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P28" i="3" s="1"/>
  <c r="W29" i="3"/>
  <c r="L722" i="3" l="1"/>
  <c r="L723" i="3"/>
  <c r="L724" i="3"/>
  <c r="L725" i="3"/>
  <c r="L721" i="3"/>
  <c r="I721" i="3"/>
  <c r="I722" i="3"/>
  <c r="I723" i="3"/>
  <c r="I724" i="3"/>
  <c r="I725" i="3"/>
  <c r="AV2" i="3"/>
  <c r="AR2" i="3"/>
  <c r="AD21" i="3"/>
  <c r="W21" i="3"/>
  <c r="P21" i="3"/>
  <c r="C25" i="4"/>
  <c r="P18" i="3"/>
  <c r="P20" i="3" s="1"/>
  <c r="W18" i="3"/>
  <c r="W20" i="3" s="1"/>
  <c r="Y830" i="3"/>
  <c r="AU830" i="3"/>
  <c r="Y817" i="3"/>
  <c r="AU817" i="3"/>
  <c r="Y804" i="3"/>
  <c r="AU804" i="3"/>
  <c r="AU791" i="3"/>
  <c r="Y791" i="3"/>
  <c r="AR18" i="3"/>
  <c r="AD18" i="3"/>
  <c r="AD20" i="3" s="1"/>
  <c r="AK3" i="4"/>
  <c r="AK4" i="4"/>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c r="H2" i="4"/>
  <c r="I2" i="4" s="1"/>
  <c r="I3" i="4" s="1"/>
  <c r="C2" i="4"/>
  <c r="D2" i="4" s="1"/>
  <c r="D3" i="4" s="1"/>
  <c r="D4" i="4" s="1"/>
  <c r="D5" i="4" s="1"/>
  <c r="W28" i="3"/>
  <c r="N3" i="4" l="1"/>
  <c r="D6" i="4"/>
  <c r="D7" i="4" s="1"/>
  <c r="D8" i="4" s="1"/>
  <c r="D9" i="4" s="1"/>
  <c r="I4" i="4"/>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4" i="4"/>
  <c r="N5" i="4" s="1"/>
  <c r="N6" i="4" s="1"/>
  <c r="N7" i="4" s="1"/>
  <c r="N8" i="4" s="1"/>
  <c r="N9" i="4" s="1"/>
  <c r="S3" i="4"/>
  <c r="S4" i="4" s="1"/>
  <c r="S5" i="4" s="1"/>
  <c r="S6" i="4" s="1"/>
  <c r="S7" i="4" s="1"/>
  <c r="S8" i="4" s="1"/>
  <c r="P10" i="4" s="1"/>
  <c r="G11" i="3" s="1"/>
  <c r="N10" i="4"/>
  <c r="N11" i="4" s="1"/>
  <c r="K13" i="4" s="1"/>
  <c r="AE8" i="3" s="1"/>
  <c r="D10" i="4"/>
  <c r="D11" i="4" s="1"/>
  <c r="D12" i="4" s="1"/>
  <c r="D13" i="4" s="1"/>
  <c r="D14" i="4" s="1"/>
  <c r="D15" i="4" s="1"/>
  <c r="D16" i="4" s="1"/>
  <c r="D17" i="4" s="1"/>
  <c r="D18" i="4" s="1"/>
  <c r="D19" i="4" s="1"/>
  <c r="D20" i="4" s="1"/>
  <c r="D21" i="4" s="1"/>
  <c r="D22" i="4" s="1"/>
  <c r="D23" i="4" s="1"/>
  <c r="D24" i="4" s="1"/>
  <c r="D25" i="4" s="1"/>
  <c r="A26" i="4" s="1"/>
  <c r="G8" i="3" s="1"/>
</calcChain>
</file>

<file path=xl/sharedStrings.xml><?xml version="1.0" encoding="utf-8"?>
<sst xmlns="http://schemas.openxmlformats.org/spreadsheetml/2006/main" count="2207" uniqueCount="578">
  <si>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</si>
  <si>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</si>
  <si>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</si>
  <si>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</si>
  <si>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</si>
  <si>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</si>
  <si>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</si>
  <si>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</si>
  <si>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</si>
  <si>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</si>
  <si>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</si>
  <si>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</si>
  <si>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</si>
  <si>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</si>
  <si>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</si>
  <si>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</si>
  <si>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</si>
  <si>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</si>
  <si>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</si>
  <si>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</si>
  <si>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</si>
  <si>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</si>
  <si>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</si>
  <si>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</si>
  <si>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</si>
  <si>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</si>
  <si>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</si>
  <si>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</si>
  <si>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</si>
  <si>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</si>
  <si>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</si>
  <si>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</si>
  <si>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</si>
  <si>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</si>
  <si>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</si>
  <si>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</si>
  <si>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</si>
  <si>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</si>
  <si>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</si>
  <si>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</si>
  <si>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</si>
  <si>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</si>
  <si>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</si>
  <si>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</si>
  <si>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</si>
  <si>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</si>
  <si>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</si>
  <si>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</si>
  <si>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</si>
  <si>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</si>
  <si>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</si>
  <si>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</si>
  <si>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</si>
  <si>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</si>
  <si>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</si>
  <si>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</si>
  <si>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</si>
  <si>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</si>
  <si>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</si>
  <si>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</si>
  <si>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</si>
  <si>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</si>
  <si>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</si>
  <si>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</si>
  <si>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</si>
  <si>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</si>
  <si>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</si>
  <si>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</si>
  <si>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</si>
  <si>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</si>
  <si>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</si>
  <si>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</si>
  <si>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</si>
  <si>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</si>
  <si>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</si>
  <si>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</si>
  <si>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</si>
  <si>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</si>
  <si>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</si>
  <si>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</si>
  <si>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</si>
  <si>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</si>
  <si>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</si>
  <si>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</si>
  <si>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</si>
  <si>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</si>
  <si>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</si>
  <si>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</si>
  <si>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</si>
  <si>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</si>
  <si>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</si>
  <si>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</si>
  <si>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</si>
  <si>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</si>
  <si>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</si>
  <si>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</si>
  <si>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</si>
  <si>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</si>
  <si>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</si>
  <si>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</si>
  <si>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</si>
  <si>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</si>
  <si>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</si>
  <si>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</si>
  <si>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</si>
  <si>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</si>
  <si>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</si>
  <si>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</si>
  <si>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</si>
  <si>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</si>
  <si>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</si>
  <si>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</si>
  <si>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</si>
  <si>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</si>
  <si>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</si>
  <si>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</si>
  <si>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</si>
  <si>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</si>
  <si>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</si>
  <si>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</si>
  <si>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</si>
  <si>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</si>
  <si>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</si>
  <si>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</si>
  <si>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</si>
  <si>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</si>
  <si>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</si>
  <si>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</si>
  <si>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</si>
  <si>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</si>
  <si>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</si>
  <si>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</si>
  <si>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</si>
  <si>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</si>
  <si>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</si>
  <si>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</si>
  <si>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</si>
  <si>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</si>
  <si>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</si>
  <si>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</si>
  <si>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</si>
  <si>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</si>
  <si>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</si>
  <si>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</si>
  <si>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</si>
  <si>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</si>
  <si>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</si>
  <si>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</si>
  <si>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</si>
  <si>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</si>
  <si>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</si>
  <si>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</si>
  <si>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</si>
  <si>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</si>
  <si>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</si>
  <si>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</si>
  <si>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</si>
  <si>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</si>
  <si>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</si>
  <si>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</si>
  <si>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</si>
  <si>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</si>
  <si>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</si>
  <si>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</si>
  <si>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</si>
  <si>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</si>
  <si>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</si>
  <si>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</si>
  <si>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</si>
  <si>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</si>
  <si>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</si>
  <si>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</si>
  <si>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</si>
  <si>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</si>
  <si>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</si>
  <si>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</si>
  <si>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</si>
  <si>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</si>
  <si>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</si>
  <si>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</si>
  <si>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</si>
  <si>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</si>
  <si>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</si>
  <si>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</si>
  <si>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</si>
  <si>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</si>
  <si>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</si>
  <si>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</si>
  <si>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</si>
  <si>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</si>
  <si>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</si>
  <si>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</si>
  <si>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</si>
  <si>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</si>
  <si>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</si>
  <si>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</si>
  <si>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</si>
  <si>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</si>
  <si>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</si>
  <si>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</si>
  <si>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</si>
  <si>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</si>
  <si>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</si>
  <si>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</si>
  <si>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</si>
  <si>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</si>
  <si>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</si>
  <si>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</si>
  <si>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</si>
  <si>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</si>
  <si>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</si>
  <si>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</si>
  <si>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</si>
  <si>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</si>
  <si>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</si>
  <si>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</si>
  <si>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</si>
  <si>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</si>
  <si>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</si>
  <si>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</si>
  <si>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</si>
  <si>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</si>
  <si>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</si>
  <si>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</si>
  <si>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</si>
  <si>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</si>
  <si>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</si>
  <si>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</si>
  <si>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</si>
  <si>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</si>
  <si>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</si>
  <si>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</si>
  <si>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</si>
  <si>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</si>
  <si>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</si>
  <si>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</si>
  <si>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</si>
  <si>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</si>
  <si>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</si>
  <si>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</si>
  <si>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</si>
  <si>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</si>
  <si>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</si>
  <si>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</si>
  <si>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</si>
  <si>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</si>
  <si>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</si>
  <si>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</si>
  <si>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</si>
  <si>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</si>
  <si>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</si>
  <si>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</si>
  <si>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</si>
  <si>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</si>
  <si>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</si>
  <si>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</si>
  <si>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</si>
  <si>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</si>
  <si>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</si>
  <si>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</si>
  <si>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</si>
  <si>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</si>
  <si>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</si>
  <si>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</si>
  <si>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</si>
  <si>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</si>
  <si>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</si>
  <si>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</si>
  <si>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</si>
  <si>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</si>
  <si>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</si>
  <si>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</si>
  <si>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</si>
  <si>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</si>
  <si>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</si>
  <si>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</si>
  <si>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</si>
  <si>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</si>
  <si>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</si>
  <si>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</si>
  <si>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</si>
  <si>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</si>
  <si>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</si>
  <si>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</si>
  <si>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</si>
  <si>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</si>
  <si>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</si>
  <si>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</si>
  <si>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</si>
  <si>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</si>
  <si>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</si>
  <si>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</si>
  <si>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</si>
  <si>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</si>
  <si>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</si>
  <si>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</si>
  <si>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</si>
  <si>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</si>
  <si>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</si>
  <si>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</si>
  <si>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</si>
  <si>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</si>
  <si>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</si>
  <si>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</si>
  <si>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</si>
  <si>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</si>
  <si>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</si>
  <si>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</si>
  <si>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</si>
  <si>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</si>
  <si>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</si>
  <si>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</si>
  <si>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</si>
  <si>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</si>
  <si>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</si>
  <si>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</si>
  <si>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</si>
  <si>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</si>
  <si>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</si>
  <si>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</si>
  <si>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</si>
  <si>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</si>
  <si>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</si>
  <si>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</si>
  <si>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</si>
  <si>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</si>
  <si>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</si>
  <si>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</si>
  <si>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</si>
  <si>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</si>
  <si>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</si>
  <si>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</si>
  <si>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</si>
  <si>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</si>
  <si>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</si>
  <si>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</si>
  <si>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</si>
  <si>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</si>
  <si>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</si>
  <si>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</si>
  <si>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</si>
  <si>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</si>
  <si>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</si>
  <si>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</si>
  <si>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</si>
  <si>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</si>
  <si>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</si>
  <si>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</si>
  <si>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</si>
  <si>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</si>
  <si>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</si>
  <si>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</si>
  <si>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</si>
  <si>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</si>
  <si>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</si>
  <si>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</si>
  <si>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</si>
  <si>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</si>
  <si>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</si>
  <si>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</si>
  <si>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</si>
  <si>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</si>
  <si>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</si>
  <si>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</si>
  <si>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</si>
  <si>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</si>
  <si>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</si>
  <si>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</si>
  <si>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</si>
  <si>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</si>
  <si>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</si>
  <si>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</si>
  <si>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</si>
  <si>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</si>
  <si>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</si>
  <si>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</si>
  <si>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</si>
  <si>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</si>
  <si>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</si>
  <si>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</si>
  <si>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</si>
  <si>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</si>
  <si>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</si>
  <si>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</si>
  <si>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</si>
  <si>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</si>
  <si>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</si>
  <si>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</si>
  <si>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</si>
  <si>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</si>
  <si>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</si>
  <si>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</si>
  <si>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</si>
  <si>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</si>
  <si>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</si>
  <si>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</si>
  <si>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</si>
  <si>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</si>
  <si>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</si>
  <si>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</si>
  <si>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</si>
  <si>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</si>
  <si>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</si>
  <si>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</si>
  <si>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</si>
  <si>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</si>
  <si>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</si>
  <si>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</si>
  <si>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</si>
  <si>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</si>
  <si>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</si>
  <si>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</si>
  <si>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</si>
  <si>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</si>
  <si>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</si>
  <si>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</si>
  <si>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</si>
  <si>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</si>
  <si>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</si>
  <si>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</si>
  <si>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</si>
  <si>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</si>
  <si>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</si>
  <si>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</si>
  <si>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</si>
  <si>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</si>
  <si>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</si>
  <si>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</si>
  <si>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</si>
  <si>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</si>
  <si>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</si>
  <si>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</si>
  <si>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</si>
  <si>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</si>
  <si>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</si>
  <si>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</si>
  <si>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</si>
  <si>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</si>
  <si>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</si>
  <si>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</si>
  <si>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</si>
  <si>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</si>
  <si>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</si>
  <si>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</si>
  <si>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</si>
  <si>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</si>
  <si>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</si>
  <si>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</si>
  <si>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</si>
  <si>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</si>
  <si>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</si>
  <si>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</si>
  <si>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</si>
  <si>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</si>
  <si>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</si>
  <si>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</si>
  <si>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</si>
  <si>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</si>
  <si>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</si>
  <si>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</si>
  <si>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環境省</t>
  </si>
  <si>
    <t>地球環境保全試験研究費</t>
    <rPh sb="0" eb="2">
      <t>チキュウ</t>
    </rPh>
    <rPh sb="2" eb="4">
      <t>カンキョウ</t>
    </rPh>
    <rPh sb="4" eb="6">
      <t>ホゼン</t>
    </rPh>
    <rPh sb="6" eb="8">
      <t>シケン</t>
    </rPh>
    <rPh sb="8" eb="11">
      <t>ケンキュウヒ</t>
    </rPh>
    <phoneticPr fontId="5"/>
  </si>
  <si>
    <t>地球環境局</t>
    <rPh sb="0" eb="2">
      <t>チキュウ</t>
    </rPh>
    <rPh sb="2" eb="5">
      <t>カンキョウキョク</t>
    </rPh>
    <phoneticPr fontId="5"/>
  </si>
  <si>
    <t>総務課研究調査室</t>
    <rPh sb="0" eb="3">
      <t>ソウムカ</t>
    </rPh>
    <rPh sb="3" eb="5">
      <t>ケンキュウ</t>
    </rPh>
    <rPh sb="5" eb="7">
      <t>チョウサ</t>
    </rPh>
    <rPh sb="7" eb="8">
      <t>シツ</t>
    </rPh>
    <phoneticPr fontId="5"/>
  </si>
  <si>
    <t>室長　竹本 明生</t>
    <rPh sb="0" eb="2">
      <t>シツチョウ</t>
    </rPh>
    <rPh sb="3" eb="5">
      <t>タケモト</t>
    </rPh>
    <rPh sb="6" eb="8">
      <t>アキオ</t>
    </rPh>
    <phoneticPr fontId="5"/>
  </si>
  <si>
    <t>○</t>
  </si>
  <si>
    <t>-</t>
    <phoneticPr fontId="5"/>
  </si>
  <si>
    <t>-</t>
    <phoneticPr fontId="5"/>
  </si>
  <si>
    <t>-</t>
    <phoneticPr fontId="5"/>
  </si>
  <si>
    <t>-</t>
    <phoneticPr fontId="5"/>
  </si>
  <si>
    <t>職員旅費</t>
    <rPh sb="0" eb="2">
      <t>ショクイン</t>
    </rPh>
    <rPh sb="2" eb="4">
      <t>リョヒ</t>
    </rPh>
    <phoneticPr fontId="5"/>
  </si>
  <si>
    <t>試験研究費</t>
    <rPh sb="0" eb="2">
      <t>シケン</t>
    </rPh>
    <rPh sb="2" eb="5">
      <t>ケンキュウヒ</t>
    </rPh>
    <phoneticPr fontId="5"/>
  </si>
  <si>
    <t>試験研究調査委託費</t>
    <rPh sb="0" eb="2">
      <t>シケン</t>
    </rPh>
    <rPh sb="2" eb="4">
      <t>ケンキュウ</t>
    </rPh>
    <rPh sb="4" eb="6">
      <t>チョウサ</t>
    </rPh>
    <rPh sb="6" eb="9">
      <t>イタクヒ</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</si>
  <si>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</si>
  <si>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</si>
  <si>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</si>
  <si>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</si>
  <si>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</si>
  <si>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</si>
  <si>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</si>
  <si>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</si>
  <si>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</si>
  <si>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</si>
  <si>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件</t>
    <rPh sb="0" eb="1">
      <t>ケン</t>
    </rPh>
    <phoneticPr fontId="5"/>
  </si>
  <si>
    <t>百万円/課題</t>
    <rPh sb="0" eb="2">
      <t>ヒャクマン</t>
    </rPh>
    <rPh sb="2" eb="3">
      <t>エン</t>
    </rPh>
    <rPh sb="4" eb="6">
      <t>カダイ</t>
    </rPh>
    <phoneticPr fontId="5"/>
  </si>
  <si>
    <t>278/13</t>
    <phoneticPr fontId="5"/>
  </si>
  <si>
    <t>256/12</t>
    <phoneticPr fontId="5"/>
  </si>
  <si>
    <t>-</t>
    <phoneticPr fontId="5"/>
  </si>
  <si>
    <t>2.地球環境の保全</t>
    <rPh sb="2" eb="4">
      <t>チキュウ</t>
    </rPh>
    <rPh sb="4" eb="6">
      <t>カンキョウ</t>
    </rPh>
    <rPh sb="7" eb="9">
      <t>ホゼン</t>
    </rPh>
    <phoneticPr fontId="5"/>
  </si>
  <si>
    <t>％</t>
    <phoneticPr fontId="5"/>
  </si>
  <si>
    <t>無</t>
  </si>
  <si>
    <t>‐</t>
  </si>
  <si>
    <t>本事業は、環境省設置法第４条第３号の規定に基づき、関係予算を環境省に一括計上して実施しているものであり、他の手法は想定されず唯一の手段である。</t>
    <phoneticPr fontId="5"/>
  </si>
  <si>
    <t>持続的な地球環境モニタリングは、我が国の国際貢献の最主要の分野の一つであり、本事業は、長期継続モニタリングの一翼を担い、国際貢献の度合いも高い。
本事業は、事業開始前の「事前評価」、事業中間年の「中間評価」、事業終了後の「事後評価」を利害関係者を排除した外部評価委員により厳正に実施している。</t>
    <phoneticPr fontId="5"/>
  </si>
  <si>
    <t>041</t>
    <phoneticPr fontId="5"/>
  </si>
  <si>
    <t>026</t>
    <phoneticPr fontId="5"/>
  </si>
  <si>
    <t>024</t>
    <phoneticPr fontId="5"/>
  </si>
  <si>
    <t>077</t>
    <phoneticPr fontId="5"/>
  </si>
  <si>
    <t>081</t>
    <phoneticPr fontId="5"/>
  </si>
  <si>
    <t>090</t>
    <phoneticPr fontId="5"/>
  </si>
  <si>
    <t>外注費</t>
    <rPh sb="0" eb="3">
      <t>ガイチュウヒ</t>
    </rPh>
    <phoneticPr fontId="5"/>
  </si>
  <si>
    <t>人件費</t>
    <rPh sb="0" eb="3">
      <t>ジンケンヒ</t>
    </rPh>
    <phoneticPr fontId="5"/>
  </si>
  <si>
    <t>賃金</t>
    <rPh sb="0" eb="2">
      <t>チンギン</t>
    </rPh>
    <phoneticPr fontId="5"/>
  </si>
  <si>
    <t>消耗品費</t>
    <rPh sb="0" eb="3">
      <t>ショウモウヒン</t>
    </rPh>
    <rPh sb="3" eb="4">
      <t>ヒ</t>
    </rPh>
    <phoneticPr fontId="5"/>
  </si>
  <si>
    <t>借料及び損料</t>
    <rPh sb="0" eb="2">
      <t>シャクリョウ</t>
    </rPh>
    <rPh sb="2" eb="3">
      <t>オヨ</t>
    </rPh>
    <rPh sb="4" eb="6">
      <t>ソンリョウ</t>
    </rPh>
    <phoneticPr fontId="5"/>
  </si>
  <si>
    <t>雑役務費</t>
    <rPh sb="0" eb="1">
      <t>ザツ</t>
    </rPh>
    <rPh sb="1" eb="4">
      <t>エキムヒ</t>
    </rPh>
    <phoneticPr fontId="5"/>
  </si>
  <si>
    <t>旅費</t>
    <rPh sb="0" eb="2">
      <t>リョヒ</t>
    </rPh>
    <phoneticPr fontId="5"/>
  </si>
  <si>
    <t>その他</t>
    <rPh sb="2" eb="3">
      <t>タ</t>
    </rPh>
    <phoneticPr fontId="5"/>
  </si>
  <si>
    <t>雑役務費</t>
    <rPh sb="0" eb="1">
      <t>ザツ</t>
    </rPh>
    <rPh sb="1" eb="3">
      <t>エキム</t>
    </rPh>
    <rPh sb="3" eb="4">
      <t>ヒ</t>
    </rPh>
    <phoneticPr fontId="5"/>
  </si>
  <si>
    <t>A.国立研究開発法人国立環境研究所</t>
    <rPh sb="2" eb="4">
      <t>コクリツ</t>
    </rPh>
    <rPh sb="4" eb="6">
      <t>ケンキュウ</t>
    </rPh>
    <rPh sb="6" eb="8">
      <t>カイハツ</t>
    </rPh>
    <rPh sb="8" eb="10">
      <t>ホウジン</t>
    </rPh>
    <rPh sb="10" eb="12">
      <t>コクリツ</t>
    </rPh>
    <rPh sb="12" eb="14">
      <t>カンキョウ</t>
    </rPh>
    <rPh sb="14" eb="17">
      <t>ケンキュウショ</t>
    </rPh>
    <phoneticPr fontId="5"/>
  </si>
  <si>
    <t>B.一般財団法人地球・人間環境フォーラム</t>
    <rPh sb="2" eb="4">
      <t>イッパン</t>
    </rPh>
    <rPh sb="4" eb="8">
      <t>ザイダンホウジン</t>
    </rPh>
    <rPh sb="8" eb="10">
      <t>チキュウ</t>
    </rPh>
    <rPh sb="11" eb="13">
      <t>ニンゲン</t>
    </rPh>
    <rPh sb="13" eb="15">
      <t>カンキョウ</t>
    </rPh>
    <phoneticPr fontId="5"/>
  </si>
  <si>
    <t>C.一般財団法人地球・人間環境フォーラム</t>
    <rPh sb="2" eb="4">
      <t>イッパン</t>
    </rPh>
    <rPh sb="4" eb="8">
      <t>ザイダンホウジン</t>
    </rPh>
    <rPh sb="8" eb="10">
      <t>チキュウ</t>
    </rPh>
    <rPh sb="11" eb="13">
      <t>ニンゲン</t>
    </rPh>
    <rPh sb="13" eb="15">
      <t>カンキョウ</t>
    </rPh>
    <phoneticPr fontId="5"/>
  </si>
  <si>
    <t>D.株式会社ジャムコ</t>
    <rPh sb="2" eb="6">
      <t>カブシキガイシャ</t>
    </rPh>
    <phoneticPr fontId="5"/>
  </si>
  <si>
    <t>E.日本航空株式会社</t>
    <rPh sb="2" eb="4">
      <t>ニホン</t>
    </rPh>
    <rPh sb="4" eb="6">
      <t>コウクウ</t>
    </rPh>
    <rPh sb="6" eb="10">
      <t>カブシキガイシャ</t>
    </rPh>
    <phoneticPr fontId="5"/>
  </si>
  <si>
    <t>航空機による二酸化炭素濃度の観測ならびに大気サンプリング業務</t>
    <rPh sb="0" eb="3">
      <t>コウクウキ</t>
    </rPh>
    <rPh sb="6" eb="9">
      <t>ニサンカ</t>
    </rPh>
    <rPh sb="9" eb="11">
      <t>タンソ</t>
    </rPh>
    <rPh sb="11" eb="13">
      <t>ノウド</t>
    </rPh>
    <rPh sb="14" eb="16">
      <t>カンソク</t>
    </rPh>
    <rPh sb="20" eb="22">
      <t>タイキ</t>
    </rPh>
    <rPh sb="28" eb="30">
      <t>ギョウム</t>
    </rPh>
    <phoneticPr fontId="5"/>
  </si>
  <si>
    <t>研究員</t>
    <rPh sb="0" eb="3">
      <t>ケンキュウイン</t>
    </rPh>
    <phoneticPr fontId="5"/>
  </si>
  <si>
    <t>旅費、消耗品費等</t>
    <rPh sb="0" eb="2">
      <t>リョヒ</t>
    </rPh>
    <rPh sb="3" eb="6">
      <t>ショウモウヒン</t>
    </rPh>
    <rPh sb="6" eb="7">
      <t>ヒ</t>
    </rPh>
    <rPh sb="7" eb="8">
      <t>トウ</t>
    </rPh>
    <phoneticPr fontId="5"/>
  </si>
  <si>
    <t>国立研究開発法人
国立環境研究所</t>
    <rPh sb="0" eb="2">
      <t>コクリツ</t>
    </rPh>
    <rPh sb="2" eb="4">
      <t>ケンキュウ</t>
    </rPh>
    <rPh sb="4" eb="6">
      <t>カイハツ</t>
    </rPh>
    <rPh sb="6" eb="8">
      <t>ホウジン</t>
    </rPh>
    <rPh sb="9" eb="11">
      <t>コクリツ</t>
    </rPh>
    <rPh sb="11" eb="13">
      <t>カンキョウ</t>
    </rPh>
    <rPh sb="13" eb="16">
      <t>ケンキュウショ</t>
    </rPh>
    <phoneticPr fontId="5"/>
  </si>
  <si>
    <t>一般財団法人地球・人間環境フォーラム</t>
    <rPh sb="0" eb="2">
      <t>イッパン</t>
    </rPh>
    <rPh sb="2" eb="6">
      <t>ザイダンホウジン</t>
    </rPh>
    <rPh sb="6" eb="8">
      <t>チキュウ</t>
    </rPh>
    <rPh sb="9" eb="11">
      <t>ニンゲン</t>
    </rPh>
    <rPh sb="11" eb="13">
      <t>カンキョウ</t>
    </rPh>
    <phoneticPr fontId="5"/>
  </si>
  <si>
    <t>一般財団法人地球・人間環境フォーラム</t>
    <rPh sb="0" eb="8">
      <t>イッパンザイダンホウジンチキュウ</t>
    </rPh>
    <rPh sb="9" eb="13">
      <t>ニンゲンカンキョウ</t>
    </rPh>
    <phoneticPr fontId="5"/>
  </si>
  <si>
    <t>株式会社ジャムコ</t>
    <rPh sb="0" eb="4">
      <t>カブシキガイシャ</t>
    </rPh>
    <phoneticPr fontId="5"/>
  </si>
  <si>
    <t>日本航空株式会社</t>
    <rPh sb="0" eb="2">
      <t>ニホン</t>
    </rPh>
    <rPh sb="2" eb="4">
      <t>コウクウ</t>
    </rPh>
    <rPh sb="4" eb="8">
      <t>カブシキガイシャ</t>
    </rPh>
    <phoneticPr fontId="5"/>
  </si>
  <si>
    <t>平成２８年度地球環境保全試験研究費による研究委託業務</t>
    <rPh sb="0" eb="2">
      <t>ヘイセイ</t>
    </rPh>
    <rPh sb="4" eb="6">
      <t>ネンド</t>
    </rPh>
    <rPh sb="6" eb="8">
      <t>チキュウ</t>
    </rPh>
    <rPh sb="8" eb="10">
      <t>カンキョウ</t>
    </rPh>
    <rPh sb="10" eb="12">
      <t>ホゼン</t>
    </rPh>
    <rPh sb="12" eb="14">
      <t>シケン</t>
    </rPh>
    <rPh sb="14" eb="17">
      <t>ケンキュウヒ</t>
    </rPh>
    <rPh sb="20" eb="22">
      <t>ケンキュウ</t>
    </rPh>
    <rPh sb="22" eb="24">
      <t>イタク</t>
    </rPh>
    <rPh sb="24" eb="26">
      <t>ギョウム</t>
    </rPh>
    <phoneticPr fontId="5"/>
  </si>
  <si>
    <t>シベリアにおけるタワーを用いた温室効果機体観測システムの維持・管理業務</t>
    <rPh sb="12" eb="13">
      <t>モチ</t>
    </rPh>
    <rPh sb="15" eb="17">
      <t>オンシツ</t>
    </rPh>
    <rPh sb="17" eb="19">
      <t>コウカ</t>
    </rPh>
    <rPh sb="19" eb="21">
      <t>キタイ</t>
    </rPh>
    <rPh sb="21" eb="23">
      <t>カンソク</t>
    </rPh>
    <rPh sb="28" eb="30">
      <t>イジ</t>
    </rPh>
    <rPh sb="31" eb="33">
      <t>カンリ</t>
    </rPh>
    <rPh sb="33" eb="35">
      <t>ギョウム</t>
    </rPh>
    <phoneticPr fontId="5"/>
  </si>
  <si>
    <t>アジア・オセアニア航路での大気観測支援業務</t>
    <rPh sb="9" eb="11">
      <t>コウロ</t>
    </rPh>
    <rPh sb="13" eb="15">
      <t>タイキ</t>
    </rPh>
    <rPh sb="15" eb="17">
      <t>カンソク</t>
    </rPh>
    <rPh sb="17" eb="19">
      <t>シエン</t>
    </rPh>
    <rPh sb="19" eb="21">
      <t>ギョウム</t>
    </rPh>
    <phoneticPr fontId="5"/>
  </si>
  <si>
    <t>航空機搭載用温室効果気体観測装置の整備</t>
    <rPh sb="0" eb="3">
      <t>コウクウキ</t>
    </rPh>
    <rPh sb="3" eb="5">
      <t>トウサイ</t>
    </rPh>
    <rPh sb="5" eb="6">
      <t>ヨウ</t>
    </rPh>
    <rPh sb="6" eb="8">
      <t>オンシツ</t>
    </rPh>
    <rPh sb="8" eb="10">
      <t>コウカ</t>
    </rPh>
    <rPh sb="10" eb="12">
      <t>キタイ</t>
    </rPh>
    <rPh sb="12" eb="14">
      <t>カンソク</t>
    </rPh>
    <rPh sb="14" eb="16">
      <t>ソウチ</t>
    </rPh>
    <rPh sb="17" eb="19">
      <t>セイビ</t>
    </rPh>
    <phoneticPr fontId="5"/>
  </si>
  <si>
    <t>-</t>
    <phoneticPr fontId="5"/>
  </si>
  <si>
    <t>（一財）地球人間フォーラム　他</t>
    <rPh sb="1" eb="2">
      <t>イチ</t>
    </rPh>
    <rPh sb="2" eb="3">
      <t>ザイ</t>
    </rPh>
    <rPh sb="4" eb="6">
      <t>チキュウ</t>
    </rPh>
    <rPh sb="6" eb="8">
      <t>ニンゲン</t>
    </rPh>
    <rPh sb="14" eb="15">
      <t>ホカ</t>
    </rPh>
    <phoneticPr fontId="5"/>
  </si>
  <si>
    <t>特別研究員、研究補助員等</t>
    <rPh sb="0" eb="2">
      <t>トクベツ</t>
    </rPh>
    <rPh sb="2" eb="5">
      <t>ケンキュウイン</t>
    </rPh>
    <rPh sb="6" eb="8">
      <t>ケンキュウ</t>
    </rPh>
    <rPh sb="8" eb="11">
      <t>ホジョイン</t>
    </rPh>
    <rPh sb="11" eb="12">
      <t>トウ</t>
    </rPh>
    <phoneticPr fontId="5"/>
  </si>
  <si>
    <t>データ整理補助等</t>
    <rPh sb="3" eb="5">
      <t>セイリ</t>
    </rPh>
    <rPh sb="5" eb="7">
      <t>ホジョ</t>
    </rPh>
    <rPh sb="7" eb="8">
      <t>トウ</t>
    </rPh>
    <phoneticPr fontId="5"/>
  </si>
  <si>
    <t>計測機器、試薬等</t>
    <rPh sb="0" eb="2">
      <t>ケイソク</t>
    </rPh>
    <rPh sb="2" eb="4">
      <t>キキ</t>
    </rPh>
    <rPh sb="5" eb="7">
      <t>シヤク</t>
    </rPh>
    <rPh sb="7" eb="8">
      <t>トウ</t>
    </rPh>
    <phoneticPr fontId="5"/>
  </si>
  <si>
    <t>レンタカー借り上げ等</t>
    <rPh sb="5" eb="6">
      <t>カ</t>
    </rPh>
    <rPh sb="7" eb="8">
      <t>ア</t>
    </rPh>
    <rPh sb="9" eb="10">
      <t>トウ</t>
    </rPh>
    <phoneticPr fontId="5"/>
  </si>
  <si>
    <t>観測装置の保守業務、機器の修理等</t>
    <rPh sb="0" eb="2">
      <t>カンソク</t>
    </rPh>
    <rPh sb="2" eb="4">
      <t>ソウチ</t>
    </rPh>
    <rPh sb="5" eb="7">
      <t>ホシュ</t>
    </rPh>
    <rPh sb="7" eb="9">
      <t>ギョウム</t>
    </rPh>
    <rPh sb="10" eb="12">
      <t>キキ</t>
    </rPh>
    <rPh sb="13" eb="15">
      <t>シュウリ</t>
    </rPh>
    <rPh sb="15" eb="16">
      <t>トウ</t>
    </rPh>
    <phoneticPr fontId="5"/>
  </si>
  <si>
    <t>総括技師、研究員、技術員</t>
    <rPh sb="0" eb="2">
      <t>ソウカツ</t>
    </rPh>
    <rPh sb="2" eb="4">
      <t>ギシ</t>
    </rPh>
    <rPh sb="5" eb="8">
      <t>ケンキュウイン</t>
    </rPh>
    <rPh sb="9" eb="12">
      <t>ギジュツイン</t>
    </rPh>
    <phoneticPr fontId="5"/>
  </si>
  <si>
    <t>調査旅費等</t>
    <rPh sb="0" eb="2">
      <t>チョウサ</t>
    </rPh>
    <rPh sb="2" eb="4">
      <t>リョヒ</t>
    </rPh>
    <rPh sb="4" eb="5">
      <t>トウ</t>
    </rPh>
    <phoneticPr fontId="5"/>
  </si>
  <si>
    <t>メンテナンス・データ回収作業</t>
    <rPh sb="10" eb="12">
      <t>カイシュウ</t>
    </rPh>
    <rPh sb="12" eb="14">
      <t>サギョウ</t>
    </rPh>
    <phoneticPr fontId="5"/>
  </si>
  <si>
    <t>通関料等</t>
    <rPh sb="0" eb="3">
      <t>ツウカンリョウ</t>
    </rPh>
    <rPh sb="3" eb="4">
      <t>トウ</t>
    </rPh>
    <phoneticPr fontId="5"/>
  </si>
  <si>
    <t>旅費</t>
    <rPh sb="0" eb="2">
      <t>リョヒ</t>
    </rPh>
    <phoneticPr fontId="5"/>
  </si>
  <si>
    <t>一般管理費、消費税</t>
    <rPh sb="0" eb="2">
      <t>イッパン</t>
    </rPh>
    <rPh sb="2" eb="5">
      <t>カンリヒ</t>
    </rPh>
    <rPh sb="6" eb="9">
      <t>ショウヒゼイ</t>
    </rPh>
    <phoneticPr fontId="5"/>
  </si>
  <si>
    <t>観測装置整備等一式</t>
    <rPh sb="0" eb="2">
      <t>カンソク</t>
    </rPh>
    <rPh sb="2" eb="4">
      <t>ソウチ</t>
    </rPh>
    <rPh sb="4" eb="6">
      <t>セイビ</t>
    </rPh>
    <rPh sb="6" eb="7">
      <t>トウ</t>
    </rPh>
    <rPh sb="7" eb="9">
      <t>イッシキ</t>
    </rPh>
    <phoneticPr fontId="5"/>
  </si>
  <si>
    <t>-</t>
    <phoneticPr fontId="5"/>
  </si>
  <si>
    <t>関係行政機関（所管の研究機関を含む）が中・長期的な視点から、地球温暖化の原因物質や直接的な影響を的確に把握する包括的な観測・監視を主導的かつ着実に実施することにより、気候変動とその影響の予測・評価による行政課題の解決等に資する科学的知見を集積する。</t>
    <phoneticPr fontId="5"/>
  </si>
  <si>
    <t>地球環境温暖化対策計画（平成28年５月閣議決定）
気候変動の影響への適応計画（平成27年11月閣議決定）
SDGs実施指針(平成28年12月SDGs推進本部決定)</t>
    <rPh sb="0" eb="2">
      <t>チキュウ</t>
    </rPh>
    <rPh sb="2" eb="4">
      <t>カンキョウ</t>
    </rPh>
    <rPh sb="4" eb="7">
      <t>オンダンカ</t>
    </rPh>
    <rPh sb="7" eb="9">
      <t>タイサク</t>
    </rPh>
    <rPh sb="9" eb="11">
      <t>ケイカク</t>
    </rPh>
    <rPh sb="12" eb="14">
      <t>ヘイセイ</t>
    </rPh>
    <rPh sb="16" eb="17">
      <t>ネン</t>
    </rPh>
    <rPh sb="18" eb="19">
      <t>ツキ</t>
    </rPh>
    <rPh sb="19" eb="21">
      <t>カクギ</t>
    </rPh>
    <rPh sb="21" eb="23">
      <t>ケッテイ</t>
    </rPh>
    <rPh sb="25" eb="27">
      <t>キコウ</t>
    </rPh>
    <rPh sb="27" eb="29">
      <t>ヘンドウ</t>
    </rPh>
    <rPh sb="30" eb="32">
      <t>エイキョウ</t>
    </rPh>
    <rPh sb="34" eb="36">
      <t>テキオウ</t>
    </rPh>
    <rPh sb="36" eb="38">
      <t>ケイカク</t>
    </rPh>
    <rPh sb="39" eb="41">
      <t>ヘイセイ</t>
    </rPh>
    <rPh sb="43" eb="44">
      <t>ネン</t>
    </rPh>
    <rPh sb="46" eb="47">
      <t>ツキ</t>
    </rPh>
    <rPh sb="47" eb="49">
      <t>カクギ</t>
    </rPh>
    <rPh sb="49" eb="51">
      <t>ケッテイ</t>
    </rPh>
    <phoneticPr fontId="5"/>
  </si>
  <si>
    <t>本事業における地球環境分野のモニタリングに係る研究成果は、気候変動対策を始めとする地球環境政策の立案・実施に科学的基盤を与えるものである。</t>
    <rPh sb="0" eb="1">
      <t>ホン</t>
    </rPh>
    <rPh sb="1" eb="3">
      <t>ジギョウ</t>
    </rPh>
    <rPh sb="7" eb="9">
      <t>チキュウ</t>
    </rPh>
    <rPh sb="9" eb="11">
      <t>カンキョウ</t>
    </rPh>
    <rPh sb="11" eb="13">
      <t>ブンヤ</t>
    </rPh>
    <rPh sb="21" eb="22">
      <t>カカ</t>
    </rPh>
    <rPh sb="23" eb="27">
      <t>ケンキュウセイカ</t>
    </rPh>
    <rPh sb="29" eb="31">
      <t>キコウ</t>
    </rPh>
    <rPh sb="31" eb="33">
      <t>ヘンドウ</t>
    </rPh>
    <rPh sb="33" eb="35">
      <t>タイサク</t>
    </rPh>
    <rPh sb="36" eb="37">
      <t>ハジ</t>
    </rPh>
    <rPh sb="41" eb="43">
      <t>チキュウ</t>
    </rPh>
    <rPh sb="43" eb="45">
      <t>カンキョウ</t>
    </rPh>
    <rPh sb="45" eb="47">
      <t>セイサク</t>
    </rPh>
    <rPh sb="48" eb="50">
      <t>リツアン</t>
    </rPh>
    <rPh sb="51" eb="53">
      <t>ジッシ</t>
    </rPh>
    <rPh sb="54" eb="57">
      <t>カガクテキ</t>
    </rPh>
    <rPh sb="57" eb="59">
      <t>キバン</t>
    </rPh>
    <rPh sb="60" eb="61">
      <t>アタ</t>
    </rPh>
    <phoneticPr fontId="5"/>
  </si>
  <si>
    <t>気候変動対策を始めとする地球規模の環境政策の立案・実施に不可欠なものであり、単位当たりコストとしては妥当な水準である。</t>
    <phoneticPr fontId="5"/>
  </si>
  <si>
    <t>本事業を構成する試験研究モニタリングは、課題ごとに各年度の達成目標、実施方法等を内容とする研究計画を作成している。外部有識者から成る評価委員により、研究計画や実施状況等について評価を行うとともに、評価結果を踏まえた研究計画の再検討を行いながら事業を実施している。</t>
    <phoneticPr fontId="5"/>
  </si>
  <si>
    <t>関係行政機関及び所管の研究機関が実施する地球環境の保全に関する試験研究について、効率的かつ総合的な試験研究計画等の推進を図るため、環境省設置法第４条第３号の規定に基づき関係予算を一括計上して、予算成立後、関係行政機関へ移し替えることにより、試験研究の一元的推進を図るもの。本事業における研究は、中長期的視点も踏まえ、計画的・着実に進めるべきものであり、観測結果等の成果は、気候変動対策を始めとする地球環境政策の立案･実施に科学的基盤を与えるものである。</t>
    <rPh sb="186" eb="188">
      <t>キコウ</t>
    </rPh>
    <rPh sb="188" eb="190">
      <t>ヘンドウ</t>
    </rPh>
    <rPh sb="193" eb="194">
      <t>ハジ</t>
    </rPh>
    <phoneticPr fontId="5"/>
  </si>
  <si>
    <t>（4点以上の課題数/全評価対象課題数）×100</t>
    <rPh sb="2" eb="3">
      <t>テン</t>
    </rPh>
    <rPh sb="3" eb="5">
      <t>イジョウ</t>
    </rPh>
    <rPh sb="6" eb="8">
      <t>カダイ</t>
    </rPh>
    <rPh sb="8" eb="9">
      <t>スウ</t>
    </rPh>
    <rPh sb="10" eb="11">
      <t>ゼン</t>
    </rPh>
    <rPh sb="11" eb="13">
      <t>ヒョウカ</t>
    </rPh>
    <rPh sb="13" eb="15">
      <t>タイショウ</t>
    </rPh>
    <rPh sb="15" eb="17">
      <t>カダイ</t>
    </rPh>
    <rPh sb="17" eb="18">
      <t>スウ</t>
    </rPh>
    <phoneticPr fontId="5"/>
  </si>
  <si>
    <t>本事業は、気候変動対策の解決に資する科学的知見の集積を通じ、行政課題の解決を科学的側面から支援するための事業であり、直接的にCO2削減施策を行う事業ではない。そのため、「1tあたりのCO2削減コスト」を設定することはできない。</t>
    <rPh sb="0" eb="1">
      <t>ホン</t>
    </rPh>
    <rPh sb="1" eb="3">
      <t>ジギョウ</t>
    </rPh>
    <rPh sb="5" eb="7">
      <t>キコウ</t>
    </rPh>
    <rPh sb="7" eb="9">
      <t>ヘンドウ</t>
    </rPh>
    <rPh sb="9" eb="11">
      <t>タイサク</t>
    </rPh>
    <rPh sb="12" eb="14">
      <t>カイケツ</t>
    </rPh>
    <rPh sb="15" eb="16">
      <t>シ</t>
    </rPh>
    <rPh sb="18" eb="21">
      <t>カガクテキ</t>
    </rPh>
    <rPh sb="21" eb="23">
      <t>チケン</t>
    </rPh>
    <rPh sb="24" eb="26">
      <t>シュウセキ</t>
    </rPh>
    <rPh sb="27" eb="28">
      <t>ツウ</t>
    </rPh>
    <rPh sb="30" eb="32">
      <t>ギョウセイ</t>
    </rPh>
    <rPh sb="32" eb="34">
      <t>カダイ</t>
    </rPh>
    <rPh sb="35" eb="37">
      <t>カイケツ</t>
    </rPh>
    <rPh sb="38" eb="41">
      <t>カガクテキ</t>
    </rPh>
    <rPh sb="41" eb="43">
      <t>ソクメン</t>
    </rPh>
    <rPh sb="45" eb="47">
      <t>シエン</t>
    </rPh>
    <rPh sb="52" eb="54">
      <t>ジギョウ</t>
    </rPh>
    <rPh sb="58" eb="61">
      <t>チョクセツテキ</t>
    </rPh>
    <rPh sb="65" eb="67">
      <t>サクゲン</t>
    </rPh>
    <rPh sb="67" eb="69">
      <t>セサク</t>
    </rPh>
    <rPh sb="70" eb="71">
      <t>オコナ</t>
    </rPh>
    <rPh sb="72" eb="74">
      <t>ジギョウ</t>
    </rPh>
    <rPh sb="94" eb="96">
      <t>サクゲン</t>
    </rPh>
    <rPh sb="101" eb="103">
      <t>セッテイ</t>
    </rPh>
    <phoneticPr fontId="5"/>
  </si>
  <si>
    <t>研究開発課題数</t>
    <rPh sb="0" eb="2">
      <t>ケンキュウ</t>
    </rPh>
    <rPh sb="2" eb="4">
      <t>カイハツ</t>
    </rPh>
    <rPh sb="4" eb="6">
      <t>カダイ</t>
    </rPh>
    <rPh sb="6" eb="7">
      <t>スウ</t>
    </rPh>
    <phoneticPr fontId="5"/>
  </si>
  <si>
    <t>執行額／研究開発課題数　　　　　　　　　　　　　　</t>
    <rPh sb="0" eb="2">
      <t>シッコウ</t>
    </rPh>
    <rPh sb="2" eb="3">
      <t>ガク</t>
    </rPh>
    <rPh sb="4" eb="6">
      <t>ケンキュウ</t>
    </rPh>
    <rPh sb="6" eb="8">
      <t>カイハツ</t>
    </rPh>
    <rPh sb="8" eb="10">
      <t>カダイ</t>
    </rPh>
    <rPh sb="10" eb="11">
      <t>スウ</t>
    </rPh>
    <phoneticPr fontId="5"/>
  </si>
  <si>
    <t>終了翌年度に実施する事後評価(5点満点)で4点以上を獲得した研究開発課題の割合の、過去5年間の平均</t>
    <rPh sb="0" eb="2">
      <t>シュウリョウ</t>
    </rPh>
    <rPh sb="2" eb="5">
      <t>ヨクネンド</t>
    </rPh>
    <rPh sb="6" eb="8">
      <t>ジッシ</t>
    </rPh>
    <rPh sb="10" eb="12">
      <t>ジゴ</t>
    </rPh>
    <rPh sb="12" eb="14">
      <t>ヒョウカ</t>
    </rPh>
    <rPh sb="16" eb="17">
      <t>テン</t>
    </rPh>
    <rPh sb="17" eb="19">
      <t>マンテン</t>
    </rPh>
    <rPh sb="22" eb="25">
      <t>テンイジョウ</t>
    </rPh>
    <rPh sb="26" eb="28">
      <t>カクトク</t>
    </rPh>
    <rPh sb="30" eb="32">
      <t>ケンキュウ</t>
    </rPh>
    <rPh sb="32" eb="34">
      <t>カイハツ</t>
    </rPh>
    <rPh sb="34" eb="36">
      <t>カダイ</t>
    </rPh>
    <rPh sb="37" eb="39">
      <t>ワリアイ</t>
    </rPh>
    <rPh sb="41" eb="43">
      <t>カコ</t>
    </rPh>
    <rPh sb="44" eb="46">
      <t>ネンカン</t>
    </rPh>
    <rPh sb="47" eb="49">
      <t>ヘイキン</t>
    </rPh>
    <phoneticPr fontId="5"/>
  </si>
  <si>
    <t>終了翌年度に実施する事後評価(5点満点)で4点以上を獲得した研究開発課題の割合の、過去5年間の平均が60％以上</t>
    <rPh sb="0" eb="2">
      <t>シュウリョウ</t>
    </rPh>
    <rPh sb="2" eb="5">
      <t>ヨクネンド</t>
    </rPh>
    <rPh sb="6" eb="8">
      <t>ジッシ</t>
    </rPh>
    <rPh sb="10" eb="12">
      <t>ジゴ</t>
    </rPh>
    <rPh sb="12" eb="14">
      <t>ヒョウカ</t>
    </rPh>
    <rPh sb="16" eb="17">
      <t>テン</t>
    </rPh>
    <rPh sb="17" eb="19">
      <t>マンテン</t>
    </rPh>
    <rPh sb="22" eb="25">
      <t>テンイジョウ</t>
    </rPh>
    <rPh sb="26" eb="28">
      <t>カクトク</t>
    </rPh>
    <rPh sb="30" eb="32">
      <t>ケンキュウ</t>
    </rPh>
    <rPh sb="32" eb="34">
      <t>カイハツ</t>
    </rPh>
    <rPh sb="34" eb="36">
      <t>カダイ</t>
    </rPh>
    <rPh sb="37" eb="39">
      <t>ワリアイ</t>
    </rPh>
    <rPh sb="41" eb="43">
      <t>カコ</t>
    </rPh>
    <rPh sb="44" eb="46">
      <t>ネンカン</t>
    </rPh>
    <rPh sb="47" eb="49">
      <t>ヘイキン</t>
    </rPh>
    <rPh sb="53" eb="55">
      <t>イジョウ</t>
    </rPh>
    <phoneticPr fontId="5"/>
  </si>
  <si>
    <t>事前評価、中間評価の際に、評価結果をふまえ、研究開発課題ごとの予算を増減させ、メリハリのある事業実施を行う。
また、新規課題を採用する際には、時流に沿った必要性・優先度の高い課題を採用し、効果的な事業実施に努める。</t>
    <rPh sb="24" eb="26">
      <t>カイハツ</t>
    </rPh>
    <phoneticPr fontId="5"/>
  </si>
  <si>
    <t>国際的な分業・協力体制の下での地球環境モニタリング等、金銭的利益を目的とせず、国内及び全球規模で継続的に実施するものであり、気候変動対策を始めとする地球規模の環境政策の立案・実施に不可欠なものであることから、社会的ニーズは高い。</t>
    <rPh sb="0" eb="3">
      <t>コクサイテキ</t>
    </rPh>
    <rPh sb="4" eb="6">
      <t>ブンギョウ</t>
    </rPh>
    <rPh sb="7" eb="9">
      <t>キョウリョク</t>
    </rPh>
    <rPh sb="9" eb="11">
      <t>タイセイ</t>
    </rPh>
    <rPh sb="12" eb="13">
      <t>モト</t>
    </rPh>
    <rPh sb="15" eb="17">
      <t>チキュウ</t>
    </rPh>
    <rPh sb="17" eb="19">
      <t>カンキョウ</t>
    </rPh>
    <rPh sb="25" eb="26">
      <t>トウ</t>
    </rPh>
    <rPh sb="27" eb="30">
      <t>キンセンテキ</t>
    </rPh>
    <rPh sb="30" eb="32">
      <t>リエキ</t>
    </rPh>
    <rPh sb="33" eb="35">
      <t>モクテキ</t>
    </rPh>
    <rPh sb="39" eb="41">
      <t>コクナイ</t>
    </rPh>
    <rPh sb="41" eb="42">
      <t>オヨ</t>
    </rPh>
    <rPh sb="45" eb="47">
      <t>キボ</t>
    </rPh>
    <rPh sb="48" eb="51">
      <t>ケイゾクテキ</t>
    </rPh>
    <rPh sb="52" eb="54">
      <t>ジッシ</t>
    </rPh>
    <rPh sb="62" eb="64">
      <t>キコウ</t>
    </rPh>
    <rPh sb="64" eb="66">
      <t>ヘンドウ</t>
    </rPh>
    <rPh sb="66" eb="68">
      <t>タイサク</t>
    </rPh>
    <rPh sb="69" eb="70">
      <t>ハジ</t>
    </rPh>
    <rPh sb="76" eb="78">
      <t>キボ</t>
    </rPh>
    <rPh sb="79" eb="81">
      <t>カンキョウ</t>
    </rPh>
    <rPh sb="81" eb="83">
      <t>セイサク</t>
    </rPh>
    <rPh sb="84" eb="86">
      <t>リツアン</t>
    </rPh>
    <rPh sb="87" eb="89">
      <t>ジッシ</t>
    </rPh>
    <rPh sb="90" eb="93">
      <t>フカケツ</t>
    </rPh>
    <rPh sb="104" eb="107">
      <t>シャカイテキ</t>
    </rPh>
    <rPh sb="111" eb="112">
      <t>タカ</t>
    </rPh>
    <phoneticPr fontId="5"/>
  </si>
  <si>
    <t>国際的な分業・協力体制の下での地球環境モニタリング等、金銭的利益を目的とせず、国内及び全球規模で継続的に実施するものであり、気候変動対策を始めとする地球規模の環境政策の立案・実施に不可欠なものであることから、国の責任で行う必要がある。</t>
    <rPh sb="25" eb="26">
      <t>トウ</t>
    </rPh>
    <rPh sb="104" eb="105">
      <t>クニ</t>
    </rPh>
    <rPh sb="106" eb="108">
      <t>セキニン</t>
    </rPh>
    <rPh sb="109" eb="110">
      <t>オコナ</t>
    </rPh>
    <rPh sb="111" eb="113">
      <t>ヒツヨウ</t>
    </rPh>
    <phoneticPr fontId="5"/>
  </si>
  <si>
    <t>気候変動対策を始めとする地球規模の環境政策の立案・実施に不可欠なものであり、優先度は高い。</t>
    <rPh sb="38" eb="41">
      <t>ユウセンド</t>
    </rPh>
    <rPh sb="42" eb="43">
      <t>タカ</t>
    </rPh>
    <phoneticPr fontId="5"/>
  </si>
  <si>
    <t>委託の額確定の際には、適切な支出であったかを、領収書等の根拠資料等を基に十分に確認し精査を行っている。</t>
    <phoneticPr fontId="5"/>
  </si>
  <si>
    <t>本事業では、事業開始前の「事前評価」、事業中間年の「中間評価」、事業終了後の「事後評価」を、利害関係者を排除した外部有識者から成る評価委員により厳正に実施している。これらの評価において、資金の流れ等を含めた評価を行い、その結果に応じた予算の増減を行うことで、予算を効率的・効果的に執行している。</t>
    <phoneticPr fontId="5"/>
  </si>
  <si>
    <t>本事業では、事業開始前の「事前評価」、事業中間年の「中間評価」、事業終了後の「事後評価」を、利害関係者を排除した外部有識者から成る評価委員により厳正に実施している。これらの評価において、資金の流れ等を含めた評価を行い、その結果に応じた予算の増減を行うことで、予算を効率的・効果的に執行している。</t>
    <rPh sb="58" eb="61">
      <t>ユウシキシャ</t>
    </rPh>
    <rPh sb="63" eb="64">
      <t>ナ</t>
    </rPh>
    <phoneticPr fontId="5"/>
  </si>
  <si>
    <t>外部有識者から成る評価委員により、研究計画や実施状況等について評価を行うとともに、評価結果を踏まえた研究計画の再検討を行いながら各研究開発課題を実施しており、活動実績は妥当である。</t>
    <rPh sb="64" eb="67">
      <t>カクケンキュウ</t>
    </rPh>
    <rPh sb="67" eb="69">
      <t>カイハツ</t>
    </rPh>
    <rPh sb="69" eb="71">
      <t>カダイ</t>
    </rPh>
    <phoneticPr fontId="5"/>
  </si>
  <si>
    <t>本事業を構成する試験研究モニタリングについては、外部評価委員により、実施状況や成果の普及等について評価を実施している。</t>
    <rPh sb="39" eb="41">
      <t>セイカ</t>
    </rPh>
    <rPh sb="42" eb="44">
      <t>フキュウ</t>
    </rPh>
    <rPh sb="52" eb="54">
      <t>ジッシ</t>
    </rPh>
    <phoneticPr fontId="5"/>
  </si>
  <si>
    <t>地球環境保全試験研究費に係る評価実施要領（平成29年2月13日環境省地球環境局）に基づく研究開発課題事後評価データ</t>
    <rPh sb="41" eb="42">
      <t>モト</t>
    </rPh>
    <rPh sb="44" eb="46">
      <t>ケンキュウ</t>
    </rPh>
    <rPh sb="46" eb="48">
      <t>カイハツ</t>
    </rPh>
    <rPh sb="48" eb="50">
      <t>カダイ</t>
    </rPh>
    <rPh sb="50" eb="52">
      <t>ジゴ</t>
    </rPh>
    <rPh sb="52" eb="54">
      <t>ヒョウカ</t>
    </rPh>
    <phoneticPr fontId="5"/>
  </si>
  <si>
    <t>0088</t>
    <phoneticPr fontId="5"/>
  </si>
  <si>
    <t>環境省設置法第４条第３号
地球温暖化対策の推進に関する法律第８条第１項</t>
    <rPh sb="0" eb="3">
      <t>カンキョウショウ</t>
    </rPh>
    <rPh sb="3" eb="6">
      <t>セッチホウ</t>
    </rPh>
    <rPh sb="6" eb="7">
      <t>ダイ</t>
    </rPh>
    <rPh sb="8" eb="9">
      <t>ジョウ</t>
    </rPh>
    <rPh sb="9" eb="10">
      <t>ダイ</t>
    </rPh>
    <rPh sb="11" eb="12">
      <t>ゴウ</t>
    </rPh>
    <rPh sb="29" eb="30">
      <t>ダイ</t>
    </rPh>
    <rPh sb="31" eb="32">
      <t>ジョウ</t>
    </rPh>
    <rPh sb="32" eb="33">
      <t>ダイ</t>
    </rPh>
    <rPh sb="34" eb="35">
      <t>コウ</t>
    </rPh>
    <phoneticPr fontId="5"/>
  </si>
  <si>
    <t>-</t>
    <phoneticPr fontId="5"/>
  </si>
  <si>
    <t>-</t>
    <phoneticPr fontId="5"/>
  </si>
  <si>
    <t>-</t>
    <phoneticPr fontId="5"/>
  </si>
  <si>
    <t>-</t>
    <phoneticPr fontId="5"/>
  </si>
  <si>
    <t>-</t>
    <phoneticPr fontId="5"/>
  </si>
  <si>
    <t>-</t>
    <phoneticPr fontId="5"/>
  </si>
  <si>
    <t>-</t>
    <phoneticPr fontId="5"/>
  </si>
  <si>
    <t>-</t>
    <phoneticPr fontId="5"/>
  </si>
  <si>
    <t>212/11</t>
    <phoneticPr fontId="5"/>
  </si>
  <si>
    <t>219/13</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</si>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</sst>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quotePrefix="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6">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119744</xdr:colOff>
      <xdr:row>740</xdr:row>
      <xdr:rowOff>43542</xdr:rowOff>
    </xdr:from>
    <xdr:to>
      <xdr:col>18</xdr:col>
      <xdr:colOff>177741</xdr:colOff>
      <xdr:row>742</xdr:row>
      <xdr:rowOff>285477</xdr:rowOff>
    </xdr:to>
    <xdr:sp macro="" textlink="">
      <xdr:nvSpPr>
        <xdr:cNvPr id="2" name="正方形/長方形 1"/>
        <xdr:cNvSpPr/>
      </xdr:nvSpPr>
      <xdr:spPr>
        <a:xfrm>
          <a:off x="1600201" y="52120799"/>
          <a:ext cx="1908569" cy="96039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rPr>
            <a:t>環境省</a:t>
          </a:r>
          <a:endParaRPr kumimoji="1" lang="en-US" altLang="ja-JP" sz="1200">
            <a:solidFill>
              <a:schemeClr val="tx1"/>
            </a:solidFill>
          </a:endParaRPr>
        </a:p>
        <a:p>
          <a:pPr algn="ctr"/>
          <a:r>
            <a:rPr kumimoji="1" lang="en-US" altLang="ja-JP" sz="1200">
              <a:solidFill>
                <a:schemeClr val="tx1"/>
              </a:solidFill>
              <a:latin typeface="+mj-ea"/>
              <a:ea typeface="+mj-ea"/>
            </a:rPr>
            <a:t>219</a:t>
          </a:r>
          <a:r>
            <a:rPr kumimoji="1" lang="ja-JP" altLang="en-US" sz="1200">
              <a:solidFill>
                <a:schemeClr val="tx1"/>
              </a:solidFill>
              <a:latin typeface="+mj-ea"/>
              <a:ea typeface="+mj-ea"/>
            </a:rPr>
            <a:t>百万円</a:t>
          </a:r>
          <a:endParaRPr kumimoji="1" lang="en-US" altLang="ja-JP" sz="1200">
            <a:solidFill>
              <a:schemeClr val="tx1"/>
            </a:solidFill>
            <a:latin typeface="+mj-ea"/>
            <a:ea typeface="+mj-ea"/>
          </a:endParaRPr>
        </a:p>
        <a:p>
          <a:pPr algn="ctr"/>
          <a:endParaRPr kumimoji="1" lang="ja-JP" altLang="en-US" sz="1100"/>
        </a:p>
      </xdr:txBody>
    </xdr:sp>
    <xdr:clientData/>
  </xdr:twoCellAnchor>
  <xdr:twoCellAnchor>
    <xdr:from>
      <xdr:col>19</xdr:col>
      <xdr:colOff>43541</xdr:colOff>
      <xdr:row>740</xdr:row>
      <xdr:rowOff>195944</xdr:rowOff>
    </xdr:from>
    <xdr:to>
      <xdr:col>36</xdr:col>
      <xdr:colOff>76200</xdr:colOff>
      <xdr:row>741</xdr:row>
      <xdr:rowOff>340979</xdr:rowOff>
    </xdr:to>
    <xdr:sp macro="" textlink="">
      <xdr:nvSpPr>
        <xdr:cNvPr id="3" name="テキスト ボックス 2"/>
        <xdr:cNvSpPr txBox="1"/>
      </xdr:nvSpPr>
      <xdr:spPr>
        <a:xfrm>
          <a:off x="3559627" y="52273201"/>
          <a:ext cx="3178630" cy="5042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b"/>
        <a:lstStyle/>
        <a:p>
          <a:r>
            <a:rPr kumimoji="1" lang="en-US" altLang="ja-JP" sz="1200">
              <a:latin typeface="+mj-ea"/>
              <a:ea typeface="+mj-ea"/>
            </a:rPr>
            <a:t>※</a:t>
          </a:r>
          <a:r>
            <a:rPr kumimoji="1" lang="ja-JP" altLang="en-US" sz="1200">
              <a:latin typeface="+mj-ea"/>
              <a:ea typeface="+mj-ea"/>
            </a:rPr>
            <a:t>端数処理の関係で各項目の合計額は一致しない。</a:t>
          </a:r>
          <a:endParaRPr kumimoji="1" lang="en-US" altLang="ja-JP" sz="1200">
            <a:latin typeface="+mj-ea"/>
            <a:ea typeface="+mj-ea"/>
          </a:endParaRPr>
        </a:p>
      </xdr:txBody>
    </xdr:sp>
    <xdr:clientData/>
  </xdr:twoCellAnchor>
  <xdr:twoCellAnchor>
    <xdr:from>
      <xdr:col>7</xdr:col>
      <xdr:colOff>119742</xdr:colOff>
      <xdr:row>743</xdr:row>
      <xdr:rowOff>10886</xdr:rowOff>
    </xdr:from>
    <xdr:to>
      <xdr:col>28</xdr:col>
      <xdr:colOff>68337</xdr:colOff>
      <xdr:row>748</xdr:row>
      <xdr:rowOff>79525</xdr:rowOff>
    </xdr:to>
    <xdr:sp macro="" textlink="">
      <xdr:nvSpPr>
        <xdr:cNvPr id="5" name="大かっこ 4"/>
        <xdr:cNvSpPr/>
      </xdr:nvSpPr>
      <xdr:spPr>
        <a:xfrm>
          <a:off x="1415142" y="53165829"/>
          <a:ext cx="3834795" cy="1843010"/>
        </a:xfrm>
        <a:prstGeom prst="bracketPair">
          <a:avLst>
            <a:gd name="adj" fmla="val 328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t>地球環境保全試験研究費</a:t>
          </a:r>
        </a:p>
        <a:p>
          <a:pPr algn="l"/>
          <a:r>
            <a:rPr kumimoji="1" lang="en-US" altLang="ja-JP" sz="1100"/>
            <a:t>【</a:t>
          </a:r>
          <a:r>
            <a:rPr kumimoji="1" lang="ja-JP" altLang="en-US" sz="1100"/>
            <a:t>内容</a:t>
          </a:r>
          <a:r>
            <a:rPr kumimoji="1" lang="en-US" altLang="ja-JP" sz="1100"/>
            <a:t>】</a:t>
          </a:r>
        </a:p>
        <a:p>
          <a:pPr algn="l"/>
          <a:r>
            <a:rPr kumimoji="1" lang="ja-JP" altLang="en-US" sz="1100"/>
            <a:t>地球環境保全に関わる関係行政機関の試験研究機関の経費及び関係行政機関の試験研究委託費のうち地球温暖化問題の解決を主たる目的とする経費を一括して計上。</a:t>
          </a:r>
        </a:p>
        <a:p>
          <a:pPr algn="l"/>
          <a:r>
            <a:rPr kumimoji="1" lang="ja-JP" altLang="en-US" sz="1100"/>
            <a:t>応募のあった研究課題の中から、外部有識者から成る地球環境保全試験研究費評価委員会の評価に基づき、課題の選定及び当該経費の配分の策定が行われる。</a:t>
          </a:r>
        </a:p>
      </xdr:txBody>
    </xdr:sp>
    <xdr:clientData/>
  </xdr:twoCellAnchor>
  <xdr:twoCellAnchor>
    <xdr:from>
      <xdr:col>12</xdr:col>
      <xdr:colOff>21772</xdr:colOff>
      <xdr:row>748</xdr:row>
      <xdr:rowOff>43544</xdr:rowOff>
    </xdr:from>
    <xdr:to>
      <xdr:col>12</xdr:col>
      <xdr:colOff>21774</xdr:colOff>
      <xdr:row>749</xdr:row>
      <xdr:rowOff>42636</xdr:rowOff>
    </xdr:to>
    <xdr:cxnSp macro="">
      <xdr:nvCxnSpPr>
        <xdr:cNvPr id="6" name="直線矢印コネクタ 5"/>
        <xdr:cNvCxnSpPr/>
      </xdr:nvCxnSpPr>
      <xdr:spPr>
        <a:xfrm>
          <a:off x="2242458" y="54972858"/>
          <a:ext cx="2" cy="358321"/>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21772</xdr:colOff>
      <xdr:row>748</xdr:row>
      <xdr:rowOff>119743</xdr:rowOff>
    </xdr:from>
    <xdr:to>
      <xdr:col>37</xdr:col>
      <xdr:colOff>22075</xdr:colOff>
      <xdr:row>748</xdr:row>
      <xdr:rowOff>119743</xdr:rowOff>
    </xdr:to>
    <xdr:cxnSp macro="">
      <xdr:nvCxnSpPr>
        <xdr:cNvPr id="7" name="直線コネクタ 6"/>
        <xdr:cNvCxnSpPr/>
      </xdr:nvCxnSpPr>
      <xdr:spPr>
        <a:xfrm>
          <a:off x="2242458" y="55049057"/>
          <a:ext cx="4626731"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37</xdr:col>
      <xdr:colOff>10887</xdr:colOff>
      <xdr:row>748</xdr:row>
      <xdr:rowOff>43543</xdr:rowOff>
    </xdr:from>
    <xdr:to>
      <xdr:col>37</xdr:col>
      <xdr:colOff>10888</xdr:colOff>
      <xdr:row>748</xdr:row>
      <xdr:rowOff>333828</xdr:rowOff>
    </xdr:to>
    <xdr:cxnSp macro="">
      <xdr:nvCxnSpPr>
        <xdr:cNvPr id="8" name="直線矢印コネクタ 7"/>
        <xdr:cNvCxnSpPr/>
      </xdr:nvCxnSpPr>
      <xdr:spPr>
        <a:xfrm>
          <a:off x="6858001" y="54972857"/>
          <a:ext cx="1" cy="29028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xdr:col>
      <xdr:colOff>119744</xdr:colOff>
      <xdr:row>749</xdr:row>
      <xdr:rowOff>43542</xdr:rowOff>
    </xdr:from>
    <xdr:ext cx="944489" cy="275717"/>
    <xdr:sp macro="" textlink="">
      <xdr:nvSpPr>
        <xdr:cNvPr id="9" name="テキスト ボックス 8"/>
        <xdr:cNvSpPr txBox="1"/>
      </xdr:nvSpPr>
      <xdr:spPr>
        <a:xfrm>
          <a:off x="1785258" y="55332085"/>
          <a:ext cx="94448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公募</a:t>
          </a:r>
          <a:r>
            <a:rPr kumimoji="1" lang="en-US" altLang="ja-JP" sz="1100"/>
            <a:t>/</a:t>
          </a:r>
          <a:r>
            <a:rPr kumimoji="1" lang="ja-JP" altLang="en-US" sz="1100"/>
            <a:t>委託</a:t>
          </a:r>
          <a:r>
            <a:rPr kumimoji="1" lang="en-US" altLang="ja-JP" sz="1100"/>
            <a:t>】</a:t>
          </a:r>
          <a:endParaRPr kumimoji="1" lang="ja-JP" altLang="en-US" sz="1100"/>
        </a:p>
      </xdr:txBody>
    </xdr:sp>
    <xdr:clientData/>
  </xdr:oneCellAnchor>
  <xdr:twoCellAnchor>
    <xdr:from>
      <xdr:col>7</xdr:col>
      <xdr:colOff>97971</xdr:colOff>
      <xdr:row>749</xdr:row>
      <xdr:rowOff>304800</xdr:rowOff>
    </xdr:from>
    <xdr:to>
      <xdr:col>17</xdr:col>
      <xdr:colOff>155969</xdr:colOff>
      <xdr:row>752</xdr:row>
      <xdr:rowOff>10614</xdr:rowOff>
    </xdr:to>
    <xdr:sp macro="" textlink="">
      <xdr:nvSpPr>
        <xdr:cNvPr id="10" name="正方形/長方形 9"/>
        <xdr:cNvSpPr/>
      </xdr:nvSpPr>
      <xdr:spPr>
        <a:xfrm>
          <a:off x="1393371" y="55593343"/>
          <a:ext cx="1908569" cy="7835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chemeClr val="tx1"/>
              </a:solidFill>
            </a:rPr>
            <a:t>Ａ．国立研究開発法人</a:t>
          </a:r>
          <a:endParaRPr kumimoji="1" lang="en-US" altLang="ja-JP" sz="1100">
            <a:solidFill>
              <a:schemeClr val="tx1"/>
            </a:solidFill>
          </a:endParaRPr>
        </a:p>
        <a:p>
          <a:pPr algn="ctr"/>
          <a:r>
            <a:rPr kumimoji="1" lang="ja-JP" altLang="en-US" sz="1100">
              <a:solidFill>
                <a:schemeClr val="tx1"/>
              </a:solidFill>
            </a:rPr>
            <a:t>国立環境研究所</a:t>
          </a:r>
          <a:endParaRPr kumimoji="1" lang="en-US" altLang="ja-JP" sz="1100">
            <a:solidFill>
              <a:schemeClr val="tx1"/>
            </a:solidFill>
          </a:endParaRPr>
        </a:p>
        <a:p>
          <a:pPr algn="ctr"/>
          <a:r>
            <a:rPr kumimoji="1" lang="ja-JP" altLang="en-US" sz="1100">
              <a:solidFill>
                <a:schemeClr val="tx1"/>
              </a:solidFill>
            </a:rPr>
            <a:t>１０１百万円</a:t>
          </a:r>
          <a:endParaRPr kumimoji="1" lang="ja-JP" altLang="en-US" sz="1100"/>
        </a:p>
      </xdr:txBody>
    </xdr:sp>
    <xdr:clientData/>
  </xdr:twoCellAnchor>
  <xdr:oneCellAnchor>
    <xdr:from>
      <xdr:col>34</xdr:col>
      <xdr:colOff>108856</xdr:colOff>
      <xdr:row>748</xdr:row>
      <xdr:rowOff>315686</xdr:rowOff>
    </xdr:from>
    <xdr:ext cx="1031051" cy="275717"/>
    <xdr:sp macro="" textlink="">
      <xdr:nvSpPr>
        <xdr:cNvPr id="12" name="テキスト ボックス 11"/>
        <xdr:cNvSpPr txBox="1"/>
      </xdr:nvSpPr>
      <xdr:spPr>
        <a:xfrm>
          <a:off x="6400799" y="55245000"/>
          <a:ext cx="103105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予算の移替</a:t>
          </a:r>
          <a:r>
            <a:rPr kumimoji="1" lang="en-US" altLang="ja-JP" sz="1100"/>
            <a:t>】</a:t>
          </a:r>
          <a:endParaRPr kumimoji="1" lang="ja-JP" altLang="en-US" sz="1100"/>
        </a:p>
      </xdr:txBody>
    </xdr:sp>
    <xdr:clientData/>
  </xdr:oneCellAnchor>
  <xdr:twoCellAnchor>
    <xdr:from>
      <xdr:col>32</xdr:col>
      <xdr:colOff>54428</xdr:colOff>
      <xdr:row>749</xdr:row>
      <xdr:rowOff>239486</xdr:rowOff>
    </xdr:from>
    <xdr:to>
      <xdr:col>44</xdr:col>
      <xdr:colOff>43543</xdr:colOff>
      <xdr:row>753</xdr:row>
      <xdr:rowOff>0</xdr:rowOff>
    </xdr:to>
    <xdr:sp macro="" textlink="">
      <xdr:nvSpPr>
        <xdr:cNvPr id="15" name="正方形/長方形 14"/>
        <xdr:cNvSpPr/>
      </xdr:nvSpPr>
      <xdr:spPr>
        <a:xfrm>
          <a:off x="5976257" y="55528029"/>
          <a:ext cx="2209800" cy="1186542"/>
        </a:xfrm>
        <a:prstGeom prst="rect">
          <a:avLst/>
        </a:prstGeom>
        <a:noFill/>
        <a:ln>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a:solidFill>
                <a:schemeClr val="tx1"/>
              </a:solidFill>
            </a:rPr>
            <a:t>厚生労働省　１４百万円</a:t>
          </a:r>
          <a:endParaRPr kumimoji="1" lang="en-US" altLang="ja-JP" sz="1100">
            <a:solidFill>
              <a:schemeClr val="tx1"/>
            </a:solidFill>
          </a:endParaRPr>
        </a:p>
        <a:p>
          <a:pPr algn="l"/>
          <a:r>
            <a:rPr kumimoji="1" lang="ja-JP" altLang="en-US" sz="1100">
              <a:solidFill>
                <a:schemeClr val="tx1"/>
              </a:solidFill>
            </a:rPr>
            <a:t>農林水産省　４０百万円　</a:t>
          </a:r>
          <a:endParaRPr kumimoji="1" lang="en-US" altLang="ja-JP" sz="1100">
            <a:solidFill>
              <a:schemeClr val="tx1"/>
            </a:solidFill>
          </a:endParaRPr>
        </a:p>
        <a:p>
          <a:pPr algn="l"/>
          <a:r>
            <a:rPr kumimoji="1" lang="ja-JP" altLang="en-US" sz="1100">
              <a:solidFill>
                <a:schemeClr val="tx1"/>
              </a:solidFill>
            </a:rPr>
            <a:t>経済産業省　１９百万円</a:t>
          </a:r>
          <a:endParaRPr kumimoji="1" lang="en-US" altLang="ja-JP" sz="1100">
            <a:solidFill>
              <a:schemeClr val="tx1"/>
            </a:solidFill>
          </a:endParaRPr>
        </a:p>
        <a:p>
          <a:pPr algn="l"/>
          <a:r>
            <a:rPr kumimoji="1" lang="ja-JP" altLang="en-US" sz="1100">
              <a:solidFill>
                <a:schemeClr val="tx1"/>
              </a:solidFill>
            </a:rPr>
            <a:t>国土交通省　２３百万円</a:t>
          </a:r>
          <a:endParaRPr kumimoji="1" lang="en-US" altLang="ja-JP" sz="1100">
            <a:solidFill>
              <a:schemeClr val="tx1"/>
            </a:solidFill>
          </a:endParaRPr>
        </a:p>
        <a:p>
          <a:pPr algn="l"/>
          <a:r>
            <a:rPr kumimoji="1" lang="ja-JP" altLang="en-US" sz="1100">
              <a:solidFill>
                <a:schemeClr val="tx1"/>
              </a:solidFill>
            </a:rPr>
            <a:t>文部科学省　２２百万円　</a:t>
          </a:r>
          <a:endParaRPr kumimoji="1" lang="en-US" altLang="ja-JP" sz="1100">
            <a:solidFill>
              <a:schemeClr val="tx1"/>
            </a:solidFill>
          </a:endParaRPr>
        </a:p>
      </xdr:txBody>
    </xdr:sp>
    <xdr:clientData/>
  </xdr:twoCellAnchor>
  <xdr:twoCellAnchor>
    <xdr:from>
      <xdr:col>6</xdr:col>
      <xdr:colOff>97971</xdr:colOff>
      <xdr:row>753</xdr:row>
      <xdr:rowOff>63500</xdr:rowOff>
    </xdr:from>
    <xdr:to>
      <xdr:col>32</xdr:col>
      <xdr:colOff>91440</xdr:colOff>
      <xdr:row>759</xdr:row>
      <xdr:rowOff>81642</xdr:rowOff>
    </xdr:to>
    <xdr:sp macro="" textlink="">
      <xdr:nvSpPr>
        <xdr:cNvPr id="16" name="大かっこ 15"/>
        <xdr:cNvSpPr/>
      </xdr:nvSpPr>
      <xdr:spPr>
        <a:xfrm>
          <a:off x="1186542" y="55290357"/>
          <a:ext cx="4710612" cy="3093356"/>
        </a:xfrm>
        <a:prstGeom prst="bracketPair">
          <a:avLst>
            <a:gd name="adj" fmla="val 178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ja-JP" altLang="en-US" sz="1100">
              <a:latin typeface="+mj-ea"/>
              <a:ea typeface="+mj-ea"/>
            </a:rPr>
            <a:t>平成</a:t>
          </a:r>
          <a:r>
            <a:rPr kumimoji="1" lang="en-US" altLang="ja-JP" sz="1100">
              <a:latin typeface="+mj-ea"/>
              <a:ea typeface="+mj-ea"/>
            </a:rPr>
            <a:t>28</a:t>
          </a:r>
          <a:r>
            <a:rPr kumimoji="1" lang="ja-JP" altLang="en-US" sz="1100">
              <a:latin typeface="+mj-ea"/>
              <a:ea typeface="+mj-ea"/>
            </a:rPr>
            <a:t>年度地球環境保全試験研究費による研究委託業務</a:t>
          </a:r>
        </a:p>
        <a:p>
          <a:pPr algn="l"/>
          <a:r>
            <a:rPr kumimoji="1" lang="en-US" altLang="ja-JP" sz="1100">
              <a:latin typeface="+mj-ea"/>
              <a:ea typeface="+mj-ea"/>
            </a:rPr>
            <a:t>【</a:t>
          </a:r>
          <a:r>
            <a:rPr kumimoji="1" lang="ja-JP" altLang="en-US" sz="1100">
              <a:latin typeface="+mj-ea"/>
              <a:ea typeface="+mj-ea"/>
            </a:rPr>
            <a:t>業務内容</a:t>
          </a:r>
          <a:r>
            <a:rPr kumimoji="1" lang="en-US" altLang="ja-JP" sz="1100">
              <a:latin typeface="+mj-ea"/>
              <a:ea typeface="+mj-ea"/>
            </a:rPr>
            <a:t>】</a:t>
          </a:r>
          <a:endParaRPr kumimoji="1" lang="ja-JP" altLang="en-US" sz="1100">
            <a:latin typeface="+mj-ea"/>
            <a:ea typeface="+mj-ea"/>
          </a:endParaRPr>
        </a:p>
        <a:p>
          <a:pPr algn="l"/>
          <a:r>
            <a:rPr kumimoji="1" lang="ja-JP" altLang="en-US" sz="1100">
              <a:latin typeface="+mj-ea"/>
              <a:ea typeface="+mj-ea"/>
            </a:rPr>
            <a:t>①センサーネットワーク化と自動解析化による陸域生態系の炭素循環変動把握の精緻化に関する研究</a:t>
          </a:r>
        </a:p>
        <a:p>
          <a:pPr algn="l"/>
          <a:r>
            <a:rPr kumimoji="1" lang="ja-JP" altLang="en-US" sz="1100">
              <a:latin typeface="+mj-ea"/>
              <a:ea typeface="+mj-ea"/>
            </a:rPr>
            <a:t>②アジア・オセアニア域における長寿命・短寿命気候影響物質の包括的長期観測</a:t>
          </a:r>
        </a:p>
        <a:p>
          <a:pPr algn="l"/>
          <a:r>
            <a:rPr kumimoji="1" lang="ja-JP" altLang="en-US" sz="1100">
              <a:latin typeface="+mj-ea"/>
              <a:ea typeface="+mj-ea"/>
            </a:rPr>
            <a:t>③シベリアのタワー観測ネットワークによる温室効果ガス（</a:t>
          </a:r>
          <a:r>
            <a:rPr kumimoji="1" lang="en-US" altLang="ja-JP" sz="1100">
              <a:latin typeface="+mj-ea"/>
              <a:ea typeface="+mj-ea"/>
            </a:rPr>
            <a:t>CO2, CH4</a:t>
          </a:r>
          <a:r>
            <a:rPr kumimoji="1" lang="ja-JP" altLang="en-US" sz="1100">
              <a:latin typeface="+mj-ea"/>
              <a:ea typeface="+mj-ea"/>
            </a:rPr>
            <a:t>）の長期変動解析</a:t>
          </a:r>
        </a:p>
        <a:p>
          <a:pPr algn="l"/>
          <a:r>
            <a:rPr kumimoji="1" lang="ja-JP" altLang="en-US" sz="1100">
              <a:latin typeface="+mj-ea"/>
              <a:ea typeface="+mj-ea"/>
            </a:rPr>
            <a:t>④アジア陸域の指標生態系における温暖化影響の長期モニタリング研究</a:t>
          </a:r>
          <a:endParaRPr kumimoji="1" lang="en-US" altLang="ja-JP" sz="1100">
            <a:latin typeface="+mj-ea"/>
            <a:ea typeface="+mj-ea"/>
          </a:endParaRPr>
        </a:p>
        <a:p>
          <a:pPr algn="l"/>
          <a:r>
            <a:rPr kumimoji="1" lang="ja-JP" altLang="en-US" sz="1100">
              <a:latin typeface="+mj-ea"/>
              <a:ea typeface="+mj-ea"/>
            </a:rPr>
            <a:t>⑤炭素循環の気候応答解明を目指した大気中酸素・二酸化炭素同位体の統合的研究</a:t>
          </a:r>
          <a:endParaRPr kumimoji="1" lang="en-US" altLang="ja-JP" sz="1100">
            <a:latin typeface="+mj-ea"/>
            <a:ea typeface="+mj-ea"/>
          </a:endParaRPr>
        </a:p>
        <a:p>
          <a:pPr algn="l"/>
          <a:r>
            <a:rPr kumimoji="1" lang="ja-JP" altLang="en-US" sz="1100">
              <a:latin typeface="+mj-ea"/>
              <a:ea typeface="+mj-ea"/>
            </a:rPr>
            <a:t>⑥国際統合データベースによる海洋表層</a:t>
          </a:r>
          <a:r>
            <a:rPr kumimoji="1" lang="en-US" altLang="ja-JP" sz="1100">
              <a:latin typeface="+mj-ea"/>
              <a:ea typeface="+mj-ea"/>
            </a:rPr>
            <a:t>CO2</a:t>
          </a:r>
          <a:r>
            <a:rPr kumimoji="1" lang="ja-JP" altLang="en-US" sz="1100">
              <a:latin typeface="+mj-ea"/>
              <a:ea typeface="+mj-ea"/>
            </a:rPr>
            <a:t>分圧と栄養塩類のマッピングに関する研究</a:t>
          </a:r>
          <a:endParaRPr kumimoji="1" lang="en-US" altLang="ja-JP" sz="1100">
            <a:latin typeface="+mj-ea"/>
            <a:ea typeface="+mj-ea"/>
          </a:endParaRPr>
        </a:p>
        <a:p>
          <a:pPr algn="l"/>
          <a:r>
            <a:rPr kumimoji="1" lang="ja-JP" altLang="en-US" sz="1100">
              <a:latin typeface="+mj-ea"/>
              <a:ea typeface="+mj-ea"/>
            </a:rPr>
            <a:t>⑦民間航空機による温室効果ガスの３次元長期観測とデータ提供システムの構築</a:t>
          </a:r>
          <a:endParaRPr kumimoji="1" lang="en-US" altLang="ja-JP" sz="1100">
            <a:latin typeface="+mj-ea"/>
            <a:ea typeface="+mj-ea"/>
          </a:endParaRPr>
        </a:p>
      </xdr:txBody>
    </xdr:sp>
    <xdr:clientData/>
  </xdr:twoCellAnchor>
  <xdr:twoCellAnchor>
    <xdr:from>
      <xdr:col>32</xdr:col>
      <xdr:colOff>130631</xdr:colOff>
      <xdr:row>753</xdr:row>
      <xdr:rowOff>97972</xdr:rowOff>
    </xdr:from>
    <xdr:to>
      <xdr:col>49</xdr:col>
      <xdr:colOff>407101</xdr:colOff>
      <xdr:row>758</xdr:row>
      <xdr:rowOff>587829</xdr:rowOff>
    </xdr:to>
    <xdr:sp macro="" textlink="">
      <xdr:nvSpPr>
        <xdr:cNvPr id="17" name="大かっこ 16"/>
        <xdr:cNvSpPr/>
      </xdr:nvSpPr>
      <xdr:spPr>
        <a:xfrm>
          <a:off x="5982791" y="57971872"/>
          <a:ext cx="3385430" cy="2890157"/>
        </a:xfrm>
        <a:prstGeom prst="bracketPair">
          <a:avLst>
            <a:gd name="adj" fmla="val 3183"/>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lIns="72000" tIns="36000" rIns="36000" bIns="36000" rtlCol="0" anchor="ctr" anchorCtr="0"/>
        <a:lstStyle/>
        <a:p>
          <a:pPr algn="l"/>
          <a:r>
            <a:rPr kumimoji="1" lang="en-US" altLang="ja-JP" sz="1100"/>
            <a:t>【</a:t>
          </a:r>
          <a:r>
            <a:rPr kumimoji="1" lang="ja-JP" altLang="en-US" sz="1100"/>
            <a:t>国立研究所実施</a:t>
          </a:r>
          <a:r>
            <a:rPr kumimoji="1" lang="en-US" altLang="ja-JP" sz="1100"/>
            <a:t>】</a:t>
          </a:r>
        </a:p>
        <a:p>
          <a:pPr algn="l"/>
          <a:r>
            <a:rPr kumimoji="1" lang="ja-JP" altLang="en-US" sz="1100"/>
            <a:t>職員旅費：　３百万円</a:t>
          </a:r>
          <a:endParaRPr kumimoji="1" lang="en-US" altLang="ja-JP" sz="1100"/>
        </a:p>
        <a:p>
          <a:pPr algn="l"/>
          <a:r>
            <a:rPr kumimoji="1" lang="ja-JP" altLang="en-US" sz="1100"/>
            <a:t>試験研究費：　２０百万円</a:t>
          </a:r>
          <a:endParaRPr kumimoji="1" lang="en-US" altLang="ja-JP" sz="1100"/>
        </a:p>
        <a:p>
          <a:pPr algn="l"/>
          <a:endParaRPr kumimoji="1" lang="en-US" altLang="ja-JP" sz="1100"/>
        </a:p>
        <a:p>
          <a:pPr algn="l"/>
          <a:r>
            <a:rPr kumimoji="1" lang="en-US" altLang="ja-JP" sz="1100"/>
            <a:t>【</a:t>
          </a:r>
          <a:r>
            <a:rPr kumimoji="1" lang="ja-JP" altLang="en-US" sz="1100"/>
            <a:t>公募・委託費</a:t>
          </a:r>
          <a:r>
            <a:rPr kumimoji="1" lang="en-US" altLang="ja-JP" sz="1100"/>
            <a:t>】</a:t>
          </a:r>
        </a:p>
        <a:p>
          <a:pPr algn="l"/>
          <a:r>
            <a:rPr kumimoji="1" lang="ja-JP" altLang="en-US" sz="1100"/>
            <a:t>厚労省：（国）国立国際医療研究センター　１４百万円</a:t>
          </a:r>
          <a:endParaRPr kumimoji="1" lang="en-US" altLang="ja-JP" sz="1100"/>
        </a:p>
        <a:p>
          <a:pPr algn="l"/>
          <a:r>
            <a:rPr kumimoji="1" lang="ja-JP" altLang="en-US" sz="1100"/>
            <a:t>農水省：（国）農業環境技術研究所　１３百万円</a:t>
          </a:r>
          <a:endParaRPr kumimoji="1" lang="en-US" altLang="ja-JP" sz="1100"/>
        </a:p>
        <a:p>
          <a:pPr algn="l"/>
          <a:r>
            <a:rPr kumimoji="1" lang="ja-JP" altLang="en-US" sz="1100"/>
            <a:t>　　　　　 （国）森林総合研究所　２０百万円</a:t>
          </a:r>
          <a:endParaRPr kumimoji="1" lang="en-US" altLang="ja-JP" sz="1100"/>
        </a:p>
        <a:p>
          <a:pPr algn="l"/>
          <a:r>
            <a:rPr kumimoji="1" lang="ja-JP" altLang="en-US" sz="1100"/>
            <a:t>　　　　　 （国）国際農林水産業研究センター　４百万円</a:t>
          </a:r>
          <a:endParaRPr kumimoji="1" lang="en-US" altLang="ja-JP" sz="1100"/>
        </a:p>
        <a:p>
          <a:pPr algn="l"/>
          <a:r>
            <a:rPr kumimoji="1" lang="ja-JP" altLang="en-US" sz="1100"/>
            <a:t>　　　　　 （国）水産総合研究センター　３百万円</a:t>
          </a:r>
          <a:endParaRPr kumimoji="1" lang="en-US" altLang="ja-JP" sz="1100"/>
        </a:p>
        <a:p>
          <a:pPr algn="l"/>
          <a:r>
            <a:rPr kumimoji="1" lang="ja-JP" altLang="en-US" sz="1100"/>
            <a:t>経産省：（国）産業技術総合研究所　１９百万円</a:t>
          </a:r>
          <a:endParaRPr kumimoji="1" lang="en-US" altLang="ja-JP" sz="1100"/>
        </a:p>
        <a:p>
          <a:pPr algn="l"/>
          <a:r>
            <a:rPr kumimoji="1" lang="ja-JP" altLang="en-US" sz="1100"/>
            <a:t>文科省：（国）海洋研究開発機構　　　２２百万円</a:t>
          </a:r>
          <a:endParaRPr kumimoji="1" lang="en-US" altLang="ja-JP" sz="1100"/>
        </a:p>
      </xdr:txBody>
    </xdr:sp>
    <xdr:clientData/>
  </xdr:twoCellAnchor>
  <xdr:oneCellAnchor>
    <xdr:from>
      <xdr:col>9</xdr:col>
      <xdr:colOff>76201</xdr:colOff>
      <xdr:row>759</xdr:row>
      <xdr:rowOff>43543</xdr:rowOff>
    </xdr:from>
    <xdr:ext cx="1508746" cy="275717"/>
    <xdr:sp macro="" textlink="">
      <xdr:nvSpPr>
        <xdr:cNvPr id="18" name="テキスト ボックス 17"/>
        <xdr:cNvSpPr txBox="1"/>
      </xdr:nvSpPr>
      <xdr:spPr>
        <a:xfrm>
          <a:off x="1741715" y="59827886"/>
          <a:ext cx="150874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外注</a:t>
          </a:r>
          <a:r>
            <a:rPr kumimoji="1" lang="en-US" altLang="ja-JP" sz="1100"/>
            <a:t>/</a:t>
          </a:r>
          <a:r>
            <a:rPr kumimoji="1" lang="ja-JP" altLang="en-US" sz="1100"/>
            <a:t>一般競争入札</a:t>
          </a:r>
          <a:r>
            <a:rPr kumimoji="1" lang="en-US" altLang="ja-JP" sz="1100"/>
            <a:t>】</a:t>
          </a:r>
          <a:endParaRPr kumimoji="1" lang="ja-JP" altLang="en-US" sz="1100"/>
        </a:p>
      </xdr:txBody>
    </xdr:sp>
    <xdr:clientData/>
  </xdr:oneCellAnchor>
  <xdr:twoCellAnchor>
    <xdr:from>
      <xdr:col>6</xdr:col>
      <xdr:colOff>65313</xdr:colOff>
      <xdr:row>759</xdr:row>
      <xdr:rowOff>304800</xdr:rowOff>
    </xdr:from>
    <xdr:to>
      <xdr:col>21</xdr:col>
      <xdr:colOff>21771</xdr:colOff>
      <xdr:row>762</xdr:row>
      <xdr:rowOff>349249</xdr:rowOff>
    </xdr:to>
    <xdr:sp macro="" textlink="">
      <xdr:nvSpPr>
        <xdr:cNvPr id="19" name="正方形/長方形 18"/>
        <xdr:cNvSpPr/>
      </xdr:nvSpPr>
      <xdr:spPr>
        <a:xfrm>
          <a:off x="1175656" y="60089143"/>
          <a:ext cx="2732315" cy="1089477"/>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chemeClr val="tx1"/>
              </a:solidFill>
              <a:latin typeface="+mj-ea"/>
              <a:ea typeface="+mj-ea"/>
            </a:rPr>
            <a:t>B</a:t>
          </a:r>
          <a:r>
            <a:rPr kumimoji="1" lang="ja-JP" altLang="en-US" sz="1100">
              <a:solidFill>
                <a:schemeClr val="tx1"/>
              </a:solidFill>
              <a:latin typeface="+mj-ea"/>
              <a:ea typeface="+mj-ea"/>
            </a:rPr>
            <a:t>．</a:t>
          </a:r>
          <a:r>
            <a:rPr kumimoji="1" lang="ja-JP" altLang="en-US" sz="1100">
              <a:solidFill>
                <a:schemeClr val="tx1"/>
              </a:solidFill>
              <a:latin typeface="+mn-lt"/>
              <a:ea typeface="+mn-ea"/>
            </a:rPr>
            <a:t>一般財団法人地球・人間環境フォーラム</a:t>
          </a:r>
          <a:endParaRPr kumimoji="1" lang="en-US" altLang="ja-JP" sz="1100">
            <a:solidFill>
              <a:schemeClr val="tx1"/>
            </a:solidFill>
          </a:endParaRPr>
        </a:p>
        <a:p>
          <a:pPr algn="ctr"/>
          <a:r>
            <a:rPr kumimoji="1" lang="ja-JP" altLang="en-US" sz="1100">
              <a:solidFill>
                <a:schemeClr val="tx1"/>
              </a:solidFill>
            </a:rPr>
            <a:t>１０百万円</a:t>
          </a:r>
          <a:endParaRPr kumimoji="1" lang="ja-JP" altLang="en-US" sz="1100"/>
        </a:p>
      </xdr:txBody>
    </xdr:sp>
    <xdr:clientData/>
  </xdr:twoCellAnchor>
  <xdr:twoCellAnchor>
    <xdr:from>
      <xdr:col>6</xdr:col>
      <xdr:colOff>54429</xdr:colOff>
      <xdr:row>763</xdr:row>
      <xdr:rowOff>54429</xdr:rowOff>
    </xdr:from>
    <xdr:to>
      <xdr:col>21</xdr:col>
      <xdr:colOff>10886</xdr:colOff>
      <xdr:row>765</xdr:row>
      <xdr:rowOff>174170</xdr:rowOff>
    </xdr:to>
    <xdr:sp macro="" textlink="">
      <xdr:nvSpPr>
        <xdr:cNvPr id="20" name="大かっこ 19"/>
        <xdr:cNvSpPr/>
      </xdr:nvSpPr>
      <xdr:spPr>
        <a:xfrm>
          <a:off x="1164772" y="61264800"/>
          <a:ext cx="2732314" cy="751113"/>
        </a:xfrm>
        <a:prstGeom prst="bracketPair">
          <a:avLst>
            <a:gd name="adj" fmla="val 3141"/>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en-US" altLang="ja-JP" sz="1100"/>
            <a:t>【</a:t>
          </a:r>
          <a:r>
            <a:rPr kumimoji="1" lang="ja-JP" altLang="en-US" sz="1100"/>
            <a:t>業務内容</a:t>
          </a:r>
          <a:r>
            <a:rPr kumimoji="1" lang="en-US" altLang="ja-JP" sz="1100"/>
            <a:t>】</a:t>
          </a:r>
        </a:p>
        <a:p>
          <a:pPr algn="l"/>
          <a:r>
            <a:rPr kumimoji="1" lang="ja-JP" altLang="en-US" sz="1100"/>
            <a:t>シベリアにおけるタワーを用いた温室効果気体観測システムの維持・管理業務</a:t>
          </a:r>
          <a:endParaRPr kumimoji="1" lang="en-US" altLang="ja-JP" sz="1100"/>
        </a:p>
      </xdr:txBody>
    </xdr:sp>
    <xdr:clientData/>
  </xdr:twoCellAnchor>
  <xdr:oneCellAnchor>
    <xdr:from>
      <xdr:col>25</xdr:col>
      <xdr:colOff>87084</xdr:colOff>
      <xdr:row>759</xdr:row>
      <xdr:rowOff>32658</xdr:rowOff>
    </xdr:from>
    <xdr:ext cx="1508746" cy="275717"/>
    <xdr:sp macro="" textlink="">
      <xdr:nvSpPr>
        <xdr:cNvPr id="21" name="テキスト ボックス 20"/>
        <xdr:cNvSpPr txBox="1"/>
      </xdr:nvSpPr>
      <xdr:spPr>
        <a:xfrm>
          <a:off x="4713513" y="59817001"/>
          <a:ext cx="150874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外注</a:t>
          </a:r>
          <a:r>
            <a:rPr kumimoji="1" lang="en-US" altLang="ja-JP" sz="1100"/>
            <a:t>/</a:t>
          </a:r>
          <a:r>
            <a:rPr kumimoji="1" lang="ja-JP" altLang="en-US" sz="1100"/>
            <a:t>一般競争入札</a:t>
          </a:r>
          <a:r>
            <a:rPr kumimoji="1" lang="en-US" altLang="ja-JP" sz="1100"/>
            <a:t>】</a:t>
          </a:r>
          <a:endParaRPr kumimoji="1" lang="ja-JP" altLang="en-US" sz="1100"/>
        </a:p>
      </xdr:txBody>
    </xdr:sp>
    <xdr:clientData/>
  </xdr:oneCellAnchor>
  <xdr:twoCellAnchor>
    <xdr:from>
      <xdr:col>21</xdr:col>
      <xdr:colOff>141515</xdr:colOff>
      <xdr:row>759</xdr:row>
      <xdr:rowOff>293913</xdr:rowOff>
    </xdr:from>
    <xdr:to>
      <xdr:col>37</xdr:col>
      <xdr:colOff>43543</xdr:colOff>
      <xdr:row>762</xdr:row>
      <xdr:rowOff>337185</xdr:rowOff>
    </xdr:to>
    <xdr:sp macro="" textlink="">
      <xdr:nvSpPr>
        <xdr:cNvPr id="22" name="正方形/長方形 21"/>
        <xdr:cNvSpPr/>
      </xdr:nvSpPr>
      <xdr:spPr>
        <a:xfrm>
          <a:off x="4027715" y="60078256"/>
          <a:ext cx="2862942" cy="10883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chemeClr val="tx1"/>
              </a:solidFill>
              <a:latin typeface="+mj-ea"/>
              <a:ea typeface="+mj-ea"/>
            </a:rPr>
            <a:t>C</a:t>
          </a:r>
          <a:r>
            <a:rPr kumimoji="1" lang="ja-JP" altLang="en-US" sz="1100">
              <a:solidFill>
                <a:schemeClr val="tx1"/>
              </a:solidFill>
            </a:rPr>
            <a:t>．一般財団法人地球・人間環境フォーラム</a:t>
          </a:r>
          <a:endParaRPr kumimoji="1" lang="en-US" altLang="ja-JP" sz="1100">
            <a:solidFill>
              <a:schemeClr val="tx1"/>
            </a:solidFill>
          </a:endParaRPr>
        </a:p>
        <a:p>
          <a:pPr algn="ctr"/>
          <a:r>
            <a:rPr kumimoji="1" lang="ja-JP" altLang="en-US" sz="1100">
              <a:solidFill>
                <a:schemeClr val="tx1"/>
              </a:solidFill>
            </a:rPr>
            <a:t>３百万円</a:t>
          </a:r>
          <a:endParaRPr kumimoji="1" lang="ja-JP" altLang="en-US" sz="1100"/>
        </a:p>
      </xdr:txBody>
    </xdr:sp>
    <xdr:clientData/>
  </xdr:twoCellAnchor>
  <xdr:twoCellAnchor>
    <xdr:from>
      <xdr:col>37</xdr:col>
      <xdr:colOff>163286</xdr:colOff>
      <xdr:row>759</xdr:row>
      <xdr:rowOff>293914</xdr:rowOff>
    </xdr:from>
    <xdr:to>
      <xdr:col>49</xdr:col>
      <xdr:colOff>370114</xdr:colOff>
      <xdr:row>762</xdr:row>
      <xdr:rowOff>338364</xdr:rowOff>
    </xdr:to>
    <xdr:sp macro="" textlink="">
      <xdr:nvSpPr>
        <xdr:cNvPr id="23" name="正方形/長方形 22"/>
        <xdr:cNvSpPr/>
      </xdr:nvSpPr>
      <xdr:spPr>
        <a:xfrm>
          <a:off x="7010400" y="60078257"/>
          <a:ext cx="2427514" cy="1089478"/>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chemeClr val="tx1"/>
              </a:solidFill>
              <a:latin typeface="+mj-ea"/>
              <a:ea typeface="+mj-ea"/>
            </a:rPr>
            <a:t>D</a:t>
          </a:r>
          <a:r>
            <a:rPr kumimoji="1" lang="ja-JP" altLang="en-US" sz="1100">
              <a:solidFill>
                <a:schemeClr val="tx1"/>
              </a:solidFill>
            </a:rPr>
            <a:t>．株式会社ジャムコ</a:t>
          </a:r>
          <a:endParaRPr kumimoji="1" lang="en-US" altLang="ja-JP" sz="1100">
            <a:solidFill>
              <a:schemeClr val="tx1"/>
            </a:solidFill>
          </a:endParaRPr>
        </a:p>
        <a:p>
          <a:pPr algn="ctr"/>
          <a:r>
            <a:rPr kumimoji="1" lang="ja-JP" altLang="en-US" sz="1100">
              <a:solidFill>
                <a:schemeClr val="tx1"/>
              </a:solidFill>
            </a:rPr>
            <a:t>１２百万円</a:t>
          </a:r>
          <a:endParaRPr kumimoji="1" lang="ja-JP" altLang="en-US" sz="1100"/>
        </a:p>
      </xdr:txBody>
    </xdr:sp>
    <xdr:clientData/>
  </xdr:twoCellAnchor>
  <xdr:oneCellAnchor>
    <xdr:from>
      <xdr:col>38</xdr:col>
      <xdr:colOff>163286</xdr:colOff>
      <xdr:row>759</xdr:row>
      <xdr:rowOff>10885</xdr:rowOff>
    </xdr:from>
    <xdr:ext cx="1649811" cy="275717"/>
    <xdr:sp macro="" textlink="">
      <xdr:nvSpPr>
        <xdr:cNvPr id="25" name="テキスト ボックス 24"/>
        <xdr:cNvSpPr txBox="1"/>
      </xdr:nvSpPr>
      <xdr:spPr>
        <a:xfrm>
          <a:off x="7195457" y="59795228"/>
          <a:ext cx="164981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外注</a:t>
          </a:r>
          <a:r>
            <a:rPr kumimoji="1" lang="en-US" altLang="ja-JP" sz="1100"/>
            <a:t>/</a:t>
          </a:r>
          <a:r>
            <a:rPr kumimoji="1" lang="ja-JP" altLang="en-US" sz="1100"/>
            <a:t>随意契約（特命）</a:t>
          </a:r>
          <a:r>
            <a:rPr kumimoji="1" lang="en-US" altLang="ja-JP" sz="1100"/>
            <a:t>】</a:t>
          </a:r>
          <a:endParaRPr kumimoji="1" lang="ja-JP" altLang="en-US" sz="1100"/>
        </a:p>
      </xdr:txBody>
    </xdr:sp>
    <xdr:clientData/>
  </xdr:oneCellAnchor>
  <xdr:twoCellAnchor>
    <xdr:from>
      <xdr:col>21</xdr:col>
      <xdr:colOff>152400</xdr:colOff>
      <xdr:row>763</xdr:row>
      <xdr:rowOff>54429</xdr:rowOff>
    </xdr:from>
    <xdr:to>
      <xdr:col>36</xdr:col>
      <xdr:colOff>152401</xdr:colOff>
      <xdr:row>765</xdr:row>
      <xdr:rowOff>185056</xdr:rowOff>
    </xdr:to>
    <xdr:sp macro="" textlink="">
      <xdr:nvSpPr>
        <xdr:cNvPr id="26" name="大かっこ 25"/>
        <xdr:cNvSpPr/>
      </xdr:nvSpPr>
      <xdr:spPr>
        <a:xfrm>
          <a:off x="4038600" y="61264800"/>
          <a:ext cx="2775858" cy="761999"/>
        </a:xfrm>
        <a:prstGeom prst="bracketPair">
          <a:avLst>
            <a:gd name="adj" fmla="val 4186"/>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en-US" altLang="ja-JP" sz="1100"/>
            <a:t>【</a:t>
          </a:r>
          <a:r>
            <a:rPr kumimoji="1" lang="ja-JP" altLang="en-US" sz="1100"/>
            <a:t>業務内容</a:t>
          </a:r>
          <a:r>
            <a:rPr kumimoji="1" lang="en-US" altLang="ja-JP" sz="1100"/>
            <a:t>】</a:t>
          </a:r>
        </a:p>
        <a:p>
          <a:pPr algn="l"/>
          <a:r>
            <a:rPr kumimoji="1" lang="ja-JP" altLang="en-US" sz="1100"/>
            <a:t>アジア・オセアニア航路での大気観測支援業務</a:t>
          </a:r>
        </a:p>
      </xdr:txBody>
    </xdr:sp>
    <xdr:clientData/>
  </xdr:twoCellAnchor>
  <xdr:twoCellAnchor>
    <xdr:from>
      <xdr:col>38</xdr:col>
      <xdr:colOff>10887</xdr:colOff>
      <xdr:row>763</xdr:row>
      <xdr:rowOff>54429</xdr:rowOff>
    </xdr:from>
    <xdr:to>
      <xdr:col>49</xdr:col>
      <xdr:colOff>348343</xdr:colOff>
      <xdr:row>765</xdr:row>
      <xdr:rowOff>195942</xdr:rowOff>
    </xdr:to>
    <xdr:sp macro="" textlink="">
      <xdr:nvSpPr>
        <xdr:cNvPr id="27" name="大かっこ 26"/>
        <xdr:cNvSpPr/>
      </xdr:nvSpPr>
      <xdr:spPr>
        <a:xfrm>
          <a:off x="7043058" y="61264800"/>
          <a:ext cx="2373085" cy="772885"/>
        </a:xfrm>
        <a:prstGeom prst="bracketPair">
          <a:avLst>
            <a:gd name="adj" fmla="val 648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en-US" altLang="ja-JP" sz="1100"/>
            <a:t>【</a:t>
          </a:r>
          <a:r>
            <a:rPr kumimoji="1" lang="ja-JP" altLang="en-US" sz="1100"/>
            <a:t>業務内容</a:t>
          </a:r>
          <a:r>
            <a:rPr kumimoji="1" lang="en-US" altLang="ja-JP" sz="1100"/>
            <a:t>】</a:t>
          </a:r>
        </a:p>
        <a:p>
          <a:pPr algn="l"/>
          <a:r>
            <a:rPr kumimoji="1" lang="ja-JP" altLang="en-US" sz="1100"/>
            <a:t>航空機搭載用温室効果ガス気体観測装置の整備</a:t>
          </a:r>
        </a:p>
      </xdr:txBody>
    </xdr:sp>
    <xdr:clientData/>
  </xdr:twoCellAnchor>
  <xdr:oneCellAnchor>
    <xdr:from>
      <xdr:col>8</xdr:col>
      <xdr:colOff>163285</xdr:colOff>
      <xdr:row>765</xdr:row>
      <xdr:rowOff>217714</xdr:rowOff>
    </xdr:from>
    <xdr:ext cx="1649811" cy="275717"/>
    <xdr:sp macro="" textlink="">
      <xdr:nvSpPr>
        <xdr:cNvPr id="28" name="テキスト ボックス 27"/>
        <xdr:cNvSpPr txBox="1"/>
      </xdr:nvSpPr>
      <xdr:spPr>
        <a:xfrm>
          <a:off x="1643742" y="62059457"/>
          <a:ext cx="1649811"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latin typeface="+mj-ea"/>
              <a:ea typeface="+mj-ea"/>
            </a:rPr>
            <a:t>外注</a:t>
          </a:r>
          <a:r>
            <a:rPr kumimoji="1" lang="en-US" altLang="ja-JP" sz="1100">
              <a:latin typeface="+mj-ea"/>
              <a:ea typeface="+mj-ea"/>
            </a:rPr>
            <a:t>/</a:t>
          </a:r>
          <a:r>
            <a:rPr kumimoji="1" lang="ja-JP" altLang="en-US" sz="1100">
              <a:latin typeface="+mj-ea"/>
              <a:ea typeface="+mj-ea"/>
            </a:rPr>
            <a:t>随意契約（特命）</a:t>
          </a:r>
          <a:r>
            <a:rPr kumimoji="1" lang="en-US" altLang="ja-JP" sz="1100"/>
            <a:t>】</a:t>
          </a:r>
          <a:endParaRPr kumimoji="1" lang="ja-JP" altLang="en-US" sz="1100"/>
        </a:p>
      </xdr:txBody>
    </xdr:sp>
    <xdr:clientData/>
  </xdr:oneCellAnchor>
  <xdr:twoCellAnchor>
    <xdr:from>
      <xdr:col>8</xdr:col>
      <xdr:colOff>10886</xdr:colOff>
      <xdr:row>766</xdr:row>
      <xdr:rowOff>174171</xdr:rowOff>
    </xdr:from>
    <xdr:to>
      <xdr:col>19</xdr:col>
      <xdr:colOff>40695</xdr:colOff>
      <xdr:row>768</xdr:row>
      <xdr:rowOff>157390</xdr:rowOff>
    </xdr:to>
    <xdr:sp macro="" textlink="">
      <xdr:nvSpPr>
        <xdr:cNvPr id="30" name="正方形/長方形 29"/>
        <xdr:cNvSpPr/>
      </xdr:nvSpPr>
      <xdr:spPr>
        <a:xfrm>
          <a:off x="1491343" y="62331600"/>
          <a:ext cx="2065438" cy="61459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chemeClr val="tx1"/>
              </a:solidFill>
              <a:latin typeface="+mj-ea"/>
              <a:ea typeface="+mj-ea"/>
            </a:rPr>
            <a:t>E</a:t>
          </a:r>
          <a:r>
            <a:rPr kumimoji="1" lang="ja-JP" altLang="en-US" sz="1100">
              <a:solidFill>
                <a:schemeClr val="tx1"/>
              </a:solidFill>
              <a:latin typeface="+mj-ea"/>
              <a:ea typeface="+mj-ea"/>
            </a:rPr>
            <a:t>．</a:t>
          </a:r>
          <a:r>
            <a:rPr kumimoji="1" lang="ja-JP" altLang="en-US" sz="1100">
              <a:solidFill>
                <a:schemeClr val="tx1"/>
              </a:solidFill>
            </a:rPr>
            <a:t>日本航空株式会社</a:t>
          </a:r>
          <a:endParaRPr kumimoji="1" lang="en-US" altLang="ja-JP" sz="1100">
            <a:solidFill>
              <a:schemeClr val="tx1"/>
            </a:solidFill>
          </a:endParaRPr>
        </a:p>
        <a:p>
          <a:pPr algn="ctr"/>
          <a:r>
            <a:rPr kumimoji="1" lang="ja-JP" altLang="en-US" sz="1100">
              <a:solidFill>
                <a:schemeClr val="tx1"/>
              </a:solidFill>
            </a:rPr>
            <a:t>６百万円</a:t>
          </a:r>
          <a:endParaRPr kumimoji="1" lang="ja-JP" altLang="en-US" sz="1100"/>
        </a:p>
      </xdr:txBody>
    </xdr:sp>
    <xdr:clientData/>
  </xdr:twoCellAnchor>
  <xdr:twoCellAnchor>
    <xdr:from>
      <xdr:col>6</xdr:col>
      <xdr:colOff>32657</xdr:colOff>
      <xdr:row>768</xdr:row>
      <xdr:rowOff>293915</xdr:rowOff>
    </xdr:from>
    <xdr:to>
      <xdr:col>29</xdr:col>
      <xdr:colOff>76201</xdr:colOff>
      <xdr:row>770</xdr:row>
      <xdr:rowOff>250372</xdr:rowOff>
    </xdr:to>
    <xdr:sp macro="" textlink="">
      <xdr:nvSpPr>
        <xdr:cNvPr id="31" name="大かっこ 30"/>
        <xdr:cNvSpPr/>
      </xdr:nvSpPr>
      <xdr:spPr>
        <a:xfrm>
          <a:off x="1143000" y="63082715"/>
          <a:ext cx="4299858" cy="587828"/>
        </a:xfrm>
        <a:prstGeom prst="bracketPair">
          <a:avLst>
            <a:gd name="adj" fmla="val 3387"/>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r>
            <a:rPr kumimoji="1" lang="en-US" altLang="ja-JP" sz="1100"/>
            <a:t>【</a:t>
          </a:r>
          <a:r>
            <a:rPr kumimoji="1" lang="ja-JP" altLang="en-US" sz="1100"/>
            <a:t>業務内容</a:t>
          </a:r>
          <a:r>
            <a:rPr kumimoji="1" lang="en-US" altLang="ja-JP" sz="1100"/>
            <a:t>】</a:t>
          </a:r>
        </a:p>
        <a:p>
          <a:pPr algn="l"/>
          <a:r>
            <a:rPr kumimoji="1" lang="ja-JP" altLang="en-US" sz="1100"/>
            <a:t>航空機による二酸化炭素濃度の観測ならびに大気サンプリング業務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50" t="s">
        <v>0</v>
      </c>
      <c r="AK2" s="950"/>
      <c r="AL2" s="950"/>
      <c r="AM2" s="950"/>
      <c r="AN2" s="950"/>
      <c r="AO2" s="951"/>
      <c r="AP2" s="951"/>
      <c r="AQ2" s="951"/>
      <c r="AR2" s="72" t="str">
        <f>IF(OR(AO2="　", AO2=""), "", "-")</f>
        <v/>
      </c>
      <c r="AS2" s="952">
        <v>104</v>
      </c>
      <c r="AT2" s="952"/>
      <c r="AU2" s="952"/>
      <c r="AV2" s="43" t="str">
        <f>IF(AW2="", "", "-")</f>
        <v/>
      </c>
      <c r="AW2" s="924"/>
      <c r="AX2" s="924"/>
    </row>
    <row r="3" spans="1:50" ht="21" customHeight="1" thickBot="1" x14ac:dyDescent="0.2">
      <c r="A3" s="881" t="s">
        <v>392</v>
      </c>
      <c r="B3" s="882"/>
      <c r="C3" s="882"/>
      <c r="D3" s="882"/>
      <c r="E3" s="882"/>
      <c r="F3" s="882"/>
      <c r="G3" s="882"/>
      <c r="H3" s="882"/>
      <c r="I3" s="882"/>
      <c r="J3" s="882"/>
      <c r="K3" s="882"/>
      <c r="L3" s="882"/>
      <c r="M3" s="882"/>
      <c r="N3" s="882"/>
      <c r="O3" s="882"/>
      <c r="P3" s="882"/>
      <c r="Q3" s="882"/>
      <c r="R3" s="882"/>
      <c r="S3" s="882"/>
      <c r="T3" s="882"/>
      <c r="U3" s="882"/>
      <c r="V3" s="882"/>
      <c r="W3" s="882"/>
      <c r="X3" s="882"/>
      <c r="Y3" s="882"/>
      <c r="Z3" s="882"/>
      <c r="AA3" s="882"/>
      <c r="AB3" s="882"/>
      <c r="AC3" s="882"/>
      <c r="AD3" s="882"/>
      <c r="AE3" s="882"/>
      <c r="AF3" s="882"/>
      <c r="AG3" s="882"/>
      <c r="AH3" s="882"/>
      <c r="AI3" s="23" t="s">
        <v>64</v>
      </c>
      <c r="AJ3" s="883" t="s">
        <v>460</v>
      </c>
      <c r="AK3" s="883"/>
      <c r="AL3" s="883"/>
      <c r="AM3" s="883"/>
      <c r="AN3" s="883"/>
      <c r="AO3" s="883"/>
      <c r="AP3" s="883"/>
      <c r="AQ3" s="883"/>
      <c r="AR3" s="883"/>
      <c r="AS3" s="883"/>
      <c r="AT3" s="883"/>
      <c r="AU3" s="883"/>
      <c r="AV3" s="883"/>
      <c r="AW3" s="883"/>
      <c r="AX3" s="24" t="s">
        <v>65</v>
      </c>
    </row>
    <row r="4" spans="1:50" ht="24.75" customHeight="1" x14ac:dyDescent="0.15">
      <c r="A4" s="717" t="s">
        <v>26</v>
      </c>
      <c r="B4" s="718"/>
      <c r="C4" s="718"/>
      <c r="D4" s="718"/>
      <c r="E4" s="718"/>
      <c r="F4" s="718"/>
      <c r="G4" s="695" t="s">
        <v>461</v>
      </c>
      <c r="H4" s="696"/>
      <c r="I4" s="696"/>
      <c r="J4" s="696"/>
      <c r="K4" s="696"/>
      <c r="L4" s="696"/>
      <c r="M4" s="696"/>
      <c r="N4" s="696"/>
      <c r="O4" s="696"/>
      <c r="P4" s="696"/>
      <c r="Q4" s="696"/>
      <c r="R4" s="696"/>
      <c r="S4" s="696"/>
      <c r="T4" s="696"/>
      <c r="U4" s="696"/>
      <c r="V4" s="696"/>
      <c r="W4" s="696"/>
      <c r="X4" s="696"/>
      <c r="Y4" s="697" t="s">
        <v>1</v>
      </c>
      <c r="Z4" s="698"/>
      <c r="AA4" s="698"/>
      <c r="AB4" s="698"/>
      <c r="AC4" s="698"/>
      <c r="AD4" s="699"/>
      <c r="AE4" s="700" t="s">
        <v>462</v>
      </c>
      <c r="AF4" s="701"/>
      <c r="AG4" s="701"/>
      <c r="AH4" s="701"/>
      <c r="AI4" s="701"/>
      <c r="AJ4" s="701"/>
      <c r="AK4" s="701"/>
      <c r="AL4" s="701"/>
      <c r="AM4" s="701"/>
      <c r="AN4" s="701"/>
      <c r="AO4" s="701"/>
      <c r="AP4" s="702"/>
      <c r="AQ4" s="703" t="s">
        <v>2</v>
      </c>
      <c r="AR4" s="698"/>
      <c r="AS4" s="698"/>
      <c r="AT4" s="698"/>
      <c r="AU4" s="698"/>
      <c r="AV4" s="698"/>
      <c r="AW4" s="698"/>
      <c r="AX4" s="704"/>
    </row>
    <row r="5" spans="1:50" ht="30" customHeight="1" x14ac:dyDescent="0.15">
      <c r="A5" s="705" t="s">
        <v>67</v>
      </c>
      <c r="B5" s="706"/>
      <c r="C5" s="706"/>
      <c r="D5" s="706"/>
      <c r="E5" s="706"/>
      <c r="F5" s="707"/>
      <c r="G5" s="853" t="s">
        <v>176</v>
      </c>
      <c r="H5" s="854"/>
      <c r="I5" s="854"/>
      <c r="J5" s="854"/>
      <c r="K5" s="854"/>
      <c r="L5" s="854"/>
      <c r="M5" s="855" t="s">
        <v>66</v>
      </c>
      <c r="N5" s="856"/>
      <c r="O5" s="856"/>
      <c r="P5" s="856"/>
      <c r="Q5" s="856"/>
      <c r="R5" s="857"/>
      <c r="S5" s="858" t="s">
        <v>131</v>
      </c>
      <c r="T5" s="854"/>
      <c r="U5" s="854"/>
      <c r="V5" s="854"/>
      <c r="W5" s="854"/>
      <c r="X5" s="859"/>
      <c r="Y5" s="711" t="s">
        <v>3</v>
      </c>
      <c r="Z5" s="540"/>
      <c r="AA5" s="540"/>
      <c r="AB5" s="540"/>
      <c r="AC5" s="540"/>
      <c r="AD5" s="541"/>
      <c r="AE5" s="712" t="s">
        <v>463</v>
      </c>
      <c r="AF5" s="712"/>
      <c r="AG5" s="712"/>
      <c r="AH5" s="712"/>
      <c r="AI5" s="712"/>
      <c r="AJ5" s="712"/>
      <c r="AK5" s="712"/>
      <c r="AL5" s="712"/>
      <c r="AM5" s="712"/>
      <c r="AN5" s="712"/>
      <c r="AO5" s="712"/>
      <c r="AP5" s="713"/>
      <c r="AQ5" s="714" t="s">
        <v>464</v>
      </c>
      <c r="AR5" s="715"/>
      <c r="AS5" s="715"/>
      <c r="AT5" s="715"/>
      <c r="AU5" s="715"/>
      <c r="AV5" s="715"/>
      <c r="AW5" s="715"/>
      <c r="AX5" s="716"/>
    </row>
    <row r="6" spans="1:50" ht="39" customHeight="1" x14ac:dyDescent="0.15">
      <c r="A6" s="719" t="s">
        <v>4</v>
      </c>
      <c r="B6" s="720"/>
      <c r="C6" s="720"/>
      <c r="D6" s="720"/>
      <c r="E6" s="720"/>
      <c r="F6" s="720"/>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68.099999999999994" customHeight="1" x14ac:dyDescent="0.15">
      <c r="A7" s="497" t="s">
        <v>23</v>
      </c>
      <c r="B7" s="498"/>
      <c r="C7" s="498"/>
      <c r="D7" s="498"/>
      <c r="E7" s="498"/>
      <c r="F7" s="499"/>
      <c r="G7" s="500" t="s">
        <v>564</v>
      </c>
      <c r="H7" s="501"/>
      <c r="I7" s="501"/>
      <c r="J7" s="501"/>
      <c r="K7" s="501"/>
      <c r="L7" s="501"/>
      <c r="M7" s="501"/>
      <c r="N7" s="501"/>
      <c r="O7" s="501"/>
      <c r="P7" s="501"/>
      <c r="Q7" s="501"/>
      <c r="R7" s="501"/>
      <c r="S7" s="501"/>
      <c r="T7" s="501"/>
      <c r="U7" s="501"/>
      <c r="V7" s="501"/>
      <c r="W7" s="501"/>
      <c r="X7" s="502"/>
      <c r="Y7" s="935" t="s">
        <v>5</v>
      </c>
      <c r="Z7" s="463"/>
      <c r="AA7" s="463"/>
      <c r="AB7" s="463"/>
      <c r="AC7" s="463"/>
      <c r="AD7" s="936"/>
      <c r="AE7" s="925" t="s">
        <v>542</v>
      </c>
      <c r="AF7" s="926"/>
      <c r="AG7" s="926"/>
      <c r="AH7" s="926"/>
      <c r="AI7" s="926"/>
      <c r="AJ7" s="926"/>
      <c r="AK7" s="926"/>
      <c r="AL7" s="926"/>
      <c r="AM7" s="926"/>
      <c r="AN7" s="926"/>
      <c r="AO7" s="926"/>
      <c r="AP7" s="926"/>
      <c r="AQ7" s="926"/>
      <c r="AR7" s="926"/>
      <c r="AS7" s="926"/>
      <c r="AT7" s="926"/>
      <c r="AU7" s="926"/>
      <c r="AV7" s="926"/>
      <c r="AW7" s="926"/>
      <c r="AX7" s="927"/>
    </row>
    <row r="8" spans="1:50" ht="53.25" customHeight="1" x14ac:dyDescent="0.15">
      <c r="A8" s="497" t="s">
        <v>343</v>
      </c>
      <c r="B8" s="498"/>
      <c r="C8" s="498"/>
      <c r="D8" s="498"/>
      <c r="E8" s="498"/>
      <c r="F8" s="499"/>
      <c r="G8" s="953" t="str">
        <f>入力規則等!A26</f>
        <v>科学技術・イノベーション、地球温暖化対策</v>
      </c>
      <c r="H8" s="733"/>
      <c r="I8" s="733"/>
      <c r="J8" s="733"/>
      <c r="K8" s="733"/>
      <c r="L8" s="733"/>
      <c r="M8" s="733"/>
      <c r="N8" s="733"/>
      <c r="O8" s="733"/>
      <c r="P8" s="733"/>
      <c r="Q8" s="733"/>
      <c r="R8" s="733"/>
      <c r="S8" s="733"/>
      <c r="T8" s="733"/>
      <c r="U8" s="733"/>
      <c r="V8" s="733"/>
      <c r="W8" s="733"/>
      <c r="X8" s="954"/>
      <c r="Y8" s="860" t="s">
        <v>344</v>
      </c>
      <c r="Z8" s="861"/>
      <c r="AA8" s="861"/>
      <c r="AB8" s="861"/>
      <c r="AC8" s="861"/>
      <c r="AD8" s="862"/>
      <c r="AE8" s="732" t="str">
        <f>入力規則等!K13</f>
        <v>文教及び科学振興</v>
      </c>
      <c r="AF8" s="733"/>
      <c r="AG8" s="733"/>
      <c r="AH8" s="733"/>
      <c r="AI8" s="733"/>
      <c r="AJ8" s="733"/>
      <c r="AK8" s="733"/>
      <c r="AL8" s="733"/>
      <c r="AM8" s="733"/>
      <c r="AN8" s="733"/>
      <c r="AO8" s="733"/>
      <c r="AP8" s="733"/>
      <c r="AQ8" s="733"/>
      <c r="AR8" s="733"/>
      <c r="AS8" s="733"/>
      <c r="AT8" s="733"/>
      <c r="AU8" s="733"/>
      <c r="AV8" s="733"/>
      <c r="AW8" s="733"/>
      <c r="AX8" s="734"/>
    </row>
    <row r="9" spans="1:50" ht="69" customHeight="1" x14ac:dyDescent="0.15">
      <c r="A9" s="863" t="s">
        <v>24</v>
      </c>
      <c r="B9" s="864"/>
      <c r="C9" s="864"/>
      <c r="D9" s="864"/>
      <c r="E9" s="864"/>
      <c r="F9" s="864"/>
      <c r="G9" s="865" t="s">
        <v>541</v>
      </c>
      <c r="H9" s="866"/>
      <c r="I9" s="866"/>
      <c r="J9" s="866"/>
      <c r="K9" s="866"/>
      <c r="L9" s="866"/>
      <c r="M9" s="866"/>
      <c r="N9" s="866"/>
      <c r="O9" s="866"/>
      <c r="P9" s="866"/>
      <c r="Q9" s="866"/>
      <c r="R9" s="866"/>
      <c r="S9" s="866"/>
      <c r="T9" s="866"/>
      <c r="U9" s="866"/>
      <c r="V9" s="866"/>
      <c r="W9" s="866"/>
      <c r="X9" s="866"/>
      <c r="Y9" s="866"/>
      <c r="Z9" s="866"/>
      <c r="AA9" s="866"/>
      <c r="AB9" s="866"/>
      <c r="AC9" s="866"/>
      <c r="AD9" s="866"/>
      <c r="AE9" s="866"/>
      <c r="AF9" s="866"/>
      <c r="AG9" s="866"/>
      <c r="AH9" s="866"/>
      <c r="AI9" s="866"/>
      <c r="AJ9" s="866"/>
      <c r="AK9" s="866"/>
      <c r="AL9" s="866"/>
      <c r="AM9" s="866"/>
      <c r="AN9" s="866"/>
      <c r="AO9" s="866"/>
      <c r="AP9" s="866"/>
      <c r="AQ9" s="866"/>
      <c r="AR9" s="866"/>
      <c r="AS9" s="866"/>
      <c r="AT9" s="866"/>
      <c r="AU9" s="866"/>
      <c r="AV9" s="866"/>
      <c r="AW9" s="866"/>
      <c r="AX9" s="867"/>
    </row>
    <row r="10" spans="1:50" ht="97.5" customHeight="1" x14ac:dyDescent="0.15">
      <c r="A10" s="671" t="s">
        <v>30</v>
      </c>
      <c r="B10" s="672"/>
      <c r="C10" s="672"/>
      <c r="D10" s="672"/>
      <c r="E10" s="672"/>
      <c r="F10" s="672"/>
      <c r="G10" s="762" t="s">
        <v>546</v>
      </c>
      <c r="H10" s="763"/>
      <c r="I10" s="763"/>
      <c r="J10" s="763"/>
      <c r="K10" s="763"/>
      <c r="L10" s="763"/>
      <c r="M10" s="763"/>
      <c r="N10" s="763"/>
      <c r="O10" s="763"/>
      <c r="P10" s="763"/>
      <c r="Q10" s="763"/>
      <c r="R10" s="763"/>
      <c r="S10" s="763"/>
      <c r="T10" s="763"/>
      <c r="U10" s="763"/>
      <c r="V10" s="763"/>
      <c r="W10" s="763"/>
      <c r="X10" s="763"/>
      <c r="Y10" s="763"/>
      <c r="Z10" s="763"/>
      <c r="AA10" s="763"/>
      <c r="AB10" s="763"/>
      <c r="AC10" s="763"/>
      <c r="AD10" s="763"/>
      <c r="AE10" s="763"/>
      <c r="AF10" s="763"/>
      <c r="AG10" s="763"/>
      <c r="AH10" s="763"/>
      <c r="AI10" s="763"/>
      <c r="AJ10" s="763"/>
      <c r="AK10" s="763"/>
      <c r="AL10" s="763"/>
      <c r="AM10" s="763"/>
      <c r="AN10" s="763"/>
      <c r="AO10" s="763"/>
      <c r="AP10" s="763"/>
      <c r="AQ10" s="763"/>
      <c r="AR10" s="763"/>
      <c r="AS10" s="763"/>
      <c r="AT10" s="763"/>
      <c r="AU10" s="763"/>
      <c r="AV10" s="763"/>
      <c r="AW10" s="763"/>
      <c r="AX10" s="764"/>
    </row>
    <row r="11" spans="1:50" ht="42" customHeight="1" x14ac:dyDescent="0.15">
      <c r="A11" s="671" t="s">
        <v>6</v>
      </c>
      <c r="B11" s="672"/>
      <c r="C11" s="672"/>
      <c r="D11" s="672"/>
      <c r="E11" s="672"/>
      <c r="F11" s="673"/>
      <c r="G11" s="708" t="str">
        <f>入力規則等!P10</f>
        <v>委託・請負</v>
      </c>
      <c r="H11" s="709"/>
      <c r="I11" s="709"/>
      <c r="J11" s="709"/>
      <c r="K11" s="709"/>
      <c r="L11" s="709"/>
      <c r="M11" s="709"/>
      <c r="N11" s="709"/>
      <c r="O11" s="709"/>
      <c r="P11" s="709"/>
      <c r="Q11" s="709"/>
      <c r="R11" s="709"/>
      <c r="S11" s="709"/>
      <c r="T11" s="709"/>
      <c r="U11" s="709"/>
      <c r="V11" s="709"/>
      <c r="W11" s="709"/>
      <c r="X11" s="709"/>
      <c r="Y11" s="709"/>
      <c r="Z11" s="709"/>
      <c r="AA11" s="709"/>
      <c r="AB11" s="709"/>
      <c r="AC11" s="709"/>
      <c r="AD11" s="709"/>
      <c r="AE11" s="709"/>
      <c r="AF11" s="709"/>
      <c r="AG11" s="709"/>
      <c r="AH11" s="709"/>
      <c r="AI11" s="709"/>
      <c r="AJ11" s="709"/>
      <c r="AK11" s="709"/>
      <c r="AL11" s="709"/>
      <c r="AM11" s="709"/>
      <c r="AN11" s="709"/>
      <c r="AO11" s="709"/>
      <c r="AP11" s="709"/>
      <c r="AQ11" s="709"/>
      <c r="AR11" s="709"/>
      <c r="AS11" s="709"/>
      <c r="AT11" s="709"/>
      <c r="AU11" s="709"/>
      <c r="AV11" s="709"/>
      <c r="AW11" s="709"/>
      <c r="AX11" s="710"/>
    </row>
    <row r="12" spans="1:50" ht="21" customHeight="1" x14ac:dyDescent="0.15">
      <c r="A12" s="957" t="s">
        <v>25</v>
      </c>
      <c r="B12" s="958"/>
      <c r="C12" s="958"/>
      <c r="D12" s="958"/>
      <c r="E12" s="958"/>
      <c r="F12" s="959"/>
      <c r="G12" s="770"/>
      <c r="H12" s="771"/>
      <c r="I12" s="771"/>
      <c r="J12" s="771"/>
      <c r="K12" s="771"/>
      <c r="L12" s="771"/>
      <c r="M12" s="771"/>
      <c r="N12" s="771"/>
      <c r="O12" s="771"/>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393</v>
      </c>
      <c r="AL12" s="406"/>
      <c r="AM12" s="406"/>
      <c r="AN12" s="406"/>
      <c r="AO12" s="406"/>
      <c r="AP12" s="406"/>
      <c r="AQ12" s="407"/>
      <c r="AR12" s="405" t="s">
        <v>394</v>
      </c>
      <c r="AS12" s="406"/>
      <c r="AT12" s="406"/>
      <c r="AU12" s="406"/>
      <c r="AV12" s="406"/>
      <c r="AW12" s="406"/>
      <c r="AX12" s="735"/>
    </row>
    <row r="13" spans="1:50" ht="21" customHeight="1" x14ac:dyDescent="0.15">
      <c r="A13" s="623"/>
      <c r="B13" s="624"/>
      <c r="C13" s="624"/>
      <c r="D13" s="624"/>
      <c r="E13" s="624"/>
      <c r="F13" s="625"/>
      <c r="G13" s="736" t="s">
        <v>7</v>
      </c>
      <c r="H13" s="737"/>
      <c r="I13" s="778" t="s">
        <v>8</v>
      </c>
      <c r="J13" s="779"/>
      <c r="K13" s="779"/>
      <c r="L13" s="779"/>
      <c r="M13" s="779"/>
      <c r="N13" s="779"/>
      <c r="O13" s="780"/>
      <c r="P13" s="668">
        <v>278</v>
      </c>
      <c r="Q13" s="669"/>
      <c r="R13" s="669"/>
      <c r="S13" s="669"/>
      <c r="T13" s="669"/>
      <c r="U13" s="669"/>
      <c r="V13" s="670"/>
      <c r="W13" s="668">
        <v>258</v>
      </c>
      <c r="X13" s="669"/>
      <c r="Y13" s="669"/>
      <c r="Z13" s="669"/>
      <c r="AA13" s="669"/>
      <c r="AB13" s="669"/>
      <c r="AC13" s="670"/>
      <c r="AD13" s="668">
        <v>220</v>
      </c>
      <c r="AE13" s="669"/>
      <c r="AF13" s="669"/>
      <c r="AG13" s="669"/>
      <c r="AH13" s="669"/>
      <c r="AI13" s="669"/>
      <c r="AJ13" s="670"/>
      <c r="AK13" s="668">
        <v>212</v>
      </c>
      <c r="AL13" s="669"/>
      <c r="AM13" s="669"/>
      <c r="AN13" s="669"/>
      <c r="AO13" s="669"/>
      <c r="AP13" s="669"/>
      <c r="AQ13" s="670"/>
      <c r="AR13" s="932"/>
      <c r="AS13" s="933"/>
      <c r="AT13" s="933"/>
      <c r="AU13" s="933"/>
      <c r="AV13" s="933"/>
      <c r="AW13" s="933"/>
      <c r="AX13" s="934"/>
    </row>
    <row r="14" spans="1:50" ht="21" customHeight="1" x14ac:dyDescent="0.15">
      <c r="A14" s="623"/>
      <c r="B14" s="624"/>
      <c r="C14" s="624"/>
      <c r="D14" s="624"/>
      <c r="E14" s="624"/>
      <c r="F14" s="625"/>
      <c r="G14" s="738"/>
      <c r="H14" s="739"/>
      <c r="I14" s="724" t="s">
        <v>9</v>
      </c>
      <c r="J14" s="773"/>
      <c r="K14" s="773"/>
      <c r="L14" s="773"/>
      <c r="M14" s="773"/>
      <c r="N14" s="773"/>
      <c r="O14" s="774"/>
      <c r="P14" s="668">
        <v>0</v>
      </c>
      <c r="Q14" s="669"/>
      <c r="R14" s="669"/>
      <c r="S14" s="669"/>
      <c r="T14" s="669"/>
      <c r="U14" s="669"/>
      <c r="V14" s="670"/>
      <c r="W14" s="668">
        <v>0</v>
      </c>
      <c r="X14" s="669"/>
      <c r="Y14" s="669"/>
      <c r="Z14" s="669"/>
      <c r="AA14" s="669"/>
      <c r="AB14" s="669"/>
      <c r="AC14" s="670"/>
      <c r="AD14" s="668">
        <v>0</v>
      </c>
      <c r="AE14" s="669"/>
      <c r="AF14" s="669"/>
      <c r="AG14" s="669"/>
      <c r="AH14" s="669"/>
      <c r="AI14" s="669"/>
      <c r="AJ14" s="670"/>
      <c r="AK14" s="668" t="s">
        <v>466</v>
      </c>
      <c r="AL14" s="669"/>
      <c r="AM14" s="669"/>
      <c r="AN14" s="669"/>
      <c r="AO14" s="669"/>
      <c r="AP14" s="669"/>
      <c r="AQ14" s="670"/>
      <c r="AR14" s="802"/>
      <c r="AS14" s="802"/>
      <c r="AT14" s="802"/>
      <c r="AU14" s="802"/>
      <c r="AV14" s="802"/>
      <c r="AW14" s="802"/>
      <c r="AX14" s="803"/>
    </row>
    <row r="15" spans="1:50" ht="21" customHeight="1" x14ac:dyDescent="0.15">
      <c r="A15" s="623"/>
      <c r="B15" s="624"/>
      <c r="C15" s="624"/>
      <c r="D15" s="624"/>
      <c r="E15" s="624"/>
      <c r="F15" s="625"/>
      <c r="G15" s="738"/>
      <c r="H15" s="739"/>
      <c r="I15" s="724" t="s">
        <v>51</v>
      </c>
      <c r="J15" s="725"/>
      <c r="K15" s="725"/>
      <c r="L15" s="725"/>
      <c r="M15" s="725"/>
      <c r="N15" s="725"/>
      <c r="O15" s="726"/>
      <c r="P15" s="668">
        <v>1</v>
      </c>
      <c r="Q15" s="669"/>
      <c r="R15" s="669"/>
      <c r="S15" s="669"/>
      <c r="T15" s="669"/>
      <c r="U15" s="669"/>
      <c r="V15" s="670"/>
      <c r="W15" s="668" t="s">
        <v>466</v>
      </c>
      <c r="X15" s="669"/>
      <c r="Y15" s="669"/>
      <c r="Z15" s="669"/>
      <c r="AA15" s="669"/>
      <c r="AB15" s="669"/>
      <c r="AC15" s="670"/>
      <c r="AD15" s="668" t="s">
        <v>466</v>
      </c>
      <c r="AE15" s="669"/>
      <c r="AF15" s="669"/>
      <c r="AG15" s="669"/>
      <c r="AH15" s="669"/>
      <c r="AI15" s="669"/>
      <c r="AJ15" s="670"/>
      <c r="AK15" s="668" t="s">
        <v>466</v>
      </c>
      <c r="AL15" s="669"/>
      <c r="AM15" s="669"/>
      <c r="AN15" s="669"/>
      <c r="AO15" s="669"/>
      <c r="AP15" s="669"/>
      <c r="AQ15" s="670"/>
      <c r="AR15" s="668" t="s">
        <v>577</v>
      </c>
      <c r="AS15" s="669"/>
      <c r="AT15" s="669"/>
      <c r="AU15" s="669"/>
      <c r="AV15" s="669"/>
      <c r="AW15" s="669"/>
      <c r="AX15" s="772"/>
    </row>
    <row r="16" spans="1:50" ht="21" customHeight="1" x14ac:dyDescent="0.15">
      <c r="A16" s="623"/>
      <c r="B16" s="624"/>
      <c r="C16" s="624"/>
      <c r="D16" s="624"/>
      <c r="E16" s="624"/>
      <c r="F16" s="625"/>
      <c r="G16" s="738"/>
      <c r="H16" s="739"/>
      <c r="I16" s="724" t="s">
        <v>52</v>
      </c>
      <c r="J16" s="725"/>
      <c r="K16" s="725"/>
      <c r="L16" s="725"/>
      <c r="M16" s="725"/>
      <c r="N16" s="725"/>
      <c r="O16" s="726"/>
      <c r="P16" s="668" t="s">
        <v>466</v>
      </c>
      <c r="Q16" s="669"/>
      <c r="R16" s="669"/>
      <c r="S16" s="669"/>
      <c r="T16" s="669"/>
      <c r="U16" s="669"/>
      <c r="V16" s="670"/>
      <c r="W16" s="668" t="s">
        <v>468</v>
      </c>
      <c r="X16" s="669"/>
      <c r="Y16" s="669"/>
      <c r="Z16" s="669"/>
      <c r="AA16" s="669"/>
      <c r="AB16" s="669"/>
      <c r="AC16" s="670"/>
      <c r="AD16" s="668" t="s">
        <v>466</v>
      </c>
      <c r="AE16" s="669"/>
      <c r="AF16" s="669"/>
      <c r="AG16" s="669"/>
      <c r="AH16" s="669"/>
      <c r="AI16" s="669"/>
      <c r="AJ16" s="670"/>
      <c r="AK16" s="668" t="s">
        <v>469</v>
      </c>
      <c r="AL16" s="669"/>
      <c r="AM16" s="669"/>
      <c r="AN16" s="669"/>
      <c r="AO16" s="669"/>
      <c r="AP16" s="669"/>
      <c r="AQ16" s="670"/>
      <c r="AR16" s="765"/>
      <c r="AS16" s="766"/>
      <c r="AT16" s="766"/>
      <c r="AU16" s="766"/>
      <c r="AV16" s="766"/>
      <c r="AW16" s="766"/>
      <c r="AX16" s="767"/>
    </row>
    <row r="17" spans="1:50" ht="24.75" customHeight="1" x14ac:dyDescent="0.15">
      <c r="A17" s="623"/>
      <c r="B17" s="624"/>
      <c r="C17" s="624"/>
      <c r="D17" s="624"/>
      <c r="E17" s="624"/>
      <c r="F17" s="625"/>
      <c r="G17" s="738"/>
      <c r="H17" s="739"/>
      <c r="I17" s="724" t="s">
        <v>50</v>
      </c>
      <c r="J17" s="773"/>
      <c r="K17" s="773"/>
      <c r="L17" s="773"/>
      <c r="M17" s="773"/>
      <c r="N17" s="773"/>
      <c r="O17" s="774"/>
      <c r="P17" s="668" t="s">
        <v>467</v>
      </c>
      <c r="Q17" s="669"/>
      <c r="R17" s="669"/>
      <c r="S17" s="669"/>
      <c r="T17" s="669"/>
      <c r="U17" s="669"/>
      <c r="V17" s="670"/>
      <c r="W17" s="668" t="s">
        <v>466</v>
      </c>
      <c r="X17" s="669"/>
      <c r="Y17" s="669"/>
      <c r="Z17" s="669"/>
      <c r="AA17" s="669"/>
      <c r="AB17" s="669"/>
      <c r="AC17" s="670"/>
      <c r="AD17" s="668" t="s">
        <v>466</v>
      </c>
      <c r="AE17" s="669"/>
      <c r="AF17" s="669"/>
      <c r="AG17" s="669"/>
      <c r="AH17" s="669"/>
      <c r="AI17" s="669"/>
      <c r="AJ17" s="670"/>
      <c r="AK17" s="668" t="s">
        <v>466</v>
      </c>
      <c r="AL17" s="669"/>
      <c r="AM17" s="669"/>
      <c r="AN17" s="669"/>
      <c r="AO17" s="669"/>
      <c r="AP17" s="669"/>
      <c r="AQ17" s="670"/>
      <c r="AR17" s="930"/>
      <c r="AS17" s="930"/>
      <c r="AT17" s="930"/>
      <c r="AU17" s="930"/>
      <c r="AV17" s="930"/>
      <c r="AW17" s="930"/>
      <c r="AX17" s="931"/>
    </row>
    <row r="18" spans="1:50" ht="24.75" customHeight="1" x14ac:dyDescent="0.15">
      <c r="A18" s="623"/>
      <c r="B18" s="624"/>
      <c r="C18" s="624"/>
      <c r="D18" s="624"/>
      <c r="E18" s="624"/>
      <c r="F18" s="625"/>
      <c r="G18" s="740"/>
      <c r="H18" s="741"/>
      <c r="I18" s="729" t="s">
        <v>21</v>
      </c>
      <c r="J18" s="730"/>
      <c r="K18" s="730"/>
      <c r="L18" s="730"/>
      <c r="M18" s="730"/>
      <c r="N18" s="730"/>
      <c r="O18" s="731"/>
      <c r="P18" s="892">
        <f>SUM(P13:V17)</f>
        <v>279</v>
      </c>
      <c r="Q18" s="893"/>
      <c r="R18" s="893"/>
      <c r="S18" s="893"/>
      <c r="T18" s="893"/>
      <c r="U18" s="893"/>
      <c r="V18" s="894"/>
      <c r="W18" s="892">
        <f>SUM(W13:AC17)</f>
        <v>258</v>
      </c>
      <c r="X18" s="893"/>
      <c r="Y18" s="893"/>
      <c r="Z18" s="893"/>
      <c r="AA18" s="893"/>
      <c r="AB18" s="893"/>
      <c r="AC18" s="894"/>
      <c r="AD18" s="892">
        <f>SUM(AD13:AJ17)</f>
        <v>220</v>
      </c>
      <c r="AE18" s="893"/>
      <c r="AF18" s="893"/>
      <c r="AG18" s="893"/>
      <c r="AH18" s="893"/>
      <c r="AI18" s="893"/>
      <c r="AJ18" s="894"/>
      <c r="AK18" s="892">
        <f>SUM(AK13:AQ17)</f>
        <v>212</v>
      </c>
      <c r="AL18" s="893"/>
      <c r="AM18" s="893"/>
      <c r="AN18" s="893"/>
      <c r="AO18" s="893"/>
      <c r="AP18" s="893"/>
      <c r="AQ18" s="894"/>
      <c r="AR18" s="892">
        <f>SUM(AR13:AX17)</f>
        <v>0</v>
      </c>
      <c r="AS18" s="893"/>
      <c r="AT18" s="893"/>
      <c r="AU18" s="893"/>
      <c r="AV18" s="893"/>
      <c r="AW18" s="893"/>
      <c r="AX18" s="895"/>
    </row>
    <row r="19" spans="1:50" ht="24.75" customHeight="1" x14ac:dyDescent="0.15">
      <c r="A19" s="623"/>
      <c r="B19" s="624"/>
      <c r="C19" s="624"/>
      <c r="D19" s="624"/>
      <c r="E19" s="624"/>
      <c r="F19" s="625"/>
      <c r="G19" s="890" t="s">
        <v>10</v>
      </c>
      <c r="H19" s="891"/>
      <c r="I19" s="891"/>
      <c r="J19" s="891"/>
      <c r="K19" s="891"/>
      <c r="L19" s="891"/>
      <c r="M19" s="891"/>
      <c r="N19" s="891"/>
      <c r="O19" s="891"/>
      <c r="P19" s="668">
        <v>278</v>
      </c>
      <c r="Q19" s="669"/>
      <c r="R19" s="669"/>
      <c r="S19" s="669"/>
      <c r="T19" s="669"/>
      <c r="U19" s="669"/>
      <c r="V19" s="670"/>
      <c r="W19" s="668">
        <v>256</v>
      </c>
      <c r="X19" s="669"/>
      <c r="Y19" s="669"/>
      <c r="Z19" s="669"/>
      <c r="AA19" s="669"/>
      <c r="AB19" s="669"/>
      <c r="AC19" s="670"/>
      <c r="AD19" s="668">
        <v>219</v>
      </c>
      <c r="AE19" s="669"/>
      <c r="AF19" s="669"/>
      <c r="AG19" s="669"/>
      <c r="AH19" s="669"/>
      <c r="AI19" s="669"/>
      <c r="AJ19" s="670"/>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90" t="s">
        <v>11</v>
      </c>
      <c r="H20" s="891"/>
      <c r="I20" s="891"/>
      <c r="J20" s="891"/>
      <c r="K20" s="891"/>
      <c r="L20" s="891"/>
      <c r="M20" s="891"/>
      <c r="N20" s="891"/>
      <c r="O20" s="891"/>
      <c r="P20" s="337">
        <f>IF(P18=0, "-", P19/P18)</f>
        <v>0.99641577060931896</v>
      </c>
      <c r="Q20" s="337"/>
      <c r="R20" s="337"/>
      <c r="S20" s="337"/>
      <c r="T20" s="337"/>
      <c r="U20" s="337"/>
      <c r="V20" s="337"/>
      <c r="W20" s="337">
        <f>IF(W18=0, "-", W19/W18)</f>
        <v>0.99224806201550386</v>
      </c>
      <c r="X20" s="337"/>
      <c r="Y20" s="337"/>
      <c r="Z20" s="337"/>
      <c r="AA20" s="337"/>
      <c r="AB20" s="337"/>
      <c r="AC20" s="337"/>
      <c r="AD20" s="337">
        <f>IF(AD18=0, "-", AD19/AD18)</f>
        <v>0.99545454545454548</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63"/>
      <c r="B21" s="864"/>
      <c r="C21" s="864"/>
      <c r="D21" s="864"/>
      <c r="E21" s="864"/>
      <c r="F21" s="960"/>
      <c r="G21" s="335" t="s">
        <v>425</v>
      </c>
      <c r="H21" s="336"/>
      <c r="I21" s="336"/>
      <c r="J21" s="336"/>
      <c r="K21" s="336"/>
      <c r="L21" s="336"/>
      <c r="M21" s="336"/>
      <c r="N21" s="336"/>
      <c r="O21" s="336"/>
      <c r="P21" s="337">
        <f>IF(P19=0, "-", P19/(P13+P14))</f>
        <v>1</v>
      </c>
      <c r="Q21" s="337"/>
      <c r="R21" s="337"/>
      <c r="S21" s="337"/>
      <c r="T21" s="337"/>
      <c r="U21" s="337"/>
      <c r="V21" s="337"/>
      <c r="W21" s="337">
        <f>IF(W19=0, "-", W19/(W13+W14))</f>
        <v>0.99224806201550386</v>
      </c>
      <c r="X21" s="337"/>
      <c r="Y21" s="337"/>
      <c r="Z21" s="337"/>
      <c r="AA21" s="337"/>
      <c r="AB21" s="337"/>
      <c r="AC21" s="337"/>
      <c r="AD21" s="337">
        <f>IF(AD19=0, "-", AD19/(AD13+AD14))</f>
        <v>0.99545454545454548</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8" t="s">
        <v>403</v>
      </c>
      <c r="B22" s="979"/>
      <c r="C22" s="979"/>
      <c r="D22" s="979"/>
      <c r="E22" s="979"/>
      <c r="F22" s="980"/>
      <c r="G22" s="965" t="s">
        <v>401</v>
      </c>
      <c r="H22" s="229"/>
      <c r="I22" s="229"/>
      <c r="J22" s="229"/>
      <c r="K22" s="229"/>
      <c r="L22" s="229"/>
      <c r="M22" s="229"/>
      <c r="N22" s="229"/>
      <c r="O22" s="230"/>
      <c r="P22" s="955" t="s">
        <v>400</v>
      </c>
      <c r="Q22" s="229"/>
      <c r="R22" s="229"/>
      <c r="S22" s="229"/>
      <c r="T22" s="229"/>
      <c r="U22" s="229"/>
      <c r="V22" s="230"/>
      <c r="W22" s="955" t="s">
        <v>399</v>
      </c>
      <c r="X22" s="229"/>
      <c r="Y22" s="229"/>
      <c r="Z22" s="229"/>
      <c r="AA22" s="229"/>
      <c r="AB22" s="229"/>
      <c r="AC22" s="230"/>
      <c r="AD22" s="955" t="s">
        <v>398</v>
      </c>
      <c r="AE22" s="229"/>
      <c r="AF22" s="229"/>
      <c r="AG22" s="229"/>
      <c r="AH22" s="229"/>
      <c r="AI22" s="229"/>
      <c r="AJ22" s="229"/>
      <c r="AK22" s="229"/>
      <c r="AL22" s="229"/>
      <c r="AM22" s="229"/>
      <c r="AN22" s="229"/>
      <c r="AO22" s="229"/>
      <c r="AP22" s="229"/>
      <c r="AQ22" s="229"/>
      <c r="AR22" s="229"/>
      <c r="AS22" s="229"/>
      <c r="AT22" s="229"/>
      <c r="AU22" s="229"/>
      <c r="AV22" s="229"/>
      <c r="AW22" s="229"/>
      <c r="AX22" s="987"/>
    </row>
    <row r="23" spans="1:50" ht="25.5" customHeight="1" x14ac:dyDescent="0.15">
      <c r="A23" s="981"/>
      <c r="B23" s="982"/>
      <c r="C23" s="982"/>
      <c r="D23" s="982"/>
      <c r="E23" s="982"/>
      <c r="F23" s="983"/>
      <c r="G23" s="966" t="s">
        <v>472</v>
      </c>
      <c r="H23" s="967"/>
      <c r="I23" s="967"/>
      <c r="J23" s="967"/>
      <c r="K23" s="967"/>
      <c r="L23" s="967"/>
      <c r="M23" s="967"/>
      <c r="N23" s="967"/>
      <c r="O23" s="968"/>
      <c r="P23" s="932">
        <v>162</v>
      </c>
      <c r="Q23" s="933"/>
      <c r="R23" s="933"/>
      <c r="S23" s="933"/>
      <c r="T23" s="933"/>
      <c r="U23" s="933"/>
      <c r="V23" s="956"/>
      <c r="W23" s="932"/>
      <c r="X23" s="933"/>
      <c r="Y23" s="933"/>
      <c r="Z23" s="933"/>
      <c r="AA23" s="933"/>
      <c r="AB23" s="933"/>
      <c r="AC23" s="956"/>
      <c r="AD23" s="988"/>
      <c r="AE23" s="989"/>
      <c r="AF23" s="989"/>
      <c r="AG23" s="989"/>
      <c r="AH23" s="989"/>
      <c r="AI23" s="989"/>
      <c r="AJ23" s="989"/>
      <c r="AK23" s="989"/>
      <c r="AL23" s="989"/>
      <c r="AM23" s="989"/>
      <c r="AN23" s="989"/>
      <c r="AO23" s="989"/>
      <c r="AP23" s="989"/>
      <c r="AQ23" s="989"/>
      <c r="AR23" s="989"/>
      <c r="AS23" s="989"/>
      <c r="AT23" s="989"/>
      <c r="AU23" s="989"/>
      <c r="AV23" s="989"/>
      <c r="AW23" s="989"/>
      <c r="AX23" s="990"/>
    </row>
    <row r="24" spans="1:50" ht="25.5" customHeight="1" x14ac:dyDescent="0.15">
      <c r="A24" s="981"/>
      <c r="B24" s="982"/>
      <c r="C24" s="982"/>
      <c r="D24" s="982"/>
      <c r="E24" s="982"/>
      <c r="F24" s="983"/>
      <c r="G24" s="969" t="s">
        <v>471</v>
      </c>
      <c r="H24" s="970"/>
      <c r="I24" s="970"/>
      <c r="J24" s="970"/>
      <c r="K24" s="970"/>
      <c r="L24" s="970"/>
      <c r="M24" s="970"/>
      <c r="N24" s="970"/>
      <c r="O24" s="971"/>
      <c r="P24" s="668">
        <v>44</v>
      </c>
      <c r="Q24" s="669"/>
      <c r="R24" s="669"/>
      <c r="S24" s="669"/>
      <c r="T24" s="669"/>
      <c r="U24" s="669"/>
      <c r="V24" s="670"/>
      <c r="W24" s="668"/>
      <c r="X24" s="669"/>
      <c r="Y24" s="669"/>
      <c r="Z24" s="669"/>
      <c r="AA24" s="669"/>
      <c r="AB24" s="669"/>
      <c r="AC24" s="670"/>
      <c r="AD24" s="991"/>
      <c r="AE24" s="992"/>
      <c r="AF24" s="992"/>
      <c r="AG24" s="992"/>
      <c r="AH24" s="992"/>
      <c r="AI24" s="992"/>
      <c r="AJ24" s="992"/>
      <c r="AK24" s="992"/>
      <c r="AL24" s="992"/>
      <c r="AM24" s="992"/>
      <c r="AN24" s="992"/>
      <c r="AO24" s="992"/>
      <c r="AP24" s="992"/>
      <c r="AQ24" s="992"/>
      <c r="AR24" s="992"/>
      <c r="AS24" s="992"/>
      <c r="AT24" s="992"/>
      <c r="AU24" s="992"/>
      <c r="AV24" s="992"/>
      <c r="AW24" s="992"/>
      <c r="AX24" s="993"/>
    </row>
    <row r="25" spans="1:50" ht="25.5" customHeight="1" x14ac:dyDescent="0.15">
      <c r="A25" s="981"/>
      <c r="B25" s="982"/>
      <c r="C25" s="982"/>
      <c r="D25" s="982"/>
      <c r="E25" s="982"/>
      <c r="F25" s="983"/>
      <c r="G25" s="969" t="s">
        <v>470</v>
      </c>
      <c r="H25" s="970"/>
      <c r="I25" s="970"/>
      <c r="J25" s="970"/>
      <c r="K25" s="970"/>
      <c r="L25" s="970"/>
      <c r="M25" s="970"/>
      <c r="N25" s="970"/>
      <c r="O25" s="971"/>
      <c r="P25" s="668">
        <v>6</v>
      </c>
      <c r="Q25" s="669"/>
      <c r="R25" s="669"/>
      <c r="S25" s="669"/>
      <c r="T25" s="669"/>
      <c r="U25" s="669"/>
      <c r="V25" s="670"/>
      <c r="W25" s="668"/>
      <c r="X25" s="669"/>
      <c r="Y25" s="669"/>
      <c r="Z25" s="669"/>
      <c r="AA25" s="669"/>
      <c r="AB25" s="669"/>
      <c r="AC25" s="670"/>
      <c r="AD25" s="991"/>
      <c r="AE25" s="992"/>
      <c r="AF25" s="992"/>
      <c r="AG25" s="992"/>
      <c r="AH25" s="992"/>
      <c r="AI25" s="992"/>
      <c r="AJ25" s="992"/>
      <c r="AK25" s="992"/>
      <c r="AL25" s="992"/>
      <c r="AM25" s="992"/>
      <c r="AN25" s="992"/>
      <c r="AO25" s="992"/>
      <c r="AP25" s="992"/>
      <c r="AQ25" s="992"/>
      <c r="AR25" s="992"/>
      <c r="AS25" s="992"/>
      <c r="AT25" s="992"/>
      <c r="AU25" s="992"/>
      <c r="AV25" s="992"/>
      <c r="AW25" s="992"/>
      <c r="AX25" s="993"/>
    </row>
    <row r="26" spans="1:50" ht="25.5" customHeight="1" x14ac:dyDescent="0.15">
      <c r="A26" s="981"/>
      <c r="B26" s="982"/>
      <c r="C26" s="982"/>
      <c r="D26" s="982"/>
      <c r="E26" s="982"/>
      <c r="F26" s="983"/>
      <c r="G26" s="969"/>
      <c r="H26" s="970"/>
      <c r="I26" s="970"/>
      <c r="J26" s="970"/>
      <c r="K26" s="970"/>
      <c r="L26" s="970"/>
      <c r="M26" s="970"/>
      <c r="N26" s="970"/>
      <c r="O26" s="971"/>
      <c r="P26" s="668"/>
      <c r="Q26" s="669"/>
      <c r="R26" s="669"/>
      <c r="S26" s="669"/>
      <c r="T26" s="669"/>
      <c r="U26" s="669"/>
      <c r="V26" s="670"/>
      <c r="W26" s="668"/>
      <c r="X26" s="669"/>
      <c r="Y26" s="669"/>
      <c r="Z26" s="669"/>
      <c r="AA26" s="669"/>
      <c r="AB26" s="669"/>
      <c r="AC26" s="670"/>
      <c r="AD26" s="991"/>
      <c r="AE26" s="992"/>
      <c r="AF26" s="992"/>
      <c r="AG26" s="992"/>
      <c r="AH26" s="992"/>
      <c r="AI26" s="992"/>
      <c r="AJ26" s="992"/>
      <c r="AK26" s="992"/>
      <c r="AL26" s="992"/>
      <c r="AM26" s="992"/>
      <c r="AN26" s="992"/>
      <c r="AO26" s="992"/>
      <c r="AP26" s="992"/>
      <c r="AQ26" s="992"/>
      <c r="AR26" s="992"/>
      <c r="AS26" s="992"/>
      <c r="AT26" s="992"/>
      <c r="AU26" s="992"/>
      <c r="AV26" s="992"/>
      <c r="AW26" s="992"/>
      <c r="AX26" s="993"/>
    </row>
    <row r="27" spans="1:50" ht="25.5" customHeight="1" x14ac:dyDescent="0.15">
      <c r="A27" s="981"/>
      <c r="B27" s="982"/>
      <c r="C27" s="982"/>
      <c r="D27" s="982"/>
      <c r="E27" s="982"/>
      <c r="F27" s="983"/>
      <c r="G27" s="969"/>
      <c r="H27" s="970"/>
      <c r="I27" s="970"/>
      <c r="J27" s="970"/>
      <c r="K27" s="970"/>
      <c r="L27" s="970"/>
      <c r="M27" s="970"/>
      <c r="N27" s="970"/>
      <c r="O27" s="971"/>
      <c r="P27" s="668"/>
      <c r="Q27" s="669"/>
      <c r="R27" s="669"/>
      <c r="S27" s="669"/>
      <c r="T27" s="669"/>
      <c r="U27" s="669"/>
      <c r="V27" s="670"/>
      <c r="W27" s="668"/>
      <c r="X27" s="669"/>
      <c r="Y27" s="669"/>
      <c r="Z27" s="669"/>
      <c r="AA27" s="669"/>
      <c r="AB27" s="669"/>
      <c r="AC27" s="670"/>
      <c r="AD27" s="991"/>
      <c r="AE27" s="992"/>
      <c r="AF27" s="992"/>
      <c r="AG27" s="992"/>
      <c r="AH27" s="992"/>
      <c r="AI27" s="992"/>
      <c r="AJ27" s="992"/>
      <c r="AK27" s="992"/>
      <c r="AL27" s="992"/>
      <c r="AM27" s="992"/>
      <c r="AN27" s="992"/>
      <c r="AO27" s="992"/>
      <c r="AP27" s="992"/>
      <c r="AQ27" s="992"/>
      <c r="AR27" s="992"/>
      <c r="AS27" s="992"/>
      <c r="AT27" s="992"/>
      <c r="AU27" s="992"/>
      <c r="AV27" s="992"/>
      <c r="AW27" s="992"/>
      <c r="AX27" s="993"/>
    </row>
    <row r="28" spans="1:50" ht="25.5" hidden="1" customHeight="1" x14ac:dyDescent="0.15">
      <c r="A28" s="981"/>
      <c r="B28" s="982"/>
      <c r="C28" s="982"/>
      <c r="D28" s="982"/>
      <c r="E28" s="982"/>
      <c r="F28" s="983"/>
      <c r="G28" s="972" t="s">
        <v>406</v>
      </c>
      <c r="H28" s="973"/>
      <c r="I28" s="973"/>
      <c r="J28" s="973"/>
      <c r="K28" s="973"/>
      <c r="L28" s="973"/>
      <c r="M28" s="973"/>
      <c r="N28" s="973"/>
      <c r="O28" s="974"/>
      <c r="P28" s="892">
        <f>P29-SUM(P23:P27)</f>
        <v>0</v>
      </c>
      <c r="Q28" s="893"/>
      <c r="R28" s="893"/>
      <c r="S28" s="893"/>
      <c r="T28" s="893"/>
      <c r="U28" s="893"/>
      <c r="V28" s="894"/>
      <c r="W28" s="892">
        <f>W29-SUM(W23:W27)</f>
        <v>0</v>
      </c>
      <c r="X28" s="893"/>
      <c r="Y28" s="893"/>
      <c r="Z28" s="893"/>
      <c r="AA28" s="893"/>
      <c r="AB28" s="893"/>
      <c r="AC28" s="894"/>
      <c r="AD28" s="991"/>
      <c r="AE28" s="992"/>
      <c r="AF28" s="992"/>
      <c r="AG28" s="992"/>
      <c r="AH28" s="992"/>
      <c r="AI28" s="992"/>
      <c r="AJ28" s="992"/>
      <c r="AK28" s="992"/>
      <c r="AL28" s="992"/>
      <c r="AM28" s="992"/>
      <c r="AN28" s="992"/>
      <c r="AO28" s="992"/>
      <c r="AP28" s="992"/>
      <c r="AQ28" s="992"/>
      <c r="AR28" s="992"/>
      <c r="AS28" s="992"/>
      <c r="AT28" s="992"/>
      <c r="AU28" s="992"/>
      <c r="AV28" s="992"/>
      <c r="AW28" s="992"/>
      <c r="AX28" s="993"/>
    </row>
    <row r="29" spans="1:50" ht="25.5" customHeight="1" thickBot="1" x14ac:dyDescent="0.2">
      <c r="A29" s="984"/>
      <c r="B29" s="985"/>
      <c r="C29" s="985"/>
      <c r="D29" s="985"/>
      <c r="E29" s="985"/>
      <c r="F29" s="986"/>
      <c r="G29" s="975" t="s">
        <v>402</v>
      </c>
      <c r="H29" s="976"/>
      <c r="I29" s="976"/>
      <c r="J29" s="976"/>
      <c r="K29" s="976"/>
      <c r="L29" s="976"/>
      <c r="M29" s="976"/>
      <c r="N29" s="976"/>
      <c r="O29" s="977"/>
      <c r="P29" s="947">
        <f>AK13</f>
        <v>212</v>
      </c>
      <c r="Q29" s="948"/>
      <c r="R29" s="948"/>
      <c r="S29" s="948"/>
      <c r="T29" s="948"/>
      <c r="U29" s="948"/>
      <c r="V29" s="949"/>
      <c r="W29" s="947">
        <f>AR13</f>
        <v>0</v>
      </c>
      <c r="X29" s="948"/>
      <c r="Y29" s="948"/>
      <c r="Z29" s="948"/>
      <c r="AA29" s="948"/>
      <c r="AB29" s="948"/>
      <c r="AC29" s="949"/>
      <c r="AD29" s="994"/>
      <c r="AE29" s="995"/>
      <c r="AF29" s="995"/>
      <c r="AG29" s="995"/>
      <c r="AH29" s="995"/>
      <c r="AI29" s="995"/>
      <c r="AJ29" s="995"/>
      <c r="AK29" s="995"/>
      <c r="AL29" s="995"/>
      <c r="AM29" s="995"/>
      <c r="AN29" s="995"/>
      <c r="AO29" s="995"/>
      <c r="AP29" s="995"/>
      <c r="AQ29" s="995"/>
      <c r="AR29" s="995"/>
      <c r="AS29" s="995"/>
      <c r="AT29" s="995"/>
      <c r="AU29" s="995"/>
      <c r="AV29" s="995"/>
      <c r="AW29" s="995"/>
      <c r="AX29" s="996"/>
    </row>
    <row r="30" spans="1:50" ht="18.75" customHeight="1" x14ac:dyDescent="0.15">
      <c r="A30" s="875" t="s">
        <v>419</v>
      </c>
      <c r="B30" s="876"/>
      <c r="C30" s="876"/>
      <c r="D30" s="876"/>
      <c r="E30" s="876"/>
      <c r="F30" s="877"/>
      <c r="G30" s="787" t="s">
        <v>265</v>
      </c>
      <c r="H30" s="788"/>
      <c r="I30" s="788"/>
      <c r="J30" s="788"/>
      <c r="K30" s="788"/>
      <c r="L30" s="788"/>
      <c r="M30" s="788"/>
      <c r="N30" s="788"/>
      <c r="O30" s="789"/>
      <c r="P30" s="871" t="s">
        <v>59</v>
      </c>
      <c r="Q30" s="788"/>
      <c r="R30" s="788"/>
      <c r="S30" s="788"/>
      <c r="T30" s="788"/>
      <c r="U30" s="788"/>
      <c r="V30" s="788"/>
      <c r="W30" s="788"/>
      <c r="X30" s="789"/>
      <c r="Y30" s="868"/>
      <c r="Z30" s="869"/>
      <c r="AA30" s="870"/>
      <c r="AB30" s="872" t="s">
        <v>12</v>
      </c>
      <c r="AC30" s="873"/>
      <c r="AD30" s="874"/>
      <c r="AE30" s="928" t="s">
        <v>310</v>
      </c>
      <c r="AF30" s="928"/>
      <c r="AG30" s="928"/>
      <c r="AH30" s="928"/>
      <c r="AI30" s="928" t="s">
        <v>311</v>
      </c>
      <c r="AJ30" s="928"/>
      <c r="AK30" s="928"/>
      <c r="AL30" s="928"/>
      <c r="AM30" s="928" t="s">
        <v>317</v>
      </c>
      <c r="AN30" s="928"/>
      <c r="AO30" s="928"/>
      <c r="AP30" s="872"/>
      <c r="AQ30" s="781" t="s">
        <v>308</v>
      </c>
      <c r="AR30" s="782"/>
      <c r="AS30" s="782"/>
      <c r="AT30" s="783"/>
      <c r="AU30" s="788" t="s">
        <v>253</v>
      </c>
      <c r="AV30" s="788"/>
      <c r="AW30" s="788"/>
      <c r="AX30" s="929"/>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v>29</v>
      </c>
      <c r="AR31" s="173"/>
      <c r="AS31" s="117" t="s">
        <v>309</v>
      </c>
      <c r="AT31" s="118"/>
      <c r="AU31" s="172" t="s">
        <v>565</v>
      </c>
      <c r="AV31" s="172"/>
      <c r="AW31" s="415" t="s">
        <v>297</v>
      </c>
      <c r="AX31" s="416"/>
    </row>
    <row r="32" spans="1:50" ht="23.25" customHeight="1" x14ac:dyDescent="0.15">
      <c r="A32" s="420"/>
      <c r="B32" s="418"/>
      <c r="C32" s="418"/>
      <c r="D32" s="418"/>
      <c r="E32" s="418"/>
      <c r="F32" s="419"/>
      <c r="G32" s="561" t="s">
        <v>552</v>
      </c>
      <c r="H32" s="562"/>
      <c r="I32" s="562"/>
      <c r="J32" s="562"/>
      <c r="K32" s="562"/>
      <c r="L32" s="562"/>
      <c r="M32" s="562"/>
      <c r="N32" s="562"/>
      <c r="O32" s="563"/>
      <c r="P32" s="86" t="s">
        <v>547</v>
      </c>
      <c r="Q32" s="86"/>
      <c r="R32" s="86"/>
      <c r="S32" s="86"/>
      <c r="T32" s="86"/>
      <c r="U32" s="86"/>
      <c r="V32" s="86"/>
      <c r="W32" s="86"/>
      <c r="X32" s="87"/>
      <c r="Y32" s="483" t="s">
        <v>13</v>
      </c>
      <c r="Z32" s="530"/>
      <c r="AA32" s="531"/>
      <c r="AB32" s="468" t="s">
        <v>473</v>
      </c>
      <c r="AC32" s="468"/>
      <c r="AD32" s="468"/>
      <c r="AE32" s="225">
        <v>73</v>
      </c>
      <c r="AF32" s="226"/>
      <c r="AG32" s="226"/>
      <c r="AH32" s="226"/>
      <c r="AI32" s="225">
        <v>71</v>
      </c>
      <c r="AJ32" s="226"/>
      <c r="AK32" s="226"/>
      <c r="AL32" s="226"/>
      <c r="AM32" s="225" t="s">
        <v>540</v>
      </c>
      <c r="AN32" s="226"/>
      <c r="AO32" s="226"/>
      <c r="AP32" s="226"/>
      <c r="AQ32" s="345" t="s">
        <v>476</v>
      </c>
      <c r="AR32" s="180"/>
      <c r="AS32" s="180"/>
      <c r="AT32" s="346"/>
      <c r="AU32" s="226" t="s">
        <v>476</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474</v>
      </c>
      <c r="AC33" s="522"/>
      <c r="AD33" s="522"/>
      <c r="AE33" s="225">
        <v>50</v>
      </c>
      <c r="AF33" s="226"/>
      <c r="AG33" s="226"/>
      <c r="AH33" s="226"/>
      <c r="AI33" s="225">
        <v>60</v>
      </c>
      <c r="AJ33" s="226"/>
      <c r="AK33" s="226"/>
      <c r="AL33" s="226"/>
      <c r="AM33" s="225">
        <v>60</v>
      </c>
      <c r="AN33" s="226"/>
      <c r="AO33" s="226"/>
      <c r="AP33" s="226"/>
      <c r="AQ33" s="345">
        <v>60</v>
      </c>
      <c r="AR33" s="180"/>
      <c r="AS33" s="180"/>
      <c r="AT33" s="346"/>
      <c r="AU33" s="226" t="s">
        <v>476</v>
      </c>
      <c r="AV33" s="226"/>
      <c r="AW33" s="226"/>
      <c r="AX33" s="228"/>
    </row>
    <row r="34" spans="1:50" ht="23.2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v>100</v>
      </c>
      <c r="AF34" s="226"/>
      <c r="AG34" s="226"/>
      <c r="AH34" s="226"/>
      <c r="AI34" s="225">
        <v>100</v>
      </c>
      <c r="AJ34" s="226"/>
      <c r="AK34" s="226"/>
      <c r="AL34" s="226"/>
      <c r="AM34" s="225" t="s">
        <v>540</v>
      </c>
      <c r="AN34" s="226"/>
      <c r="AO34" s="226"/>
      <c r="AP34" s="226"/>
      <c r="AQ34" s="345" t="s">
        <v>475</v>
      </c>
      <c r="AR34" s="180"/>
      <c r="AS34" s="180"/>
      <c r="AT34" s="346"/>
      <c r="AU34" s="226" t="s">
        <v>477</v>
      </c>
      <c r="AV34" s="226"/>
      <c r="AW34" s="226"/>
      <c r="AX34" s="228"/>
    </row>
    <row r="35" spans="1:50" ht="28.5" customHeight="1" x14ac:dyDescent="0.15">
      <c r="A35" s="211" t="s">
        <v>453</v>
      </c>
      <c r="B35" s="212"/>
      <c r="C35" s="212"/>
      <c r="D35" s="212"/>
      <c r="E35" s="212"/>
      <c r="F35" s="213"/>
      <c r="G35" s="217" t="s">
        <v>562</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8.5"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4" t="s">
        <v>419</v>
      </c>
      <c r="B37" s="785"/>
      <c r="C37" s="785"/>
      <c r="D37" s="785"/>
      <c r="E37" s="785"/>
      <c r="F37" s="786"/>
      <c r="G37" s="433" t="s">
        <v>265</v>
      </c>
      <c r="H37" s="434"/>
      <c r="I37" s="434"/>
      <c r="J37" s="434"/>
      <c r="K37" s="434"/>
      <c r="L37" s="434"/>
      <c r="M37" s="434"/>
      <c r="N37" s="434"/>
      <c r="O37" s="435"/>
      <c r="P37" s="768" t="s">
        <v>59</v>
      </c>
      <c r="Q37" s="434"/>
      <c r="R37" s="434"/>
      <c r="S37" s="434"/>
      <c r="T37" s="434"/>
      <c r="U37" s="434"/>
      <c r="V37" s="434"/>
      <c r="W37" s="434"/>
      <c r="X37" s="435"/>
      <c r="Y37" s="574"/>
      <c r="Z37" s="575"/>
      <c r="AA37" s="576"/>
      <c r="AB37" s="775" t="s">
        <v>12</v>
      </c>
      <c r="AC37" s="776"/>
      <c r="AD37" s="777"/>
      <c r="AE37" s="769" t="s">
        <v>310</v>
      </c>
      <c r="AF37" s="769"/>
      <c r="AG37" s="769"/>
      <c r="AH37" s="769"/>
      <c r="AI37" s="769" t="s">
        <v>311</v>
      </c>
      <c r="AJ37" s="769"/>
      <c r="AK37" s="769"/>
      <c r="AL37" s="769"/>
      <c r="AM37" s="769" t="s">
        <v>317</v>
      </c>
      <c r="AN37" s="769"/>
      <c r="AO37" s="769"/>
      <c r="AP37" s="775"/>
      <c r="AQ37" s="166" t="s">
        <v>308</v>
      </c>
      <c r="AR37" s="158"/>
      <c r="AS37" s="158"/>
      <c r="AT37" s="159"/>
      <c r="AU37" s="434" t="s">
        <v>253</v>
      </c>
      <c r="AV37" s="434"/>
      <c r="AW37" s="434"/>
      <c r="AX37" s="923"/>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453</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4" t="s">
        <v>419</v>
      </c>
      <c r="B44" s="785"/>
      <c r="C44" s="785"/>
      <c r="D44" s="785"/>
      <c r="E44" s="785"/>
      <c r="F44" s="786"/>
      <c r="G44" s="433" t="s">
        <v>265</v>
      </c>
      <c r="H44" s="434"/>
      <c r="I44" s="434"/>
      <c r="J44" s="434"/>
      <c r="K44" s="434"/>
      <c r="L44" s="434"/>
      <c r="M44" s="434"/>
      <c r="N44" s="434"/>
      <c r="O44" s="435"/>
      <c r="P44" s="768" t="s">
        <v>59</v>
      </c>
      <c r="Q44" s="434"/>
      <c r="R44" s="434"/>
      <c r="S44" s="434"/>
      <c r="T44" s="434"/>
      <c r="U44" s="434"/>
      <c r="V44" s="434"/>
      <c r="W44" s="434"/>
      <c r="X44" s="435"/>
      <c r="Y44" s="574"/>
      <c r="Z44" s="575"/>
      <c r="AA44" s="576"/>
      <c r="AB44" s="775" t="s">
        <v>12</v>
      </c>
      <c r="AC44" s="776"/>
      <c r="AD44" s="777"/>
      <c r="AE44" s="769" t="s">
        <v>310</v>
      </c>
      <c r="AF44" s="769"/>
      <c r="AG44" s="769"/>
      <c r="AH44" s="769"/>
      <c r="AI44" s="769" t="s">
        <v>311</v>
      </c>
      <c r="AJ44" s="769"/>
      <c r="AK44" s="769"/>
      <c r="AL44" s="769"/>
      <c r="AM44" s="769" t="s">
        <v>317</v>
      </c>
      <c r="AN44" s="769"/>
      <c r="AO44" s="769"/>
      <c r="AP44" s="775"/>
      <c r="AQ44" s="166" t="s">
        <v>308</v>
      </c>
      <c r="AR44" s="158"/>
      <c r="AS44" s="158"/>
      <c r="AT44" s="159"/>
      <c r="AU44" s="434" t="s">
        <v>253</v>
      </c>
      <c r="AV44" s="434"/>
      <c r="AW44" s="434"/>
      <c r="AX44" s="923"/>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453</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419</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453</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419</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453</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customHeight="1" x14ac:dyDescent="0.15">
      <c r="A65" s="246" t="s">
        <v>420</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415</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566</v>
      </c>
      <c r="AR66" s="172"/>
      <c r="AS66" s="253" t="s">
        <v>309</v>
      </c>
      <c r="AT66" s="254"/>
      <c r="AU66" s="172" t="s">
        <v>565</v>
      </c>
      <c r="AV66" s="172"/>
      <c r="AW66" s="253" t="s">
        <v>418</v>
      </c>
      <c r="AX66" s="269"/>
    </row>
    <row r="67" spans="1:50" ht="60" customHeight="1" x14ac:dyDescent="0.15">
      <c r="A67" s="205"/>
      <c r="B67" s="206"/>
      <c r="C67" s="206"/>
      <c r="D67" s="206"/>
      <c r="E67" s="206"/>
      <c r="F67" s="207"/>
      <c r="G67" s="270" t="s">
        <v>318</v>
      </c>
      <c r="H67" s="272" t="s">
        <v>548</v>
      </c>
      <c r="I67" s="273"/>
      <c r="J67" s="273"/>
      <c r="K67" s="273"/>
      <c r="L67" s="273"/>
      <c r="M67" s="273"/>
      <c r="N67" s="273"/>
      <c r="O67" s="274"/>
      <c r="P67" s="272" t="s">
        <v>478</v>
      </c>
      <c r="Q67" s="273"/>
      <c r="R67" s="273"/>
      <c r="S67" s="273"/>
      <c r="T67" s="273"/>
      <c r="U67" s="273"/>
      <c r="V67" s="274"/>
      <c r="W67" s="278"/>
      <c r="X67" s="279"/>
      <c r="Y67" s="242" t="s">
        <v>13</v>
      </c>
      <c r="Z67" s="242"/>
      <c r="AA67" s="243"/>
      <c r="AB67" s="244" t="s">
        <v>443</v>
      </c>
      <c r="AC67" s="244"/>
      <c r="AD67" s="244"/>
      <c r="AE67" s="225" t="s">
        <v>478</v>
      </c>
      <c r="AF67" s="226"/>
      <c r="AG67" s="226"/>
      <c r="AH67" s="226"/>
      <c r="AI67" s="225" t="s">
        <v>478</v>
      </c>
      <c r="AJ67" s="226"/>
      <c r="AK67" s="226"/>
      <c r="AL67" s="226"/>
      <c r="AM67" s="225" t="s">
        <v>478</v>
      </c>
      <c r="AN67" s="226"/>
      <c r="AO67" s="226"/>
      <c r="AP67" s="226"/>
      <c r="AQ67" s="225" t="s">
        <v>478</v>
      </c>
      <c r="AR67" s="226"/>
      <c r="AS67" s="226"/>
      <c r="AT67" s="227"/>
      <c r="AU67" s="226" t="s">
        <v>478</v>
      </c>
      <c r="AV67" s="226"/>
      <c r="AW67" s="226"/>
      <c r="AX67" s="228"/>
    </row>
    <row r="68" spans="1:50" ht="60"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443</v>
      </c>
      <c r="AC68" s="245"/>
      <c r="AD68" s="245"/>
      <c r="AE68" s="225" t="s">
        <v>478</v>
      </c>
      <c r="AF68" s="226"/>
      <c r="AG68" s="226"/>
      <c r="AH68" s="226"/>
      <c r="AI68" s="225" t="s">
        <v>480</v>
      </c>
      <c r="AJ68" s="226"/>
      <c r="AK68" s="226"/>
      <c r="AL68" s="226"/>
      <c r="AM68" s="225" t="s">
        <v>478</v>
      </c>
      <c r="AN68" s="226"/>
      <c r="AO68" s="226"/>
      <c r="AP68" s="226"/>
      <c r="AQ68" s="225" t="s">
        <v>479</v>
      </c>
      <c r="AR68" s="226"/>
      <c r="AS68" s="226"/>
      <c r="AT68" s="227"/>
      <c r="AU68" s="226" t="s">
        <v>480</v>
      </c>
      <c r="AV68" s="226"/>
      <c r="AW68" s="226"/>
      <c r="AX68" s="228"/>
    </row>
    <row r="69" spans="1:50" ht="60"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444</v>
      </c>
      <c r="AC69" s="231"/>
      <c r="AD69" s="231"/>
      <c r="AE69" s="223" t="s">
        <v>479</v>
      </c>
      <c r="AF69" s="224"/>
      <c r="AG69" s="224"/>
      <c r="AH69" s="224"/>
      <c r="AI69" s="223" t="s">
        <v>478</v>
      </c>
      <c r="AJ69" s="224"/>
      <c r="AK69" s="224"/>
      <c r="AL69" s="224"/>
      <c r="AM69" s="223" t="s">
        <v>481</v>
      </c>
      <c r="AN69" s="224"/>
      <c r="AO69" s="224"/>
      <c r="AP69" s="224"/>
      <c r="AQ69" s="225" t="s">
        <v>479</v>
      </c>
      <c r="AR69" s="226"/>
      <c r="AS69" s="226"/>
      <c r="AT69" s="227"/>
      <c r="AU69" s="226" t="s">
        <v>478</v>
      </c>
      <c r="AV69" s="226"/>
      <c r="AW69" s="226"/>
      <c r="AX69" s="228"/>
    </row>
    <row r="70" spans="1:50" ht="23.25" customHeight="1" x14ac:dyDescent="0.15">
      <c r="A70" s="205" t="s">
        <v>426</v>
      </c>
      <c r="B70" s="206"/>
      <c r="C70" s="206"/>
      <c r="D70" s="206"/>
      <c r="E70" s="206"/>
      <c r="F70" s="207"/>
      <c r="G70" s="232" t="s">
        <v>319</v>
      </c>
      <c r="H70" s="233" t="s">
        <v>478</v>
      </c>
      <c r="I70" s="233"/>
      <c r="J70" s="233"/>
      <c r="K70" s="233"/>
      <c r="L70" s="233"/>
      <c r="M70" s="233"/>
      <c r="N70" s="233"/>
      <c r="O70" s="233"/>
      <c r="P70" s="233" t="s">
        <v>478</v>
      </c>
      <c r="Q70" s="233"/>
      <c r="R70" s="233"/>
      <c r="S70" s="233"/>
      <c r="T70" s="233"/>
      <c r="U70" s="233"/>
      <c r="V70" s="233"/>
      <c r="W70" s="236" t="s">
        <v>442</v>
      </c>
      <c r="X70" s="237"/>
      <c r="Y70" s="242" t="s">
        <v>13</v>
      </c>
      <c r="Z70" s="242"/>
      <c r="AA70" s="243"/>
      <c r="AB70" s="244" t="s">
        <v>443</v>
      </c>
      <c r="AC70" s="244"/>
      <c r="AD70" s="244"/>
      <c r="AE70" s="225" t="s">
        <v>478</v>
      </c>
      <c r="AF70" s="226"/>
      <c r="AG70" s="226"/>
      <c r="AH70" s="226"/>
      <c r="AI70" s="225" t="s">
        <v>478</v>
      </c>
      <c r="AJ70" s="226"/>
      <c r="AK70" s="226"/>
      <c r="AL70" s="226"/>
      <c r="AM70" s="225" t="s">
        <v>478</v>
      </c>
      <c r="AN70" s="226"/>
      <c r="AO70" s="226"/>
      <c r="AP70" s="226"/>
      <c r="AQ70" s="225" t="s">
        <v>480</v>
      </c>
      <c r="AR70" s="226"/>
      <c r="AS70" s="226"/>
      <c r="AT70" s="227"/>
      <c r="AU70" s="226" t="s">
        <v>478</v>
      </c>
      <c r="AV70" s="226"/>
      <c r="AW70" s="226"/>
      <c r="AX70" s="228"/>
    </row>
    <row r="71" spans="1:50" ht="23.2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443</v>
      </c>
      <c r="AC71" s="245"/>
      <c r="AD71" s="245"/>
      <c r="AE71" s="225" t="s">
        <v>478</v>
      </c>
      <c r="AF71" s="226"/>
      <c r="AG71" s="226"/>
      <c r="AH71" s="226"/>
      <c r="AI71" s="225" t="s">
        <v>478</v>
      </c>
      <c r="AJ71" s="226"/>
      <c r="AK71" s="226"/>
      <c r="AL71" s="226"/>
      <c r="AM71" s="225" t="s">
        <v>480</v>
      </c>
      <c r="AN71" s="226"/>
      <c r="AO71" s="226"/>
      <c r="AP71" s="226"/>
      <c r="AQ71" s="225" t="s">
        <v>478</v>
      </c>
      <c r="AR71" s="226"/>
      <c r="AS71" s="226"/>
      <c r="AT71" s="227"/>
      <c r="AU71" s="226" t="s">
        <v>478</v>
      </c>
      <c r="AV71" s="226"/>
      <c r="AW71" s="226"/>
      <c r="AX71" s="228"/>
    </row>
    <row r="72" spans="1:50" ht="23.25"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444</v>
      </c>
      <c r="AC72" s="231"/>
      <c r="AD72" s="231"/>
      <c r="AE72" s="223" t="s">
        <v>479</v>
      </c>
      <c r="AF72" s="224"/>
      <c r="AG72" s="224"/>
      <c r="AH72" s="224"/>
      <c r="AI72" s="223" t="s">
        <v>480</v>
      </c>
      <c r="AJ72" s="224"/>
      <c r="AK72" s="224"/>
      <c r="AL72" s="224"/>
      <c r="AM72" s="223" t="s">
        <v>478</v>
      </c>
      <c r="AN72" s="224"/>
      <c r="AO72" s="224"/>
      <c r="AP72" s="224"/>
      <c r="AQ72" s="225" t="s">
        <v>482</v>
      </c>
      <c r="AR72" s="226"/>
      <c r="AS72" s="226"/>
      <c r="AT72" s="227"/>
      <c r="AU72" s="226" t="s">
        <v>478</v>
      </c>
      <c r="AV72" s="226"/>
      <c r="AW72" s="226"/>
      <c r="AX72" s="228"/>
    </row>
    <row r="73" spans="1:50" ht="18.75" hidden="1" customHeight="1" x14ac:dyDescent="0.15">
      <c r="A73" s="508" t="s">
        <v>420</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4"/>
      <c r="AF77" s="905"/>
      <c r="AG77" s="905"/>
      <c r="AH77" s="905"/>
      <c r="AI77" s="904"/>
      <c r="AJ77" s="905"/>
      <c r="AK77" s="905"/>
      <c r="AL77" s="905"/>
      <c r="AM77" s="904"/>
      <c r="AN77" s="905"/>
      <c r="AO77" s="905"/>
      <c r="AP77" s="905"/>
      <c r="AQ77" s="345"/>
      <c r="AR77" s="180"/>
      <c r="AS77" s="180"/>
      <c r="AT77" s="346"/>
      <c r="AU77" s="226"/>
      <c r="AV77" s="226"/>
      <c r="AW77" s="226"/>
      <c r="AX77" s="228"/>
    </row>
    <row r="78" spans="1:50" ht="69.75" hidden="1" customHeight="1" x14ac:dyDescent="0.15">
      <c r="A78" s="343" t="s">
        <v>456</v>
      </c>
      <c r="B78" s="344"/>
      <c r="C78" s="344"/>
      <c r="D78" s="344"/>
      <c r="E78" s="341" t="s">
        <v>385</v>
      </c>
      <c r="F78" s="342"/>
      <c r="G78" s="49" t="s">
        <v>319</v>
      </c>
      <c r="H78" s="587"/>
      <c r="I78" s="588"/>
      <c r="J78" s="588"/>
      <c r="K78" s="588"/>
      <c r="L78" s="588"/>
      <c r="M78" s="588"/>
      <c r="N78" s="588"/>
      <c r="O78" s="589"/>
      <c r="P78" s="139"/>
      <c r="Q78" s="139"/>
      <c r="R78" s="139"/>
      <c r="S78" s="139"/>
      <c r="T78" s="139"/>
      <c r="U78" s="139"/>
      <c r="V78" s="139"/>
      <c r="W78" s="139"/>
      <c r="X78" s="139"/>
      <c r="Y78" s="896"/>
      <c r="Z78" s="896"/>
      <c r="AA78" s="896"/>
      <c r="AB78" s="896"/>
      <c r="AC78" s="896"/>
      <c r="AD78" s="896"/>
      <c r="AE78" s="896"/>
      <c r="AF78" s="896"/>
      <c r="AG78" s="896"/>
      <c r="AH78" s="896"/>
      <c r="AI78" s="896"/>
      <c r="AJ78" s="896"/>
      <c r="AK78" s="896"/>
      <c r="AL78" s="896"/>
      <c r="AM78" s="896"/>
      <c r="AN78" s="896"/>
      <c r="AO78" s="896"/>
      <c r="AP78" s="896"/>
      <c r="AQ78" s="896"/>
      <c r="AR78" s="896"/>
      <c r="AS78" s="896"/>
      <c r="AT78" s="896"/>
      <c r="AU78" s="896"/>
      <c r="AV78" s="896"/>
      <c r="AW78" s="896"/>
      <c r="AX78" s="897"/>
    </row>
    <row r="79" spans="1:50" ht="18.75"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414</v>
      </c>
      <c r="AP79" s="291"/>
      <c r="AQ79" s="291"/>
      <c r="AR79" s="76" t="s">
        <v>412</v>
      </c>
      <c r="AS79" s="290"/>
      <c r="AT79" s="291"/>
      <c r="AU79" s="291"/>
      <c r="AV79" s="291"/>
      <c r="AW79" s="291"/>
      <c r="AX79" s="961"/>
    </row>
    <row r="80" spans="1:50" ht="18.75" hidden="1" customHeight="1" x14ac:dyDescent="0.15">
      <c r="A80" s="878" t="s">
        <v>266</v>
      </c>
      <c r="B80" s="523" t="s">
        <v>411</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395</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9"/>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9"/>
      <c r="B82" s="526"/>
      <c r="C82" s="448"/>
      <c r="D82" s="448"/>
      <c r="E82" s="448"/>
      <c r="F82" s="449"/>
      <c r="G82" s="689"/>
      <c r="H82" s="689"/>
      <c r="I82" s="689"/>
      <c r="J82" s="689"/>
      <c r="K82" s="689"/>
      <c r="L82" s="689"/>
      <c r="M82" s="689"/>
      <c r="N82" s="689"/>
      <c r="O82" s="689"/>
      <c r="P82" s="689"/>
      <c r="Q82" s="689"/>
      <c r="R82" s="689"/>
      <c r="S82" s="689"/>
      <c r="T82" s="689"/>
      <c r="U82" s="689"/>
      <c r="V82" s="689"/>
      <c r="W82" s="689"/>
      <c r="X82" s="689"/>
      <c r="Y82" s="689"/>
      <c r="Z82" s="689"/>
      <c r="AA82" s="690"/>
      <c r="AB82" s="898"/>
      <c r="AC82" s="689"/>
      <c r="AD82" s="689"/>
      <c r="AE82" s="689"/>
      <c r="AF82" s="689"/>
      <c r="AG82" s="689"/>
      <c r="AH82" s="689"/>
      <c r="AI82" s="689"/>
      <c r="AJ82" s="689"/>
      <c r="AK82" s="689"/>
      <c r="AL82" s="689"/>
      <c r="AM82" s="689"/>
      <c r="AN82" s="689"/>
      <c r="AO82" s="689"/>
      <c r="AP82" s="689"/>
      <c r="AQ82" s="689"/>
      <c r="AR82" s="689"/>
      <c r="AS82" s="689"/>
      <c r="AT82" s="689"/>
      <c r="AU82" s="689"/>
      <c r="AV82" s="689"/>
      <c r="AW82" s="689"/>
      <c r="AX82" s="899"/>
    </row>
    <row r="83" spans="1:60" ht="22.5" hidden="1" customHeight="1" x14ac:dyDescent="0.15">
      <c r="A83" s="879"/>
      <c r="B83" s="526"/>
      <c r="C83" s="448"/>
      <c r="D83" s="448"/>
      <c r="E83" s="448"/>
      <c r="F83" s="449"/>
      <c r="G83" s="691"/>
      <c r="H83" s="691"/>
      <c r="I83" s="691"/>
      <c r="J83" s="691"/>
      <c r="K83" s="691"/>
      <c r="L83" s="691"/>
      <c r="M83" s="691"/>
      <c r="N83" s="691"/>
      <c r="O83" s="691"/>
      <c r="P83" s="691"/>
      <c r="Q83" s="691"/>
      <c r="R83" s="691"/>
      <c r="S83" s="691"/>
      <c r="T83" s="691"/>
      <c r="U83" s="691"/>
      <c r="V83" s="691"/>
      <c r="W83" s="691"/>
      <c r="X83" s="691"/>
      <c r="Y83" s="691"/>
      <c r="Z83" s="691"/>
      <c r="AA83" s="692"/>
      <c r="AB83" s="900"/>
      <c r="AC83" s="691"/>
      <c r="AD83" s="691"/>
      <c r="AE83" s="691"/>
      <c r="AF83" s="691"/>
      <c r="AG83" s="691"/>
      <c r="AH83" s="691"/>
      <c r="AI83" s="691"/>
      <c r="AJ83" s="691"/>
      <c r="AK83" s="691"/>
      <c r="AL83" s="691"/>
      <c r="AM83" s="691"/>
      <c r="AN83" s="691"/>
      <c r="AO83" s="691"/>
      <c r="AP83" s="691"/>
      <c r="AQ83" s="691"/>
      <c r="AR83" s="691"/>
      <c r="AS83" s="691"/>
      <c r="AT83" s="691"/>
      <c r="AU83" s="691"/>
      <c r="AV83" s="691"/>
      <c r="AW83" s="691"/>
      <c r="AX83" s="901"/>
    </row>
    <row r="84" spans="1:60" ht="19.5" hidden="1" customHeight="1" x14ac:dyDescent="0.15">
      <c r="A84" s="879"/>
      <c r="B84" s="527"/>
      <c r="C84" s="528"/>
      <c r="D84" s="528"/>
      <c r="E84" s="528"/>
      <c r="F84" s="529"/>
      <c r="G84" s="693"/>
      <c r="H84" s="693"/>
      <c r="I84" s="693"/>
      <c r="J84" s="693"/>
      <c r="K84" s="693"/>
      <c r="L84" s="693"/>
      <c r="M84" s="693"/>
      <c r="N84" s="693"/>
      <c r="O84" s="693"/>
      <c r="P84" s="693"/>
      <c r="Q84" s="693"/>
      <c r="R84" s="693"/>
      <c r="S84" s="693"/>
      <c r="T84" s="693"/>
      <c r="U84" s="693"/>
      <c r="V84" s="693"/>
      <c r="W84" s="693"/>
      <c r="X84" s="693"/>
      <c r="Y84" s="693"/>
      <c r="Z84" s="693"/>
      <c r="AA84" s="694"/>
      <c r="AB84" s="902"/>
      <c r="AC84" s="693"/>
      <c r="AD84" s="693"/>
      <c r="AE84" s="693"/>
      <c r="AF84" s="693"/>
      <c r="AG84" s="693"/>
      <c r="AH84" s="693"/>
      <c r="AI84" s="693"/>
      <c r="AJ84" s="693"/>
      <c r="AK84" s="693"/>
      <c r="AL84" s="693"/>
      <c r="AM84" s="693"/>
      <c r="AN84" s="693"/>
      <c r="AO84" s="693"/>
      <c r="AP84" s="693"/>
      <c r="AQ84" s="691"/>
      <c r="AR84" s="691"/>
      <c r="AS84" s="691"/>
      <c r="AT84" s="691"/>
      <c r="AU84" s="693"/>
      <c r="AV84" s="693"/>
      <c r="AW84" s="693"/>
      <c r="AX84" s="903"/>
    </row>
    <row r="85" spans="1:60" ht="18.75" hidden="1" customHeight="1" x14ac:dyDescent="0.15">
      <c r="A85" s="879"/>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9"/>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9"/>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9"/>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thickBot="1" x14ac:dyDescent="0.2">
      <c r="A89" s="879"/>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9"/>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9"/>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9"/>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9"/>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9"/>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9"/>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9"/>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9"/>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9"/>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80"/>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9" t="s">
        <v>14</v>
      </c>
      <c r="Z99" s="910"/>
      <c r="AA99" s="911"/>
      <c r="AB99" s="906" t="s">
        <v>15</v>
      </c>
      <c r="AC99" s="907"/>
      <c r="AD99" s="908"/>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421</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8"/>
      <c r="Z100" s="869"/>
      <c r="AA100" s="870"/>
      <c r="AB100" s="547" t="s">
        <v>12</v>
      </c>
      <c r="AC100" s="547"/>
      <c r="AD100" s="547"/>
      <c r="AE100" s="494" t="s">
        <v>310</v>
      </c>
      <c r="AF100" s="495"/>
      <c r="AG100" s="495"/>
      <c r="AH100" s="496"/>
      <c r="AI100" s="494" t="s">
        <v>311</v>
      </c>
      <c r="AJ100" s="495"/>
      <c r="AK100" s="495"/>
      <c r="AL100" s="496"/>
      <c r="AM100" s="494" t="s">
        <v>317</v>
      </c>
      <c r="AN100" s="495"/>
      <c r="AO100" s="495"/>
      <c r="AP100" s="496"/>
      <c r="AQ100" s="316" t="s">
        <v>422</v>
      </c>
      <c r="AR100" s="317"/>
      <c r="AS100" s="317"/>
      <c r="AT100" s="318"/>
      <c r="AU100" s="316" t="s">
        <v>423</v>
      </c>
      <c r="AV100" s="317"/>
      <c r="AW100" s="317"/>
      <c r="AX100" s="319"/>
    </row>
    <row r="101" spans="1:60" ht="23.25" customHeight="1" x14ac:dyDescent="0.15">
      <c r="A101" s="442"/>
      <c r="B101" s="443"/>
      <c r="C101" s="443"/>
      <c r="D101" s="443"/>
      <c r="E101" s="443"/>
      <c r="F101" s="444"/>
      <c r="G101" s="86" t="s">
        <v>549</v>
      </c>
      <c r="H101" s="86"/>
      <c r="I101" s="86"/>
      <c r="J101" s="86"/>
      <c r="K101" s="86"/>
      <c r="L101" s="86"/>
      <c r="M101" s="86"/>
      <c r="N101" s="86"/>
      <c r="O101" s="86"/>
      <c r="P101" s="86"/>
      <c r="Q101" s="86"/>
      <c r="R101" s="86"/>
      <c r="S101" s="86"/>
      <c r="T101" s="86"/>
      <c r="U101" s="86"/>
      <c r="V101" s="86"/>
      <c r="W101" s="86"/>
      <c r="X101" s="87"/>
      <c r="Y101" s="539" t="s">
        <v>55</v>
      </c>
      <c r="Z101" s="540"/>
      <c r="AA101" s="541"/>
      <c r="AB101" s="468" t="s">
        <v>483</v>
      </c>
      <c r="AC101" s="468"/>
      <c r="AD101" s="468"/>
      <c r="AE101" s="225">
        <v>13</v>
      </c>
      <c r="AF101" s="226"/>
      <c r="AG101" s="226"/>
      <c r="AH101" s="227"/>
      <c r="AI101" s="225">
        <v>12</v>
      </c>
      <c r="AJ101" s="226"/>
      <c r="AK101" s="226"/>
      <c r="AL101" s="227"/>
      <c r="AM101" s="225">
        <v>13</v>
      </c>
      <c r="AN101" s="226"/>
      <c r="AO101" s="226"/>
      <c r="AP101" s="227"/>
      <c r="AQ101" s="225" t="s">
        <v>478</v>
      </c>
      <c r="AR101" s="226"/>
      <c r="AS101" s="226"/>
      <c r="AT101" s="227"/>
      <c r="AU101" s="225" t="s">
        <v>478</v>
      </c>
      <c r="AV101" s="226"/>
      <c r="AW101" s="226"/>
      <c r="AX101" s="227"/>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483</v>
      </c>
      <c r="AC102" s="468"/>
      <c r="AD102" s="468"/>
      <c r="AE102" s="438">
        <v>13</v>
      </c>
      <c r="AF102" s="438"/>
      <c r="AG102" s="438"/>
      <c r="AH102" s="438"/>
      <c r="AI102" s="438">
        <v>12</v>
      </c>
      <c r="AJ102" s="438"/>
      <c r="AK102" s="438"/>
      <c r="AL102" s="438"/>
      <c r="AM102" s="438">
        <v>13</v>
      </c>
      <c r="AN102" s="438"/>
      <c r="AO102" s="438"/>
      <c r="AP102" s="438"/>
      <c r="AQ102" s="223">
        <v>11</v>
      </c>
      <c r="AR102" s="224"/>
      <c r="AS102" s="224"/>
      <c r="AT102" s="320"/>
      <c r="AU102" s="223">
        <v>10</v>
      </c>
      <c r="AV102" s="224"/>
      <c r="AW102" s="224"/>
      <c r="AX102" s="320"/>
    </row>
    <row r="103" spans="1:60" ht="31.5" hidden="1" customHeight="1" x14ac:dyDescent="0.15">
      <c r="A103" s="439" t="s">
        <v>421</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422</v>
      </c>
      <c r="AR103" s="297"/>
      <c r="AS103" s="297"/>
      <c r="AT103" s="321"/>
      <c r="AU103" s="296" t="s">
        <v>423</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421</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422</v>
      </c>
      <c r="AR106" s="297"/>
      <c r="AS106" s="297"/>
      <c r="AT106" s="321"/>
      <c r="AU106" s="296" t="s">
        <v>423</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421</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422</v>
      </c>
      <c r="AR109" s="297"/>
      <c r="AS109" s="297"/>
      <c r="AT109" s="321"/>
      <c r="AU109" s="296" t="s">
        <v>423</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421</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7" t="s">
        <v>422</v>
      </c>
      <c r="AR112" s="938"/>
      <c r="AS112" s="938"/>
      <c r="AT112" s="939"/>
      <c r="AU112" s="296" t="s">
        <v>423</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396</v>
      </c>
      <c r="AR115" s="537"/>
      <c r="AS115" s="537"/>
      <c r="AT115" s="537"/>
      <c r="AU115" s="537"/>
      <c r="AV115" s="537"/>
      <c r="AW115" s="537"/>
      <c r="AX115" s="538"/>
    </row>
    <row r="116" spans="1:50" ht="23.25" customHeight="1" x14ac:dyDescent="0.15">
      <c r="A116" s="459"/>
      <c r="B116" s="460"/>
      <c r="C116" s="460"/>
      <c r="D116" s="460"/>
      <c r="E116" s="460"/>
      <c r="F116" s="461"/>
      <c r="G116" s="410" t="s">
        <v>550</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484</v>
      </c>
      <c r="AC116" s="470"/>
      <c r="AD116" s="471"/>
      <c r="AE116" s="438">
        <v>21.3</v>
      </c>
      <c r="AF116" s="438"/>
      <c r="AG116" s="438"/>
      <c r="AH116" s="438"/>
      <c r="AI116" s="438">
        <v>21.3</v>
      </c>
      <c r="AJ116" s="438"/>
      <c r="AK116" s="438"/>
      <c r="AL116" s="438"/>
      <c r="AM116" s="438">
        <v>16.8</v>
      </c>
      <c r="AN116" s="438"/>
      <c r="AO116" s="438"/>
      <c r="AP116" s="438"/>
      <c r="AQ116" s="225">
        <v>19.2</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430</v>
      </c>
      <c r="AC117" s="485"/>
      <c r="AD117" s="486"/>
      <c r="AE117" s="534" t="s">
        <v>485</v>
      </c>
      <c r="AF117" s="534"/>
      <c r="AG117" s="534"/>
      <c r="AH117" s="534"/>
      <c r="AI117" s="534" t="s">
        <v>486</v>
      </c>
      <c r="AJ117" s="534"/>
      <c r="AK117" s="534"/>
      <c r="AL117" s="534"/>
      <c r="AM117" s="534" t="s">
        <v>574</v>
      </c>
      <c r="AN117" s="534"/>
      <c r="AO117" s="534"/>
      <c r="AP117" s="534"/>
      <c r="AQ117" s="534" t="s">
        <v>573</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396</v>
      </c>
      <c r="AR118" s="537"/>
      <c r="AS118" s="537"/>
      <c r="AT118" s="537"/>
      <c r="AU118" s="537"/>
      <c r="AV118" s="537"/>
      <c r="AW118" s="537"/>
      <c r="AX118" s="538"/>
    </row>
    <row r="119" spans="1:50" ht="23.25" hidden="1" customHeight="1" x14ac:dyDescent="0.15">
      <c r="A119" s="459"/>
      <c r="B119" s="460"/>
      <c r="C119" s="460"/>
      <c r="D119" s="460"/>
      <c r="E119" s="460"/>
      <c r="F119" s="461"/>
      <c r="G119" s="410" t="s">
        <v>431</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430</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396</v>
      </c>
      <c r="AR121" s="537"/>
      <c r="AS121" s="537"/>
      <c r="AT121" s="537"/>
      <c r="AU121" s="537"/>
      <c r="AV121" s="537"/>
      <c r="AW121" s="537"/>
      <c r="AX121" s="538"/>
    </row>
    <row r="122" spans="1:50" ht="23.25" hidden="1" customHeight="1" x14ac:dyDescent="0.15">
      <c r="A122" s="459"/>
      <c r="B122" s="460"/>
      <c r="C122" s="460"/>
      <c r="D122" s="460"/>
      <c r="E122" s="460"/>
      <c r="F122" s="461"/>
      <c r="G122" s="410" t="s">
        <v>432</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433</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396</v>
      </c>
      <c r="AR124" s="537"/>
      <c r="AS124" s="537"/>
      <c r="AT124" s="537"/>
      <c r="AU124" s="537"/>
      <c r="AV124" s="537"/>
      <c r="AW124" s="537"/>
      <c r="AX124" s="538"/>
    </row>
    <row r="125" spans="1:50" ht="23.25" hidden="1" customHeight="1" x14ac:dyDescent="0.15">
      <c r="A125" s="459"/>
      <c r="B125" s="460"/>
      <c r="C125" s="460"/>
      <c r="D125" s="460"/>
      <c r="E125" s="460"/>
      <c r="F125" s="461"/>
      <c r="G125" s="410" t="s">
        <v>432</v>
      </c>
      <c r="H125" s="410"/>
      <c r="I125" s="410"/>
      <c r="J125" s="410"/>
      <c r="K125" s="410"/>
      <c r="L125" s="410"/>
      <c r="M125" s="410"/>
      <c r="N125" s="410"/>
      <c r="O125" s="410"/>
      <c r="P125" s="410"/>
      <c r="Q125" s="410"/>
      <c r="R125" s="410"/>
      <c r="S125" s="410"/>
      <c r="T125" s="410"/>
      <c r="U125" s="410"/>
      <c r="V125" s="410"/>
      <c r="W125" s="410"/>
      <c r="X125" s="943"/>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4"/>
      <c r="Y126" s="483" t="s">
        <v>49</v>
      </c>
      <c r="Z126" s="466"/>
      <c r="AA126" s="467"/>
      <c r="AB126" s="484" t="s">
        <v>430</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4"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40"/>
      <c r="Z127" s="941"/>
      <c r="AA127" s="942"/>
      <c r="AB127" s="430" t="s">
        <v>12</v>
      </c>
      <c r="AC127" s="431"/>
      <c r="AD127" s="432"/>
      <c r="AE127" s="405" t="s">
        <v>310</v>
      </c>
      <c r="AF127" s="406"/>
      <c r="AG127" s="406"/>
      <c r="AH127" s="407"/>
      <c r="AI127" s="405" t="s">
        <v>311</v>
      </c>
      <c r="AJ127" s="406"/>
      <c r="AK127" s="406"/>
      <c r="AL127" s="407"/>
      <c r="AM127" s="405" t="s">
        <v>317</v>
      </c>
      <c r="AN127" s="406"/>
      <c r="AO127" s="406"/>
      <c r="AP127" s="407"/>
      <c r="AQ127" s="536" t="s">
        <v>396</v>
      </c>
      <c r="AR127" s="537"/>
      <c r="AS127" s="537"/>
      <c r="AT127" s="537"/>
      <c r="AU127" s="537"/>
      <c r="AV127" s="537"/>
      <c r="AW127" s="537"/>
      <c r="AX127" s="538"/>
    </row>
    <row r="128" spans="1:50" ht="23.25" hidden="1" customHeight="1" x14ac:dyDescent="0.15">
      <c r="A128" s="459"/>
      <c r="B128" s="460"/>
      <c r="C128" s="460"/>
      <c r="D128" s="460"/>
      <c r="E128" s="460"/>
      <c r="F128" s="461"/>
      <c r="G128" s="410" t="s">
        <v>432</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430</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487</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488</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v>29</v>
      </c>
      <c r="AR133" s="172"/>
      <c r="AS133" s="117" t="s">
        <v>309</v>
      </c>
      <c r="AT133" s="118"/>
      <c r="AU133" s="173" t="s">
        <v>478</v>
      </c>
      <c r="AV133" s="173"/>
      <c r="AW133" s="117" t="s">
        <v>297</v>
      </c>
      <c r="AX133" s="156"/>
    </row>
    <row r="134" spans="1:50" ht="39.75" customHeight="1" x14ac:dyDescent="0.15">
      <c r="A134" s="130"/>
      <c r="B134" s="126"/>
      <c r="C134" s="125"/>
      <c r="D134" s="126"/>
      <c r="E134" s="125"/>
      <c r="F134" s="199"/>
      <c r="G134" s="85" t="s">
        <v>551</v>
      </c>
      <c r="H134" s="86"/>
      <c r="I134" s="86"/>
      <c r="J134" s="86"/>
      <c r="K134" s="86"/>
      <c r="L134" s="86"/>
      <c r="M134" s="86"/>
      <c r="N134" s="86"/>
      <c r="O134" s="86"/>
      <c r="P134" s="86"/>
      <c r="Q134" s="86"/>
      <c r="R134" s="86"/>
      <c r="S134" s="86"/>
      <c r="T134" s="86"/>
      <c r="U134" s="86"/>
      <c r="V134" s="86"/>
      <c r="W134" s="86"/>
      <c r="X134" s="87"/>
      <c r="Y134" s="174" t="s">
        <v>333</v>
      </c>
      <c r="Z134" s="175"/>
      <c r="AA134" s="176"/>
      <c r="AB134" s="177" t="s">
        <v>489</v>
      </c>
      <c r="AC134" s="178"/>
      <c r="AD134" s="178"/>
      <c r="AE134" s="179">
        <v>73</v>
      </c>
      <c r="AF134" s="180"/>
      <c r="AG134" s="180"/>
      <c r="AH134" s="180"/>
      <c r="AI134" s="179">
        <v>71</v>
      </c>
      <c r="AJ134" s="180"/>
      <c r="AK134" s="180"/>
      <c r="AL134" s="180"/>
      <c r="AM134" s="179" t="s">
        <v>540</v>
      </c>
      <c r="AN134" s="180"/>
      <c r="AO134" s="180"/>
      <c r="AP134" s="180"/>
      <c r="AQ134" s="179" t="s">
        <v>478</v>
      </c>
      <c r="AR134" s="180"/>
      <c r="AS134" s="180"/>
      <c r="AT134" s="180"/>
      <c r="AU134" s="179" t="s">
        <v>478</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489</v>
      </c>
      <c r="AC135" s="186"/>
      <c r="AD135" s="186"/>
      <c r="AE135" s="179">
        <v>50</v>
      </c>
      <c r="AF135" s="180"/>
      <c r="AG135" s="180"/>
      <c r="AH135" s="180"/>
      <c r="AI135" s="179">
        <v>60</v>
      </c>
      <c r="AJ135" s="180"/>
      <c r="AK135" s="180"/>
      <c r="AL135" s="180"/>
      <c r="AM135" s="179">
        <v>60</v>
      </c>
      <c r="AN135" s="180"/>
      <c r="AO135" s="180"/>
      <c r="AP135" s="180"/>
      <c r="AQ135" s="179">
        <v>60</v>
      </c>
      <c r="AR135" s="180"/>
      <c r="AS135" s="180"/>
      <c r="AT135" s="180"/>
      <c r="AU135" s="179">
        <v>60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customHeight="1" x14ac:dyDescent="0.15">
      <c r="A152" s="130"/>
      <c r="B152" s="126"/>
      <c r="C152" s="125"/>
      <c r="D152" s="126"/>
      <c r="E152" s="125"/>
      <c r="F152" s="199"/>
      <c r="G152" s="143" t="s">
        <v>335</v>
      </c>
      <c r="H152" s="114"/>
      <c r="I152" s="114"/>
      <c r="J152" s="114"/>
      <c r="K152" s="114"/>
      <c r="L152" s="114"/>
      <c r="M152" s="114"/>
      <c r="N152" s="114"/>
      <c r="O152" s="114"/>
      <c r="P152" s="115"/>
      <c r="Q152" s="145" t="s">
        <v>404</v>
      </c>
      <c r="R152" s="114"/>
      <c r="S152" s="114"/>
      <c r="T152" s="114"/>
      <c r="U152" s="114"/>
      <c r="V152" s="114"/>
      <c r="W152" s="114"/>
      <c r="X152" s="114"/>
      <c r="Y152" s="114"/>
      <c r="Z152" s="114"/>
      <c r="AA152" s="114"/>
      <c r="AB152" s="113" t="s">
        <v>405</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customHeight="1" x14ac:dyDescent="0.15">
      <c r="A154" s="130"/>
      <c r="B154" s="126"/>
      <c r="C154" s="125"/>
      <c r="D154" s="126"/>
      <c r="E154" s="125"/>
      <c r="F154" s="199"/>
      <c r="G154" s="85" t="s">
        <v>565</v>
      </c>
      <c r="H154" s="86"/>
      <c r="I154" s="86"/>
      <c r="J154" s="86"/>
      <c r="K154" s="86"/>
      <c r="L154" s="86"/>
      <c r="M154" s="86"/>
      <c r="N154" s="86"/>
      <c r="O154" s="86"/>
      <c r="P154" s="87"/>
      <c r="Q154" s="109" t="s">
        <v>565</v>
      </c>
      <c r="R154" s="86"/>
      <c r="S154" s="86"/>
      <c r="T154" s="86"/>
      <c r="U154" s="86"/>
      <c r="V154" s="86"/>
      <c r="W154" s="86"/>
      <c r="X154" s="86"/>
      <c r="Y154" s="86"/>
      <c r="Z154" s="86"/>
      <c r="AA154" s="119"/>
      <c r="AB154" s="133" t="s">
        <v>565</v>
      </c>
      <c r="AC154" s="134"/>
      <c r="AD154" s="134"/>
      <c r="AE154" s="139" t="s">
        <v>565</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565</v>
      </c>
      <c r="AF157" s="86"/>
      <c r="AG157" s="86"/>
      <c r="AH157" s="86"/>
      <c r="AI157" s="86"/>
      <c r="AJ157" s="86"/>
      <c r="AK157" s="86"/>
      <c r="AL157" s="86"/>
      <c r="AM157" s="86"/>
      <c r="AN157" s="86"/>
      <c r="AO157" s="86"/>
      <c r="AP157" s="86"/>
      <c r="AQ157" s="86"/>
      <c r="AR157" s="86"/>
      <c r="AS157" s="86"/>
      <c r="AT157" s="86"/>
      <c r="AU157" s="86"/>
      <c r="AV157" s="86"/>
      <c r="AW157" s="86"/>
      <c r="AX157" s="110"/>
    </row>
    <row r="158" spans="1:50" ht="22.5"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404</v>
      </c>
      <c r="R159" s="114"/>
      <c r="S159" s="114"/>
      <c r="T159" s="114"/>
      <c r="U159" s="114"/>
      <c r="V159" s="114"/>
      <c r="W159" s="114"/>
      <c r="X159" s="114"/>
      <c r="Y159" s="114"/>
      <c r="Z159" s="114"/>
      <c r="AA159" s="114"/>
      <c r="AB159" s="113" t="s">
        <v>405</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404</v>
      </c>
      <c r="R166" s="114"/>
      <c r="S166" s="114"/>
      <c r="T166" s="114"/>
      <c r="U166" s="114"/>
      <c r="V166" s="114"/>
      <c r="W166" s="114"/>
      <c r="X166" s="114"/>
      <c r="Y166" s="114"/>
      <c r="Z166" s="114"/>
      <c r="AA166" s="114"/>
      <c r="AB166" s="113" t="s">
        <v>405</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404</v>
      </c>
      <c r="R173" s="114"/>
      <c r="S173" s="114"/>
      <c r="T173" s="114"/>
      <c r="U173" s="114"/>
      <c r="V173" s="114"/>
      <c r="W173" s="114"/>
      <c r="X173" s="114"/>
      <c r="Y173" s="114"/>
      <c r="Z173" s="114"/>
      <c r="AA173" s="114"/>
      <c r="AB173" s="113" t="s">
        <v>405</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404</v>
      </c>
      <c r="R180" s="114"/>
      <c r="S180" s="114"/>
      <c r="T180" s="114"/>
      <c r="U180" s="114"/>
      <c r="V180" s="114"/>
      <c r="W180" s="114"/>
      <c r="X180" s="114"/>
      <c r="Y180" s="114"/>
      <c r="Z180" s="114"/>
      <c r="AA180" s="114"/>
      <c r="AB180" s="113" t="s">
        <v>405</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543</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404</v>
      </c>
      <c r="R212" s="114"/>
      <c r="S212" s="114"/>
      <c r="T212" s="114"/>
      <c r="U212" s="114"/>
      <c r="V212" s="114"/>
      <c r="W212" s="114"/>
      <c r="X212" s="114"/>
      <c r="Y212" s="114"/>
      <c r="Z212" s="114"/>
      <c r="AA212" s="114"/>
      <c r="AB212" s="113" t="s">
        <v>405</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404</v>
      </c>
      <c r="R219" s="114"/>
      <c r="S219" s="114"/>
      <c r="T219" s="114"/>
      <c r="U219" s="114"/>
      <c r="V219" s="114"/>
      <c r="W219" s="114"/>
      <c r="X219" s="114"/>
      <c r="Y219" s="114"/>
      <c r="Z219" s="114"/>
      <c r="AA219" s="114"/>
      <c r="AB219" s="113" t="s">
        <v>405</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404</v>
      </c>
      <c r="R226" s="114"/>
      <c r="S226" s="114"/>
      <c r="T226" s="114"/>
      <c r="U226" s="114"/>
      <c r="V226" s="114"/>
      <c r="W226" s="114"/>
      <c r="X226" s="114"/>
      <c r="Y226" s="114"/>
      <c r="Z226" s="114"/>
      <c r="AA226" s="114"/>
      <c r="AB226" s="113" t="s">
        <v>405</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404</v>
      </c>
      <c r="R233" s="114"/>
      <c r="S233" s="114"/>
      <c r="T233" s="114"/>
      <c r="U233" s="114"/>
      <c r="V233" s="114"/>
      <c r="W233" s="114"/>
      <c r="X233" s="114"/>
      <c r="Y233" s="114"/>
      <c r="Z233" s="114"/>
      <c r="AA233" s="114"/>
      <c r="AB233" s="113" t="s">
        <v>405</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404</v>
      </c>
      <c r="R240" s="114"/>
      <c r="S240" s="114"/>
      <c r="T240" s="114"/>
      <c r="U240" s="114"/>
      <c r="V240" s="114"/>
      <c r="W240" s="114"/>
      <c r="X240" s="114"/>
      <c r="Y240" s="114"/>
      <c r="Z240" s="114"/>
      <c r="AA240" s="114"/>
      <c r="AB240" s="113" t="s">
        <v>405</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404</v>
      </c>
      <c r="R272" s="114"/>
      <c r="S272" s="114"/>
      <c r="T272" s="114"/>
      <c r="U272" s="114"/>
      <c r="V272" s="114"/>
      <c r="W272" s="114"/>
      <c r="X272" s="114"/>
      <c r="Y272" s="114"/>
      <c r="Z272" s="114"/>
      <c r="AA272" s="114"/>
      <c r="AB272" s="113" t="s">
        <v>405</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404</v>
      </c>
      <c r="R279" s="114"/>
      <c r="S279" s="114"/>
      <c r="T279" s="114"/>
      <c r="U279" s="114"/>
      <c r="V279" s="114"/>
      <c r="W279" s="114"/>
      <c r="X279" s="114"/>
      <c r="Y279" s="114"/>
      <c r="Z279" s="114"/>
      <c r="AA279" s="114"/>
      <c r="AB279" s="113" t="s">
        <v>405</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404</v>
      </c>
      <c r="R286" s="114"/>
      <c r="S286" s="114"/>
      <c r="T286" s="114"/>
      <c r="U286" s="114"/>
      <c r="V286" s="114"/>
      <c r="W286" s="114"/>
      <c r="X286" s="114"/>
      <c r="Y286" s="114"/>
      <c r="Z286" s="114"/>
      <c r="AA286" s="114"/>
      <c r="AB286" s="113" t="s">
        <v>405</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404</v>
      </c>
      <c r="R293" s="114"/>
      <c r="S293" s="114"/>
      <c r="T293" s="114"/>
      <c r="U293" s="114"/>
      <c r="V293" s="114"/>
      <c r="W293" s="114"/>
      <c r="X293" s="114"/>
      <c r="Y293" s="114"/>
      <c r="Z293" s="114"/>
      <c r="AA293" s="114"/>
      <c r="AB293" s="113" t="s">
        <v>405</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404</v>
      </c>
      <c r="R300" s="114"/>
      <c r="S300" s="114"/>
      <c r="T300" s="114"/>
      <c r="U300" s="114"/>
      <c r="V300" s="114"/>
      <c r="W300" s="114"/>
      <c r="X300" s="114"/>
      <c r="Y300" s="114"/>
      <c r="Z300" s="114"/>
      <c r="AA300" s="114"/>
      <c r="AB300" s="113" t="s">
        <v>405</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404</v>
      </c>
      <c r="R332" s="114"/>
      <c r="S332" s="114"/>
      <c r="T332" s="114"/>
      <c r="U332" s="114"/>
      <c r="V332" s="114"/>
      <c r="W332" s="114"/>
      <c r="X332" s="114"/>
      <c r="Y332" s="114"/>
      <c r="Z332" s="114"/>
      <c r="AA332" s="114"/>
      <c r="AB332" s="113" t="s">
        <v>405</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404</v>
      </c>
      <c r="R339" s="114"/>
      <c r="S339" s="114"/>
      <c r="T339" s="114"/>
      <c r="U339" s="114"/>
      <c r="V339" s="114"/>
      <c r="W339" s="114"/>
      <c r="X339" s="114"/>
      <c r="Y339" s="114"/>
      <c r="Z339" s="114"/>
      <c r="AA339" s="114"/>
      <c r="AB339" s="113" t="s">
        <v>405</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404</v>
      </c>
      <c r="R346" s="114"/>
      <c r="S346" s="114"/>
      <c r="T346" s="114"/>
      <c r="U346" s="114"/>
      <c r="V346" s="114"/>
      <c r="W346" s="114"/>
      <c r="X346" s="114"/>
      <c r="Y346" s="114"/>
      <c r="Z346" s="114"/>
      <c r="AA346" s="114"/>
      <c r="AB346" s="113" t="s">
        <v>405</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404</v>
      </c>
      <c r="R353" s="114"/>
      <c r="S353" s="114"/>
      <c r="T353" s="114"/>
      <c r="U353" s="114"/>
      <c r="V353" s="114"/>
      <c r="W353" s="114"/>
      <c r="X353" s="114"/>
      <c r="Y353" s="114"/>
      <c r="Z353" s="114"/>
      <c r="AA353" s="114"/>
      <c r="AB353" s="113" t="s">
        <v>405</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404</v>
      </c>
      <c r="R360" s="114"/>
      <c r="S360" s="114"/>
      <c r="T360" s="114"/>
      <c r="U360" s="114"/>
      <c r="V360" s="114"/>
      <c r="W360" s="114"/>
      <c r="X360" s="114"/>
      <c r="Y360" s="114"/>
      <c r="Z360" s="114"/>
      <c r="AA360" s="114"/>
      <c r="AB360" s="113" t="s">
        <v>405</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404</v>
      </c>
      <c r="R392" s="114"/>
      <c r="S392" s="114"/>
      <c r="T392" s="114"/>
      <c r="U392" s="114"/>
      <c r="V392" s="114"/>
      <c r="W392" s="114"/>
      <c r="X392" s="114"/>
      <c r="Y392" s="114"/>
      <c r="Z392" s="114"/>
      <c r="AA392" s="114"/>
      <c r="AB392" s="113" t="s">
        <v>405</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404</v>
      </c>
      <c r="R399" s="114"/>
      <c r="S399" s="114"/>
      <c r="T399" s="114"/>
      <c r="U399" s="114"/>
      <c r="V399" s="114"/>
      <c r="W399" s="114"/>
      <c r="X399" s="114"/>
      <c r="Y399" s="114"/>
      <c r="Z399" s="114"/>
      <c r="AA399" s="114"/>
      <c r="AB399" s="113" t="s">
        <v>405</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404</v>
      </c>
      <c r="R406" s="114"/>
      <c r="S406" s="114"/>
      <c r="T406" s="114"/>
      <c r="U406" s="114"/>
      <c r="V406" s="114"/>
      <c r="W406" s="114"/>
      <c r="X406" s="114"/>
      <c r="Y406" s="114"/>
      <c r="Z406" s="114"/>
      <c r="AA406" s="114"/>
      <c r="AB406" s="113" t="s">
        <v>405</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404</v>
      </c>
      <c r="R413" s="114"/>
      <c r="S413" s="114"/>
      <c r="T413" s="114"/>
      <c r="U413" s="114"/>
      <c r="V413" s="114"/>
      <c r="W413" s="114"/>
      <c r="X413" s="114"/>
      <c r="Y413" s="114"/>
      <c r="Z413" s="114"/>
      <c r="AA413" s="114"/>
      <c r="AB413" s="113" t="s">
        <v>405</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404</v>
      </c>
      <c r="R420" s="114"/>
      <c r="S420" s="114"/>
      <c r="T420" s="114"/>
      <c r="U420" s="114"/>
      <c r="V420" s="114"/>
      <c r="W420" s="114"/>
      <c r="X420" s="114"/>
      <c r="Y420" s="114"/>
      <c r="Z420" s="114"/>
      <c r="AA420" s="114"/>
      <c r="AB420" s="113" t="s">
        <v>405</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45"/>
      <c r="E430" s="193" t="s">
        <v>342</v>
      </c>
      <c r="F430" s="194"/>
      <c r="G430" s="912" t="s">
        <v>338</v>
      </c>
      <c r="H430" s="107"/>
      <c r="I430" s="107"/>
      <c r="J430" s="913" t="s">
        <v>565</v>
      </c>
      <c r="K430" s="914"/>
      <c r="L430" s="914"/>
      <c r="M430" s="914"/>
      <c r="N430" s="914"/>
      <c r="O430" s="914"/>
      <c r="P430" s="914"/>
      <c r="Q430" s="914"/>
      <c r="R430" s="914"/>
      <c r="S430" s="914"/>
      <c r="T430" s="915"/>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6"/>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393</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565</v>
      </c>
      <c r="AF432" s="173"/>
      <c r="AG432" s="117" t="s">
        <v>309</v>
      </c>
      <c r="AH432" s="118"/>
      <c r="AI432" s="168"/>
      <c r="AJ432" s="168"/>
      <c r="AK432" s="168"/>
      <c r="AL432" s="146"/>
      <c r="AM432" s="168"/>
      <c r="AN432" s="168"/>
      <c r="AO432" s="168"/>
      <c r="AP432" s="146"/>
      <c r="AQ432" s="590" t="s">
        <v>565</v>
      </c>
      <c r="AR432" s="173"/>
      <c r="AS432" s="117" t="s">
        <v>309</v>
      </c>
      <c r="AT432" s="118"/>
      <c r="AU432" s="173" t="s">
        <v>565</v>
      </c>
      <c r="AV432" s="173"/>
      <c r="AW432" s="117" t="s">
        <v>297</v>
      </c>
      <c r="AX432" s="156"/>
    </row>
    <row r="433" spans="1:50" ht="23.25" customHeight="1" x14ac:dyDescent="0.15">
      <c r="A433" s="130"/>
      <c r="B433" s="126"/>
      <c r="C433" s="125"/>
      <c r="D433" s="126"/>
      <c r="E433" s="347"/>
      <c r="F433" s="348"/>
      <c r="G433" s="85" t="s">
        <v>570</v>
      </c>
      <c r="H433" s="86"/>
      <c r="I433" s="86"/>
      <c r="J433" s="86"/>
      <c r="K433" s="86"/>
      <c r="L433" s="86"/>
      <c r="M433" s="86"/>
      <c r="N433" s="86"/>
      <c r="O433" s="86"/>
      <c r="P433" s="86"/>
      <c r="Q433" s="86"/>
      <c r="R433" s="86"/>
      <c r="S433" s="86"/>
      <c r="T433" s="86"/>
      <c r="U433" s="86"/>
      <c r="V433" s="86"/>
      <c r="W433" s="86"/>
      <c r="X433" s="87"/>
      <c r="Y433" s="174" t="s">
        <v>13</v>
      </c>
      <c r="Z433" s="175"/>
      <c r="AA433" s="176"/>
      <c r="AB433" s="186" t="s">
        <v>565</v>
      </c>
      <c r="AC433" s="186"/>
      <c r="AD433" s="186"/>
      <c r="AE433" s="345" t="s">
        <v>566</v>
      </c>
      <c r="AF433" s="180"/>
      <c r="AG433" s="180"/>
      <c r="AH433" s="180"/>
      <c r="AI433" s="345" t="s">
        <v>565</v>
      </c>
      <c r="AJ433" s="180"/>
      <c r="AK433" s="180"/>
      <c r="AL433" s="180"/>
      <c r="AM433" s="345" t="s">
        <v>567</v>
      </c>
      <c r="AN433" s="180"/>
      <c r="AO433" s="180"/>
      <c r="AP433" s="346"/>
      <c r="AQ433" s="345" t="s">
        <v>568</v>
      </c>
      <c r="AR433" s="180"/>
      <c r="AS433" s="180"/>
      <c r="AT433" s="346"/>
      <c r="AU433" s="180" t="s">
        <v>567</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565</v>
      </c>
      <c r="AC434" s="178"/>
      <c r="AD434" s="178"/>
      <c r="AE434" s="345" t="s">
        <v>565</v>
      </c>
      <c r="AF434" s="180"/>
      <c r="AG434" s="180"/>
      <c r="AH434" s="346"/>
      <c r="AI434" s="345" t="s">
        <v>569</v>
      </c>
      <c r="AJ434" s="180"/>
      <c r="AK434" s="180"/>
      <c r="AL434" s="180"/>
      <c r="AM434" s="345" t="s">
        <v>565</v>
      </c>
      <c r="AN434" s="180"/>
      <c r="AO434" s="180"/>
      <c r="AP434" s="346"/>
      <c r="AQ434" s="345" t="s">
        <v>567</v>
      </c>
      <c r="AR434" s="180"/>
      <c r="AS434" s="180"/>
      <c r="AT434" s="346"/>
      <c r="AU434" s="180" t="s">
        <v>565</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571</v>
      </c>
      <c r="AF435" s="180"/>
      <c r="AG435" s="180"/>
      <c r="AH435" s="346"/>
      <c r="AI435" s="345" t="s">
        <v>567</v>
      </c>
      <c r="AJ435" s="180"/>
      <c r="AK435" s="180"/>
      <c r="AL435" s="180"/>
      <c r="AM435" s="345" t="s">
        <v>567</v>
      </c>
      <c r="AN435" s="180"/>
      <c r="AO435" s="180"/>
      <c r="AP435" s="346"/>
      <c r="AQ435" s="345" t="s">
        <v>567</v>
      </c>
      <c r="AR435" s="180"/>
      <c r="AS435" s="180"/>
      <c r="AT435" s="346"/>
      <c r="AU435" s="180" t="s">
        <v>565</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393</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393</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393</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393</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hidden="1"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393</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0"/>
      <c r="AR457" s="173"/>
      <c r="AS457" s="117" t="s">
        <v>309</v>
      </c>
      <c r="AT457" s="118"/>
      <c r="AU457" s="173"/>
      <c r="AV457" s="173"/>
      <c r="AW457" s="117" t="s">
        <v>297</v>
      </c>
      <c r="AX457" s="156"/>
    </row>
    <row r="458" spans="1:50" ht="23.25" hidden="1" customHeight="1" x14ac:dyDescent="0.15">
      <c r="A458" s="130"/>
      <c r="B458" s="126"/>
      <c r="C458" s="125"/>
      <c r="D458" s="126"/>
      <c r="E458" s="347"/>
      <c r="F458" s="348"/>
      <c r="G458" s="85"/>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5"/>
      <c r="AF458" s="180"/>
      <c r="AG458" s="180"/>
      <c r="AH458" s="180"/>
      <c r="AI458" s="345"/>
      <c r="AJ458" s="180"/>
      <c r="AK458" s="180"/>
      <c r="AL458" s="180"/>
      <c r="AM458" s="345"/>
      <c r="AN458" s="180"/>
      <c r="AO458" s="180"/>
      <c r="AP458" s="346"/>
      <c r="AQ458" s="345"/>
      <c r="AR458" s="180"/>
      <c r="AS458" s="180"/>
      <c r="AT458" s="346"/>
      <c r="AU458" s="180"/>
      <c r="AV458" s="180"/>
      <c r="AW458" s="180"/>
      <c r="AX458" s="181"/>
    </row>
    <row r="459" spans="1:50" ht="23.25" hidden="1"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5"/>
      <c r="AF459" s="180"/>
      <c r="AG459" s="180"/>
      <c r="AH459" s="346"/>
      <c r="AI459" s="345"/>
      <c r="AJ459" s="180"/>
      <c r="AK459" s="180"/>
      <c r="AL459" s="180"/>
      <c r="AM459" s="345"/>
      <c r="AN459" s="180"/>
      <c r="AO459" s="180"/>
      <c r="AP459" s="346"/>
      <c r="AQ459" s="345"/>
      <c r="AR459" s="180"/>
      <c r="AS459" s="180"/>
      <c r="AT459" s="346"/>
      <c r="AU459" s="180"/>
      <c r="AV459" s="180"/>
      <c r="AW459" s="180"/>
      <c r="AX459" s="181"/>
    </row>
    <row r="460" spans="1:50" ht="23.25" hidden="1"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c r="AF460" s="180"/>
      <c r="AG460" s="180"/>
      <c r="AH460" s="346"/>
      <c r="AI460" s="345"/>
      <c r="AJ460" s="180"/>
      <c r="AK460" s="180"/>
      <c r="AL460" s="180"/>
      <c r="AM460" s="345"/>
      <c r="AN460" s="180"/>
      <c r="AO460" s="180"/>
      <c r="AP460" s="346"/>
      <c r="AQ460" s="345"/>
      <c r="AR460" s="180"/>
      <c r="AS460" s="180"/>
      <c r="AT460" s="346"/>
      <c r="AU460" s="180"/>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393</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393</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393</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393</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565</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2" t="s">
        <v>338</v>
      </c>
      <c r="H484" s="107"/>
      <c r="I484" s="107"/>
      <c r="J484" s="913"/>
      <c r="K484" s="914"/>
      <c r="L484" s="914"/>
      <c r="M484" s="914"/>
      <c r="N484" s="914"/>
      <c r="O484" s="914"/>
      <c r="P484" s="914"/>
      <c r="Q484" s="914"/>
      <c r="R484" s="914"/>
      <c r="S484" s="914"/>
      <c r="T484" s="915"/>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6"/>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393</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393</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393</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393</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393</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393</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393</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393</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393</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393</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2" t="s">
        <v>338</v>
      </c>
      <c r="H538" s="107"/>
      <c r="I538" s="107"/>
      <c r="J538" s="913"/>
      <c r="K538" s="914"/>
      <c r="L538" s="914"/>
      <c r="M538" s="914"/>
      <c r="N538" s="914"/>
      <c r="O538" s="914"/>
      <c r="P538" s="914"/>
      <c r="Q538" s="914"/>
      <c r="R538" s="914"/>
      <c r="S538" s="914"/>
      <c r="T538" s="915"/>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6"/>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393</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393</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393</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393</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393</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393</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393</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393</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393</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393</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2" t="s">
        <v>338</v>
      </c>
      <c r="H592" s="107"/>
      <c r="I592" s="107"/>
      <c r="J592" s="913"/>
      <c r="K592" s="914"/>
      <c r="L592" s="914"/>
      <c r="M592" s="914"/>
      <c r="N592" s="914"/>
      <c r="O592" s="914"/>
      <c r="P592" s="914"/>
      <c r="Q592" s="914"/>
      <c r="R592" s="914"/>
      <c r="S592" s="914"/>
      <c r="T592" s="915"/>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6"/>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393</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393</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393</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393</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393</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393</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393</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393</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393</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393</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2" t="s">
        <v>338</v>
      </c>
      <c r="H646" s="107"/>
      <c r="I646" s="107"/>
      <c r="J646" s="913"/>
      <c r="K646" s="914"/>
      <c r="L646" s="914"/>
      <c r="M646" s="914"/>
      <c r="N646" s="914"/>
      <c r="O646" s="914"/>
      <c r="P646" s="914"/>
      <c r="Q646" s="914"/>
      <c r="R646" s="914"/>
      <c r="S646" s="914"/>
      <c r="T646" s="915"/>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6"/>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393</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393</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393</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393</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393</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393</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393</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393</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393</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393</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6"/>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20" t="s">
        <v>47</v>
      </c>
      <c r="B700" s="921"/>
      <c r="C700" s="921"/>
      <c r="D700" s="921"/>
      <c r="E700" s="921"/>
      <c r="F700" s="921"/>
      <c r="G700" s="921"/>
      <c r="H700" s="921"/>
      <c r="I700" s="921"/>
      <c r="J700" s="921"/>
      <c r="K700" s="921"/>
      <c r="L700" s="921"/>
      <c r="M700" s="921"/>
      <c r="N700" s="921"/>
      <c r="O700" s="921"/>
      <c r="P700" s="921"/>
      <c r="Q700" s="921"/>
      <c r="R700" s="921"/>
      <c r="S700" s="921"/>
      <c r="T700" s="921"/>
      <c r="U700" s="921"/>
      <c r="V700" s="921"/>
      <c r="W700" s="921"/>
      <c r="X700" s="921"/>
      <c r="Y700" s="921"/>
      <c r="Z700" s="921"/>
      <c r="AA700" s="921"/>
      <c r="AB700" s="921"/>
      <c r="AC700" s="921"/>
      <c r="AD700" s="921"/>
      <c r="AE700" s="921"/>
      <c r="AF700" s="921"/>
      <c r="AG700" s="921"/>
      <c r="AH700" s="921"/>
      <c r="AI700" s="921"/>
      <c r="AJ700" s="921"/>
      <c r="AK700" s="921"/>
      <c r="AL700" s="921"/>
      <c r="AM700" s="921"/>
      <c r="AN700" s="921"/>
      <c r="AO700" s="921"/>
      <c r="AP700" s="921"/>
      <c r="AQ700" s="921"/>
      <c r="AR700" s="921"/>
      <c r="AS700" s="921"/>
      <c r="AT700" s="921"/>
      <c r="AU700" s="921"/>
      <c r="AV700" s="921"/>
      <c r="AW700" s="921"/>
      <c r="AX700" s="922"/>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8" t="s">
        <v>31</v>
      </c>
      <c r="AH701" s="393"/>
      <c r="AI701" s="393"/>
      <c r="AJ701" s="393"/>
      <c r="AK701" s="393"/>
      <c r="AL701" s="393"/>
      <c r="AM701" s="393"/>
      <c r="AN701" s="393"/>
      <c r="AO701" s="393"/>
      <c r="AP701" s="393"/>
      <c r="AQ701" s="393"/>
      <c r="AR701" s="393"/>
      <c r="AS701" s="393"/>
      <c r="AT701" s="393"/>
      <c r="AU701" s="393"/>
      <c r="AV701" s="393"/>
      <c r="AW701" s="393"/>
      <c r="AX701" s="839"/>
    </row>
    <row r="702" spans="1:50" ht="81" customHeight="1" x14ac:dyDescent="0.15">
      <c r="A702" s="884" t="s">
        <v>259</v>
      </c>
      <c r="B702" s="885"/>
      <c r="C702" s="721" t="s">
        <v>260</v>
      </c>
      <c r="D702" s="722"/>
      <c r="E702" s="722"/>
      <c r="F702" s="722"/>
      <c r="G702" s="722"/>
      <c r="H702" s="722"/>
      <c r="I702" s="722"/>
      <c r="J702" s="722"/>
      <c r="K702" s="722"/>
      <c r="L702" s="722"/>
      <c r="M702" s="722"/>
      <c r="N702" s="722"/>
      <c r="O702" s="722"/>
      <c r="P702" s="722"/>
      <c r="Q702" s="722"/>
      <c r="R702" s="722"/>
      <c r="S702" s="722"/>
      <c r="T702" s="722"/>
      <c r="U702" s="722"/>
      <c r="V702" s="722"/>
      <c r="W702" s="722"/>
      <c r="X702" s="722"/>
      <c r="Y702" s="722"/>
      <c r="Z702" s="722"/>
      <c r="AA702" s="722"/>
      <c r="AB702" s="722"/>
      <c r="AC702" s="723"/>
      <c r="AD702" s="353" t="s">
        <v>465</v>
      </c>
      <c r="AE702" s="354"/>
      <c r="AF702" s="354"/>
      <c r="AG702" s="396" t="s">
        <v>554</v>
      </c>
      <c r="AH702" s="397"/>
      <c r="AI702" s="397"/>
      <c r="AJ702" s="397"/>
      <c r="AK702" s="397"/>
      <c r="AL702" s="397"/>
      <c r="AM702" s="397"/>
      <c r="AN702" s="397"/>
      <c r="AO702" s="397"/>
      <c r="AP702" s="397"/>
      <c r="AQ702" s="397"/>
      <c r="AR702" s="397"/>
      <c r="AS702" s="397"/>
      <c r="AT702" s="397"/>
      <c r="AU702" s="397"/>
      <c r="AV702" s="397"/>
      <c r="AW702" s="397"/>
      <c r="AX702" s="398"/>
    </row>
    <row r="703" spans="1:50" ht="82.7" customHeight="1" x14ac:dyDescent="0.15">
      <c r="A703" s="886"/>
      <c r="B703" s="887"/>
      <c r="C703" s="830" t="s">
        <v>37</v>
      </c>
      <c r="D703" s="831"/>
      <c r="E703" s="831"/>
      <c r="F703" s="831"/>
      <c r="G703" s="831"/>
      <c r="H703" s="831"/>
      <c r="I703" s="831"/>
      <c r="J703" s="831"/>
      <c r="K703" s="831"/>
      <c r="L703" s="831"/>
      <c r="M703" s="831"/>
      <c r="N703" s="831"/>
      <c r="O703" s="831"/>
      <c r="P703" s="831"/>
      <c r="Q703" s="831"/>
      <c r="R703" s="831"/>
      <c r="S703" s="831"/>
      <c r="T703" s="831"/>
      <c r="U703" s="831"/>
      <c r="V703" s="831"/>
      <c r="W703" s="831"/>
      <c r="X703" s="831"/>
      <c r="Y703" s="831"/>
      <c r="Z703" s="831"/>
      <c r="AA703" s="831"/>
      <c r="AB703" s="831"/>
      <c r="AC703" s="409"/>
      <c r="AD703" s="333" t="s">
        <v>465</v>
      </c>
      <c r="AE703" s="334"/>
      <c r="AF703" s="334"/>
      <c r="AG703" s="103" t="s">
        <v>555</v>
      </c>
      <c r="AH703" s="104"/>
      <c r="AI703" s="104"/>
      <c r="AJ703" s="104"/>
      <c r="AK703" s="104"/>
      <c r="AL703" s="104"/>
      <c r="AM703" s="104"/>
      <c r="AN703" s="104"/>
      <c r="AO703" s="104"/>
      <c r="AP703" s="104"/>
      <c r="AQ703" s="104"/>
      <c r="AR703" s="104"/>
      <c r="AS703" s="104"/>
      <c r="AT703" s="104"/>
      <c r="AU703" s="104"/>
      <c r="AV703" s="104"/>
      <c r="AW703" s="104"/>
      <c r="AX703" s="105"/>
    </row>
    <row r="704" spans="1:50" ht="55.35" customHeight="1" x14ac:dyDescent="0.15">
      <c r="A704" s="888"/>
      <c r="B704" s="889"/>
      <c r="C704" s="832" t="s">
        <v>261</v>
      </c>
      <c r="D704" s="833"/>
      <c r="E704" s="833"/>
      <c r="F704" s="833"/>
      <c r="G704" s="833"/>
      <c r="H704" s="833"/>
      <c r="I704" s="833"/>
      <c r="J704" s="833"/>
      <c r="K704" s="833"/>
      <c r="L704" s="833"/>
      <c r="M704" s="833"/>
      <c r="N704" s="833"/>
      <c r="O704" s="833"/>
      <c r="P704" s="833"/>
      <c r="Q704" s="833"/>
      <c r="R704" s="833"/>
      <c r="S704" s="833"/>
      <c r="T704" s="833"/>
      <c r="U704" s="833"/>
      <c r="V704" s="833"/>
      <c r="W704" s="833"/>
      <c r="X704" s="833"/>
      <c r="Y704" s="833"/>
      <c r="Z704" s="833"/>
      <c r="AA704" s="833"/>
      <c r="AB704" s="833"/>
      <c r="AC704" s="834"/>
      <c r="AD704" s="796" t="s">
        <v>465</v>
      </c>
      <c r="AE704" s="797"/>
      <c r="AF704" s="797"/>
      <c r="AG704" s="120" t="s">
        <v>556</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5" t="s">
        <v>39</v>
      </c>
      <c r="B705" s="656"/>
      <c r="C705" s="835" t="s">
        <v>41</v>
      </c>
      <c r="D705" s="836"/>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7"/>
      <c r="AD705" s="727" t="s">
        <v>465</v>
      </c>
      <c r="AE705" s="728"/>
      <c r="AF705" s="728"/>
      <c r="AG705" s="109" t="s">
        <v>559</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7"/>
      <c r="B706" s="658"/>
      <c r="C706" s="808"/>
      <c r="D706" s="809"/>
      <c r="E706" s="744" t="s">
        <v>454</v>
      </c>
      <c r="F706" s="745"/>
      <c r="G706" s="745"/>
      <c r="H706" s="745"/>
      <c r="I706" s="745"/>
      <c r="J706" s="745"/>
      <c r="K706" s="745"/>
      <c r="L706" s="745"/>
      <c r="M706" s="745"/>
      <c r="N706" s="745"/>
      <c r="O706" s="745"/>
      <c r="P706" s="745"/>
      <c r="Q706" s="745"/>
      <c r="R706" s="745"/>
      <c r="S706" s="745"/>
      <c r="T706" s="745"/>
      <c r="U706" s="745"/>
      <c r="V706" s="745"/>
      <c r="W706" s="745"/>
      <c r="X706" s="745"/>
      <c r="Y706" s="745"/>
      <c r="Z706" s="745"/>
      <c r="AA706" s="745"/>
      <c r="AB706" s="745"/>
      <c r="AC706" s="746"/>
      <c r="AD706" s="333" t="s">
        <v>490</v>
      </c>
      <c r="AE706" s="334"/>
      <c r="AF706" s="674"/>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7"/>
      <c r="B707" s="658"/>
      <c r="C707" s="810"/>
      <c r="D707" s="811"/>
      <c r="E707" s="747" t="s">
        <v>377</v>
      </c>
      <c r="F707" s="748"/>
      <c r="G707" s="748"/>
      <c r="H707" s="748"/>
      <c r="I707" s="748"/>
      <c r="J707" s="748"/>
      <c r="K707" s="748"/>
      <c r="L707" s="748"/>
      <c r="M707" s="748"/>
      <c r="N707" s="748"/>
      <c r="O707" s="748"/>
      <c r="P707" s="748"/>
      <c r="Q707" s="748"/>
      <c r="R707" s="748"/>
      <c r="S707" s="748"/>
      <c r="T707" s="748"/>
      <c r="U707" s="748"/>
      <c r="V707" s="748"/>
      <c r="W707" s="748"/>
      <c r="X707" s="748"/>
      <c r="Y707" s="748"/>
      <c r="Z707" s="748"/>
      <c r="AA707" s="748"/>
      <c r="AB707" s="748"/>
      <c r="AC707" s="749"/>
      <c r="AD707" s="849" t="s">
        <v>490</v>
      </c>
      <c r="AE707" s="850"/>
      <c r="AF707" s="850"/>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7"/>
      <c r="B708" s="659"/>
      <c r="C708" s="827" t="s">
        <v>42</v>
      </c>
      <c r="D708" s="828"/>
      <c r="E708" s="828"/>
      <c r="F708" s="828"/>
      <c r="G708" s="828"/>
      <c r="H708" s="828"/>
      <c r="I708" s="828"/>
      <c r="J708" s="828"/>
      <c r="K708" s="828"/>
      <c r="L708" s="828"/>
      <c r="M708" s="828"/>
      <c r="N708" s="828"/>
      <c r="O708" s="828"/>
      <c r="P708" s="828"/>
      <c r="Q708" s="828"/>
      <c r="R708" s="828"/>
      <c r="S708" s="828"/>
      <c r="T708" s="828"/>
      <c r="U708" s="828"/>
      <c r="V708" s="828"/>
      <c r="W708" s="828"/>
      <c r="X708" s="828"/>
      <c r="Y708" s="828"/>
      <c r="Z708" s="828"/>
      <c r="AA708" s="828"/>
      <c r="AB708" s="828"/>
      <c r="AC708" s="828"/>
      <c r="AD708" s="613" t="s">
        <v>491</v>
      </c>
      <c r="AE708" s="614"/>
      <c r="AF708" s="614"/>
      <c r="AG708" s="756" t="s">
        <v>570</v>
      </c>
      <c r="AH708" s="757"/>
      <c r="AI708" s="757"/>
      <c r="AJ708" s="757"/>
      <c r="AK708" s="757"/>
      <c r="AL708" s="757"/>
      <c r="AM708" s="757"/>
      <c r="AN708" s="757"/>
      <c r="AO708" s="757"/>
      <c r="AP708" s="757"/>
      <c r="AQ708" s="757"/>
      <c r="AR708" s="757"/>
      <c r="AS708" s="757"/>
      <c r="AT708" s="757"/>
      <c r="AU708" s="757"/>
      <c r="AV708" s="757"/>
      <c r="AW708" s="757"/>
      <c r="AX708" s="758"/>
    </row>
    <row r="709" spans="1:50" ht="52.35" customHeight="1" x14ac:dyDescent="0.15">
      <c r="A709" s="657"/>
      <c r="B709" s="659"/>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465</v>
      </c>
      <c r="AE709" s="334"/>
      <c r="AF709" s="334"/>
      <c r="AG709" s="103" t="s">
        <v>544</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7"/>
      <c r="B710" s="659"/>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491</v>
      </c>
      <c r="AE710" s="334"/>
      <c r="AF710" s="334"/>
      <c r="AG710" s="103" t="s">
        <v>565</v>
      </c>
      <c r="AH710" s="104"/>
      <c r="AI710" s="104"/>
      <c r="AJ710" s="104"/>
      <c r="AK710" s="104"/>
      <c r="AL710" s="104"/>
      <c r="AM710" s="104"/>
      <c r="AN710" s="104"/>
      <c r="AO710" s="104"/>
      <c r="AP710" s="104"/>
      <c r="AQ710" s="104"/>
      <c r="AR710" s="104"/>
      <c r="AS710" s="104"/>
      <c r="AT710" s="104"/>
      <c r="AU710" s="104"/>
      <c r="AV710" s="104"/>
      <c r="AW710" s="104"/>
      <c r="AX710" s="105"/>
    </row>
    <row r="711" spans="1:50" ht="50.45" customHeight="1" x14ac:dyDescent="0.15">
      <c r="A711" s="657"/>
      <c r="B711" s="659"/>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465</v>
      </c>
      <c r="AE711" s="334"/>
      <c r="AF711" s="334"/>
      <c r="AG711" s="103" t="s">
        <v>557</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7"/>
      <c r="B712" s="659"/>
      <c r="C712" s="408" t="s">
        <v>416</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6" t="s">
        <v>491</v>
      </c>
      <c r="AE712" s="797"/>
      <c r="AF712" s="797"/>
      <c r="AG712" s="824" t="s">
        <v>565</v>
      </c>
      <c r="AH712" s="825"/>
      <c r="AI712" s="825"/>
      <c r="AJ712" s="825"/>
      <c r="AK712" s="825"/>
      <c r="AL712" s="825"/>
      <c r="AM712" s="825"/>
      <c r="AN712" s="825"/>
      <c r="AO712" s="825"/>
      <c r="AP712" s="825"/>
      <c r="AQ712" s="825"/>
      <c r="AR712" s="825"/>
      <c r="AS712" s="825"/>
      <c r="AT712" s="825"/>
      <c r="AU712" s="825"/>
      <c r="AV712" s="825"/>
      <c r="AW712" s="825"/>
      <c r="AX712" s="826"/>
    </row>
    <row r="713" spans="1:50" ht="26.25" customHeight="1" x14ac:dyDescent="0.15">
      <c r="A713" s="657"/>
      <c r="B713" s="659"/>
      <c r="C713" s="962" t="s">
        <v>417</v>
      </c>
      <c r="D713" s="963"/>
      <c r="E713" s="963"/>
      <c r="F713" s="963"/>
      <c r="G713" s="963"/>
      <c r="H713" s="963"/>
      <c r="I713" s="963"/>
      <c r="J713" s="963"/>
      <c r="K713" s="963"/>
      <c r="L713" s="963"/>
      <c r="M713" s="963"/>
      <c r="N713" s="963"/>
      <c r="O713" s="963"/>
      <c r="P713" s="963"/>
      <c r="Q713" s="963"/>
      <c r="R713" s="963"/>
      <c r="S713" s="963"/>
      <c r="T713" s="963"/>
      <c r="U713" s="963"/>
      <c r="V713" s="963"/>
      <c r="W713" s="963"/>
      <c r="X713" s="963"/>
      <c r="Y713" s="963"/>
      <c r="Z713" s="963"/>
      <c r="AA713" s="963"/>
      <c r="AB713" s="963"/>
      <c r="AC713" s="964"/>
      <c r="AD713" s="333" t="s">
        <v>491</v>
      </c>
      <c r="AE713" s="334"/>
      <c r="AF713" s="674"/>
      <c r="AG713" s="103" t="s">
        <v>565</v>
      </c>
      <c r="AH713" s="104"/>
      <c r="AI713" s="104"/>
      <c r="AJ713" s="104"/>
      <c r="AK713" s="104"/>
      <c r="AL713" s="104"/>
      <c r="AM713" s="104"/>
      <c r="AN713" s="104"/>
      <c r="AO713" s="104"/>
      <c r="AP713" s="104"/>
      <c r="AQ713" s="104"/>
      <c r="AR713" s="104"/>
      <c r="AS713" s="104"/>
      <c r="AT713" s="104"/>
      <c r="AU713" s="104"/>
      <c r="AV713" s="104"/>
      <c r="AW713" s="104"/>
      <c r="AX713" s="105"/>
    </row>
    <row r="714" spans="1:50" ht="115.7" customHeight="1" x14ac:dyDescent="0.15">
      <c r="A714" s="660"/>
      <c r="B714" s="661"/>
      <c r="C714" s="662" t="s">
        <v>381</v>
      </c>
      <c r="D714" s="663"/>
      <c r="E714" s="663"/>
      <c r="F714" s="663"/>
      <c r="G714" s="663"/>
      <c r="H714" s="663"/>
      <c r="I714" s="663"/>
      <c r="J714" s="663"/>
      <c r="K714" s="663"/>
      <c r="L714" s="663"/>
      <c r="M714" s="663"/>
      <c r="N714" s="663"/>
      <c r="O714" s="663"/>
      <c r="P714" s="663"/>
      <c r="Q714" s="663"/>
      <c r="R714" s="663"/>
      <c r="S714" s="663"/>
      <c r="T714" s="663"/>
      <c r="U714" s="663"/>
      <c r="V714" s="663"/>
      <c r="W714" s="663"/>
      <c r="X714" s="663"/>
      <c r="Y714" s="663"/>
      <c r="Z714" s="663"/>
      <c r="AA714" s="663"/>
      <c r="AB714" s="663"/>
      <c r="AC714" s="664"/>
      <c r="AD714" s="821" t="s">
        <v>465</v>
      </c>
      <c r="AE714" s="822"/>
      <c r="AF714" s="823"/>
      <c r="AG714" s="750" t="s">
        <v>558</v>
      </c>
      <c r="AH714" s="751"/>
      <c r="AI714" s="751"/>
      <c r="AJ714" s="751"/>
      <c r="AK714" s="751"/>
      <c r="AL714" s="751"/>
      <c r="AM714" s="751"/>
      <c r="AN714" s="751"/>
      <c r="AO714" s="751"/>
      <c r="AP714" s="751"/>
      <c r="AQ714" s="751"/>
      <c r="AR714" s="751"/>
      <c r="AS714" s="751"/>
      <c r="AT714" s="751"/>
      <c r="AU714" s="751"/>
      <c r="AV714" s="751"/>
      <c r="AW714" s="751"/>
      <c r="AX714" s="752"/>
    </row>
    <row r="715" spans="1:50" ht="91.7" customHeight="1" x14ac:dyDescent="0.15">
      <c r="A715" s="655" t="s">
        <v>40</v>
      </c>
      <c r="B715" s="798"/>
      <c r="C715" s="799" t="s">
        <v>382</v>
      </c>
      <c r="D715" s="800"/>
      <c r="E715" s="800"/>
      <c r="F715" s="800"/>
      <c r="G715" s="800"/>
      <c r="H715" s="800"/>
      <c r="I715" s="800"/>
      <c r="J715" s="800"/>
      <c r="K715" s="800"/>
      <c r="L715" s="800"/>
      <c r="M715" s="800"/>
      <c r="N715" s="800"/>
      <c r="O715" s="800"/>
      <c r="P715" s="800"/>
      <c r="Q715" s="800"/>
      <c r="R715" s="800"/>
      <c r="S715" s="800"/>
      <c r="T715" s="800"/>
      <c r="U715" s="800"/>
      <c r="V715" s="800"/>
      <c r="W715" s="800"/>
      <c r="X715" s="800"/>
      <c r="Y715" s="800"/>
      <c r="Z715" s="800"/>
      <c r="AA715" s="800"/>
      <c r="AB715" s="800"/>
      <c r="AC715" s="801"/>
      <c r="AD715" s="613" t="s">
        <v>465</v>
      </c>
      <c r="AE715" s="614"/>
      <c r="AF715" s="742"/>
      <c r="AG715" s="756" t="s">
        <v>545</v>
      </c>
      <c r="AH715" s="757"/>
      <c r="AI715" s="757"/>
      <c r="AJ715" s="757"/>
      <c r="AK715" s="757"/>
      <c r="AL715" s="757"/>
      <c r="AM715" s="757"/>
      <c r="AN715" s="757"/>
      <c r="AO715" s="757"/>
      <c r="AP715" s="757"/>
      <c r="AQ715" s="757"/>
      <c r="AR715" s="757"/>
      <c r="AS715" s="757"/>
      <c r="AT715" s="757"/>
      <c r="AU715" s="757"/>
      <c r="AV715" s="757"/>
      <c r="AW715" s="757"/>
      <c r="AX715" s="758"/>
    </row>
    <row r="716" spans="1:50" ht="63" customHeight="1" x14ac:dyDescent="0.15">
      <c r="A716" s="657"/>
      <c r="B716" s="659"/>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9" t="s">
        <v>465</v>
      </c>
      <c r="AE716" s="640"/>
      <c r="AF716" s="640"/>
      <c r="AG716" s="103" t="s">
        <v>492</v>
      </c>
      <c r="AH716" s="104"/>
      <c r="AI716" s="104"/>
      <c r="AJ716" s="104"/>
      <c r="AK716" s="104"/>
      <c r="AL716" s="104"/>
      <c r="AM716" s="104"/>
      <c r="AN716" s="104"/>
      <c r="AO716" s="104"/>
      <c r="AP716" s="104"/>
      <c r="AQ716" s="104"/>
      <c r="AR716" s="104"/>
      <c r="AS716" s="104"/>
      <c r="AT716" s="104"/>
      <c r="AU716" s="104"/>
      <c r="AV716" s="104"/>
      <c r="AW716" s="104"/>
      <c r="AX716" s="105"/>
    </row>
    <row r="717" spans="1:50" ht="70.7" customHeight="1" x14ac:dyDescent="0.15">
      <c r="A717" s="657"/>
      <c r="B717" s="659"/>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465</v>
      </c>
      <c r="AE717" s="334"/>
      <c r="AF717" s="334"/>
      <c r="AG717" s="103" t="s">
        <v>560</v>
      </c>
      <c r="AH717" s="104"/>
      <c r="AI717" s="104"/>
      <c r="AJ717" s="104"/>
      <c r="AK717" s="104"/>
      <c r="AL717" s="104"/>
      <c r="AM717" s="104"/>
      <c r="AN717" s="104"/>
      <c r="AO717" s="104"/>
      <c r="AP717" s="104"/>
      <c r="AQ717" s="104"/>
      <c r="AR717" s="104"/>
      <c r="AS717" s="104"/>
      <c r="AT717" s="104"/>
      <c r="AU717" s="104"/>
      <c r="AV717" s="104"/>
      <c r="AW717" s="104"/>
      <c r="AX717" s="105"/>
    </row>
    <row r="718" spans="1:50" ht="69" customHeight="1" x14ac:dyDescent="0.15">
      <c r="A718" s="660"/>
      <c r="B718" s="661"/>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465</v>
      </c>
      <c r="AE718" s="334"/>
      <c r="AF718" s="334"/>
      <c r="AG718" s="111" t="s">
        <v>561</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90" t="s">
        <v>58</v>
      </c>
      <c r="B719" s="791"/>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491</v>
      </c>
      <c r="AE719" s="614"/>
      <c r="AF719" s="614"/>
      <c r="AG719" s="109" t="s">
        <v>572</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92"/>
      <c r="B720" s="793"/>
      <c r="C720" s="328" t="s">
        <v>408</v>
      </c>
      <c r="D720" s="326"/>
      <c r="E720" s="326"/>
      <c r="F720" s="329"/>
      <c r="G720" s="325" t="s">
        <v>409</v>
      </c>
      <c r="H720" s="326"/>
      <c r="I720" s="326"/>
      <c r="J720" s="326"/>
      <c r="K720" s="326"/>
      <c r="L720" s="326"/>
      <c r="M720" s="326"/>
      <c r="N720" s="325" t="s">
        <v>413</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92"/>
      <c r="B721" s="793"/>
      <c r="C721" s="322"/>
      <c r="D721" s="323"/>
      <c r="E721" s="323"/>
      <c r="F721" s="324"/>
      <c r="G721" s="305"/>
      <c r="H721" s="306"/>
      <c r="I721" s="78" t="str">
        <f>IF(OR(G721="　", G721=""), "", "-")</f>
        <v/>
      </c>
      <c r="J721" s="309"/>
      <c r="K721" s="309"/>
      <c r="L721" s="78" t="str">
        <f>IF(M721="","","-")</f>
        <v/>
      </c>
      <c r="M721" s="79"/>
      <c r="N721" s="284"/>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92"/>
      <c r="B722" s="793"/>
      <c r="C722" s="322"/>
      <c r="D722" s="323"/>
      <c r="E722" s="323"/>
      <c r="F722" s="324"/>
      <c r="G722" s="305"/>
      <c r="H722" s="306"/>
      <c r="I722" s="78" t="str">
        <f t="shared" ref="I722:I725" si="0">IF(OR(G722="　", G722=""), "", "-")</f>
        <v/>
      </c>
      <c r="J722" s="309"/>
      <c r="K722" s="309"/>
      <c r="L722" s="78" t="str">
        <f t="shared" ref="L722:L725" si="1">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92"/>
      <c r="B723" s="793"/>
      <c r="C723" s="322"/>
      <c r="D723" s="323"/>
      <c r="E723" s="323"/>
      <c r="F723" s="324"/>
      <c r="G723" s="305"/>
      <c r="H723" s="306"/>
      <c r="I723" s="78" t="str">
        <f t="shared" si="0"/>
        <v/>
      </c>
      <c r="J723" s="309"/>
      <c r="K723" s="309"/>
      <c r="L723" s="78" t="str">
        <f t="shared" si="1"/>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92"/>
      <c r="B724" s="793"/>
      <c r="C724" s="322"/>
      <c r="D724" s="323"/>
      <c r="E724" s="323"/>
      <c r="F724" s="324"/>
      <c r="G724" s="305"/>
      <c r="H724" s="306"/>
      <c r="I724" s="78" t="str">
        <f t="shared" si="0"/>
        <v/>
      </c>
      <c r="J724" s="309"/>
      <c r="K724" s="309"/>
      <c r="L724" s="78" t="str">
        <f t="shared" si="1"/>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customHeight="1" x14ac:dyDescent="0.15">
      <c r="A725" s="794"/>
      <c r="B725" s="795"/>
      <c r="C725" s="330"/>
      <c r="D725" s="331"/>
      <c r="E725" s="331"/>
      <c r="F725" s="332"/>
      <c r="G725" s="307"/>
      <c r="H725" s="308"/>
      <c r="I725" s="80" t="str">
        <f t="shared" si="0"/>
        <v/>
      </c>
      <c r="J725" s="310"/>
      <c r="K725" s="310"/>
      <c r="L725" s="80" t="str">
        <f t="shared" si="1"/>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67.5" customHeight="1" x14ac:dyDescent="0.15">
      <c r="A726" s="655" t="s">
        <v>48</v>
      </c>
      <c r="B726" s="816"/>
      <c r="C726" s="829" t="s">
        <v>53</v>
      </c>
      <c r="D726" s="851"/>
      <c r="E726" s="851"/>
      <c r="F726" s="852"/>
      <c r="G726" s="599" t="s">
        <v>493</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67.5" customHeight="1" thickBot="1" x14ac:dyDescent="0.2">
      <c r="A727" s="817"/>
      <c r="B727" s="818"/>
      <c r="C727" s="594" t="s">
        <v>57</v>
      </c>
      <c r="D727" s="595"/>
      <c r="E727" s="595"/>
      <c r="F727" s="596"/>
      <c r="G727" s="597" t="s">
        <v>553</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67.5" customHeight="1" thickBot="1" x14ac:dyDescent="0.2">
      <c r="A729" s="649"/>
      <c r="B729" s="650"/>
      <c r="C729" s="650"/>
      <c r="D729" s="650"/>
      <c r="E729" s="650"/>
      <c r="F729" s="650"/>
      <c r="G729" s="650"/>
      <c r="H729" s="650"/>
      <c r="I729" s="650"/>
      <c r="J729" s="650"/>
      <c r="K729" s="650"/>
      <c r="L729" s="650"/>
      <c r="M729" s="650"/>
      <c r="N729" s="650"/>
      <c r="O729" s="650"/>
      <c r="P729" s="650"/>
      <c r="Q729" s="650"/>
      <c r="R729" s="650"/>
      <c r="S729" s="650"/>
      <c r="T729" s="650"/>
      <c r="U729" s="650"/>
      <c r="V729" s="650"/>
      <c r="W729" s="650"/>
      <c r="X729" s="650"/>
      <c r="Y729" s="650"/>
      <c r="Z729" s="650"/>
      <c r="AA729" s="650"/>
      <c r="AB729" s="650"/>
      <c r="AC729" s="650"/>
      <c r="AD729" s="650"/>
      <c r="AE729" s="650"/>
      <c r="AF729" s="650"/>
      <c r="AG729" s="650"/>
      <c r="AH729" s="650"/>
      <c r="AI729" s="650"/>
      <c r="AJ729" s="650"/>
      <c r="AK729" s="650"/>
      <c r="AL729" s="650"/>
      <c r="AM729" s="650"/>
      <c r="AN729" s="650"/>
      <c r="AO729" s="650"/>
      <c r="AP729" s="650"/>
      <c r="AQ729" s="650"/>
      <c r="AR729" s="650"/>
      <c r="AS729" s="650"/>
      <c r="AT729" s="650"/>
      <c r="AU729" s="650"/>
      <c r="AV729" s="650"/>
      <c r="AW729" s="650"/>
      <c r="AX729" s="651"/>
    </row>
    <row r="730" spans="1:50" ht="24.75" customHeight="1" x14ac:dyDescent="0.15">
      <c r="A730" s="753" t="s">
        <v>34</v>
      </c>
      <c r="B730" s="754"/>
      <c r="C730" s="754"/>
      <c r="D730" s="754"/>
      <c r="E730" s="754"/>
      <c r="F730" s="754"/>
      <c r="G730" s="754"/>
      <c r="H730" s="754"/>
      <c r="I730" s="754"/>
      <c r="J730" s="754"/>
      <c r="K730" s="754"/>
      <c r="L730" s="754"/>
      <c r="M730" s="754"/>
      <c r="N730" s="754"/>
      <c r="O730" s="754"/>
      <c r="P730" s="754"/>
      <c r="Q730" s="754"/>
      <c r="R730" s="754"/>
      <c r="S730" s="754"/>
      <c r="T730" s="754"/>
      <c r="U730" s="754"/>
      <c r="V730" s="754"/>
      <c r="W730" s="754"/>
      <c r="X730" s="754"/>
      <c r="Y730" s="754"/>
      <c r="Z730" s="754"/>
      <c r="AA730" s="754"/>
      <c r="AB730" s="754"/>
      <c r="AC730" s="754"/>
      <c r="AD730" s="754"/>
      <c r="AE730" s="754"/>
      <c r="AF730" s="754"/>
      <c r="AG730" s="754"/>
      <c r="AH730" s="754"/>
      <c r="AI730" s="754"/>
      <c r="AJ730" s="754"/>
      <c r="AK730" s="754"/>
      <c r="AL730" s="754"/>
      <c r="AM730" s="754"/>
      <c r="AN730" s="754"/>
      <c r="AO730" s="754"/>
      <c r="AP730" s="754"/>
      <c r="AQ730" s="754"/>
      <c r="AR730" s="754"/>
      <c r="AS730" s="754"/>
      <c r="AT730" s="754"/>
      <c r="AU730" s="754"/>
      <c r="AV730" s="754"/>
      <c r="AW730" s="754"/>
      <c r="AX730" s="755"/>
    </row>
    <row r="731" spans="1:50" ht="67.5" customHeight="1" thickBot="1" x14ac:dyDescent="0.2">
      <c r="A731" s="813"/>
      <c r="B731" s="814"/>
      <c r="C731" s="814"/>
      <c r="D731" s="814"/>
      <c r="E731" s="815"/>
      <c r="F731" s="743"/>
      <c r="G731" s="650"/>
      <c r="H731" s="650"/>
      <c r="I731" s="650"/>
      <c r="J731" s="650"/>
      <c r="K731" s="650"/>
      <c r="L731" s="650"/>
      <c r="M731" s="650"/>
      <c r="N731" s="650"/>
      <c r="O731" s="650"/>
      <c r="P731" s="650"/>
      <c r="Q731" s="650"/>
      <c r="R731" s="650"/>
      <c r="S731" s="650"/>
      <c r="T731" s="650"/>
      <c r="U731" s="650"/>
      <c r="V731" s="650"/>
      <c r="W731" s="650"/>
      <c r="X731" s="650"/>
      <c r="Y731" s="650"/>
      <c r="Z731" s="650"/>
      <c r="AA731" s="650"/>
      <c r="AB731" s="650"/>
      <c r="AC731" s="650"/>
      <c r="AD731" s="650"/>
      <c r="AE731" s="650"/>
      <c r="AF731" s="650"/>
      <c r="AG731" s="650"/>
      <c r="AH731" s="650"/>
      <c r="AI731" s="650"/>
      <c r="AJ731" s="650"/>
      <c r="AK731" s="650"/>
      <c r="AL731" s="650"/>
      <c r="AM731" s="650"/>
      <c r="AN731" s="650"/>
      <c r="AO731" s="650"/>
      <c r="AP731" s="650"/>
      <c r="AQ731" s="650"/>
      <c r="AR731" s="650"/>
      <c r="AS731" s="650"/>
      <c r="AT731" s="650"/>
      <c r="AU731" s="650"/>
      <c r="AV731" s="650"/>
      <c r="AW731" s="650"/>
      <c r="AX731" s="651"/>
    </row>
    <row r="732" spans="1:50" ht="24.75" customHeight="1" x14ac:dyDescent="0.15">
      <c r="A732" s="753" t="s">
        <v>46</v>
      </c>
      <c r="B732" s="754"/>
      <c r="C732" s="754"/>
      <c r="D732" s="754"/>
      <c r="E732" s="754"/>
      <c r="F732" s="754"/>
      <c r="G732" s="754"/>
      <c r="H732" s="754"/>
      <c r="I732" s="754"/>
      <c r="J732" s="754"/>
      <c r="K732" s="754"/>
      <c r="L732" s="754"/>
      <c r="M732" s="754"/>
      <c r="N732" s="754"/>
      <c r="O732" s="754"/>
      <c r="P732" s="754"/>
      <c r="Q732" s="754"/>
      <c r="R732" s="754"/>
      <c r="S732" s="754"/>
      <c r="T732" s="754"/>
      <c r="U732" s="754"/>
      <c r="V732" s="754"/>
      <c r="W732" s="754"/>
      <c r="X732" s="754"/>
      <c r="Y732" s="754"/>
      <c r="Z732" s="754"/>
      <c r="AA732" s="754"/>
      <c r="AB732" s="754"/>
      <c r="AC732" s="754"/>
      <c r="AD732" s="754"/>
      <c r="AE732" s="754"/>
      <c r="AF732" s="754"/>
      <c r="AG732" s="754"/>
      <c r="AH732" s="754"/>
      <c r="AI732" s="754"/>
      <c r="AJ732" s="754"/>
      <c r="AK732" s="754"/>
      <c r="AL732" s="754"/>
      <c r="AM732" s="754"/>
      <c r="AN732" s="754"/>
      <c r="AO732" s="754"/>
      <c r="AP732" s="754"/>
      <c r="AQ732" s="754"/>
      <c r="AR732" s="754"/>
      <c r="AS732" s="754"/>
      <c r="AT732" s="754"/>
      <c r="AU732" s="754"/>
      <c r="AV732" s="754"/>
      <c r="AW732" s="754"/>
      <c r="AX732" s="755"/>
    </row>
    <row r="733" spans="1:50" ht="66" customHeight="1" thickBot="1" x14ac:dyDescent="0.2">
      <c r="A733" s="686"/>
      <c r="B733" s="687"/>
      <c r="C733" s="687"/>
      <c r="D733" s="687"/>
      <c r="E733" s="688"/>
      <c r="F733" s="652"/>
      <c r="G733" s="653"/>
      <c r="H733" s="653"/>
      <c r="I733" s="653"/>
      <c r="J733" s="653"/>
      <c r="K733" s="653"/>
      <c r="L733" s="653"/>
      <c r="M733" s="653"/>
      <c r="N733" s="653"/>
      <c r="O733" s="653"/>
      <c r="P733" s="653"/>
      <c r="Q733" s="653"/>
      <c r="R733" s="653"/>
      <c r="S733" s="653"/>
      <c r="T733" s="653"/>
      <c r="U733" s="653"/>
      <c r="V733" s="653"/>
      <c r="W733" s="653"/>
      <c r="X733" s="653"/>
      <c r="Y733" s="653"/>
      <c r="Z733" s="653"/>
      <c r="AA733" s="653"/>
      <c r="AB733" s="653"/>
      <c r="AC733" s="653"/>
      <c r="AD733" s="653"/>
      <c r="AE733" s="653"/>
      <c r="AF733" s="653"/>
      <c r="AG733" s="653"/>
      <c r="AH733" s="653"/>
      <c r="AI733" s="653"/>
      <c r="AJ733" s="653"/>
      <c r="AK733" s="653"/>
      <c r="AL733" s="653"/>
      <c r="AM733" s="653"/>
      <c r="AN733" s="653"/>
      <c r="AO733" s="653"/>
      <c r="AP733" s="653"/>
      <c r="AQ733" s="653"/>
      <c r="AR733" s="653"/>
      <c r="AS733" s="653"/>
      <c r="AT733" s="653"/>
      <c r="AU733" s="653"/>
      <c r="AV733" s="653"/>
      <c r="AW733" s="653"/>
      <c r="AX733" s="654"/>
    </row>
    <row r="734" spans="1:50" ht="24.75" customHeight="1" x14ac:dyDescent="0.15">
      <c r="A734" s="759" t="s">
        <v>35</v>
      </c>
      <c r="B734" s="760"/>
      <c r="C734" s="760"/>
      <c r="D734" s="760"/>
      <c r="E734" s="760"/>
      <c r="F734" s="760"/>
      <c r="G734" s="760"/>
      <c r="H734" s="760"/>
      <c r="I734" s="760"/>
      <c r="J734" s="760"/>
      <c r="K734" s="760"/>
      <c r="L734" s="760"/>
      <c r="M734" s="760"/>
      <c r="N734" s="760"/>
      <c r="O734" s="760"/>
      <c r="P734" s="760"/>
      <c r="Q734" s="760"/>
      <c r="R734" s="760"/>
      <c r="S734" s="760"/>
      <c r="T734" s="760"/>
      <c r="U734" s="760"/>
      <c r="V734" s="760"/>
      <c r="W734" s="760"/>
      <c r="X734" s="760"/>
      <c r="Y734" s="760"/>
      <c r="Z734" s="760"/>
      <c r="AA734" s="760"/>
      <c r="AB734" s="760"/>
      <c r="AC734" s="760"/>
      <c r="AD734" s="760"/>
      <c r="AE734" s="760"/>
      <c r="AF734" s="760"/>
      <c r="AG734" s="760"/>
      <c r="AH734" s="760"/>
      <c r="AI734" s="760"/>
      <c r="AJ734" s="760"/>
      <c r="AK734" s="760"/>
      <c r="AL734" s="760"/>
      <c r="AM734" s="760"/>
      <c r="AN734" s="760"/>
      <c r="AO734" s="760"/>
      <c r="AP734" s="760"/>
      <c r="AQ734" s="760"/>
      <c r="AR734" s="760"/>
      <c r="AS734" s="760"/>
      <c r="AT734" s="760"/>
      <c r="AU734" s="760"/>
      <c r="AV734" s="760"/>
      <c r="AW734" s="760"/>
      <c r="AX734" s="761"/>
    </row>
    <row r="735" spans="1:50" ht="67.5" customHeight="1" thickBot="1" x14ac:dyDescent="0.2">
      <c r="A735" s="804"/>
      <c r="B735" s="805"/>
      <c r="C735" s="805"/>
      <c r="D735" s="805"/>
      <c r="E735" s="805"/>
      <c r="F735" s="805"/>
      <c r="G735" s="805"/>
      <c r="H735" s="805"/>
      <c r="I735" s="805"/>
      <c r="J735" s="805"/>
      <c r="K735" s="805"/>
      <c r="L735" s="805"/>
      <c r="M735" s="805"/>
      <c r="N735" s="805"/>
      <c r="O735" s="805"/>
      <c r="P735" s="805"/>
      <c r="Q735" s="805"/>
      <c r="R735" s="805"/>
      <c r="S735" s="805"/>
      <c r="T735" s="805"/>
      <c r="U735" s="805"/>
      <c r="V735" s="805"/>
      <c r="W735" s="805"/>
      <c r="X735" s="805"/>
      <c r="Y735" s="805"/>
      <c r="Z735" s="805"/>
      <c r="AA735" s="805"/>
      <c r="AB735" s="805"/>
      <c r="AC735" s="805"/>
      <c r="AD735" s="805"/>
      <c r="AE735" s="805"/>
      <c r="AF735" s="805"/>
      <c r="AG735" s="805"/>
      <c r="AH735" s="805"/>
      <c r="AI735" s="805"/>
      <c r="AJ735" s="805"/>
      <c r="AK735" s="805"/>
      <c r="AL735" s="805"/>
      <c r="AM735" s="805"/>
      <c r="AN735" s="805"/>
      <c r="AO735" s="805"/>
      <c r="AP735" s="805"/>
      <c r="AQ735" s="805"/>
      <c r="AR735" s="805"/>
      <c r="AS735" s="805"/>
      <c r="AT735" s="805"/>
      <c r="AU735" s="805"/>
      <c r="AV735" s="805"/>
      <c r="AW735" s="805"/>
      <c r="AX735" s="806"/>
    </row>
    <row r="736" spans="1:50" ht="24.75" customHeight="1" x14ac:dyDescent="0.15">
      <c r="A736" s="665" t="s">
        <v>424</v>
      </c>
      <c r="B736" s="666"/>
      <c r="C736" s="666"/>
      <c r="D736" s="666"/>
      <c r="E736" s="666"/>
      <c r="F736" s="666"/>
      <c r="G736" s="666"/>
      <c r="H736" s="666"/>
      <c r="I736" s="666"/>
      <c r="J736" s="666"/>
      <c r="K736" s="666"/>
      <c r="L736" s="666"/>
      <c r="M736" s="666"/>
      <c r="N736" s="666"/>
      <c r="O736" s="666"/>
      <c r="P736" s="666"/>
      <c r="Q736" s="666"/>
      <c r="R736" s="666"/>
      <c r="S736" s="666"/>
      <c r="T736" s="666"/>
      <c r="U736" s="666"/>
      <c r="V736" s="666"/>
      <c r="W736" s="666"/>
      <c r="X736" s="666"/>
      <c r="Y736" s="666"/>
      <c r="Z736" s="666"/>
      <c r="AA736" s="666"/>
      <c r="AB736" s="666"/>
      <c r="AC736" s="666"/>
      <c r="AD736" s="666"/>
      <c r="AE736" s="666"/>
      <c r="AF736" s="666"/>
      <c r="AG736" s="666"/>
      <c r="AH736" s="666"/>
      <c r="AI736" s="666"/>
      <c r="AJ736" s="666"/>
      <c r="AK736" s="666"/>
      <c r="AL736" s="666"/>
      <c r="AM736" s="666"/>
      <c r="AN736" s="666"/>
      <c r="AO736" s="666"/>
      <c r="AP736" s="666"/>
      <c r="AQ736" s="666"/>
      <c r="AR736" s="666"/>
      <c r="AS736" s="666"/>
      <c r="AT736" s="666"/>
      <c r="AU736" s="666"/>
      <c r="AV736" s="666"/>
      <c r="AW736" s="666"/>
      <c r="AX736" s="667"/>
    </row>
    <row r="737" spans="1:50" ht="24.75" customHeight="1" x14ac:dyDescent="0.15">
      <c r="A737" s="820" t="s">
        <v>357</v>
      </c>
      <c r="B737" s="312"/>
      <c r="C737" s="312"/>
      <c r="D737" s="312"/>
      <c r="E737" s="312"/>
      <c r="F737" s="312"/>
      <c r="G737" s="299" t="s">
        <v>494</v>
      </c>
      <c r="H737" s="300"/>
      <c r="I737" s="300"/>
      <c r="J737" s="300"/>
      <c r="K737" s="300"/>
      <c r="L737" s="300"/>
      <c r="M737" s="300"/>
      <c r="N737" s="300"/>
      <c r="O737" s="300"/>
      <c r="P737" s="301"/>
      <c r="Q737" s="312" t="s">
        <v>312</v>
      </c>
      <c r="R737" s="312"/>
      <c r="S737" s="312"/>
      <c r="T737" s="312"/>
      <c r="U737" s="312"/>
      <c r="V737" s="312"/>
      <c r="W737" s="299" t="s">
        <v>495</v>
      </c>
      <c r="X737" s="300"/>
      <c r="Y737" s="300"/>
      <c r="Z737" s="300"/>
      <c r="AA737" s="300"/>
      <c r="AB737" s="300"/>
      <c r="AC737" s="300"/>
      <c r="AD737" s="300"/>
      <c r="AE737" s="300"/>
      <c r="AF737" s="301"/>
      <c r="AG737" s="312" t="s">
        <v>313</v>
      </c>
      <c r="AH737" s="312"/>
      <c r="AI737" s="312"/>
      <c r="AJ737" s="312"/>
      <c r="AK737" s="312"/>
      <c r="AL737" s="312"/>
      <c r="AM737" s="299" t="s">
        <v>496</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t="s">
        <v>497</v>
      </c>
      <c r="H738" s="300"/>
      <c r="I738" s="300"/>
      <c r="J738" s="300"/>
      <c r="K738" s="300"/>
      <c r="L738" s="300"/>
      <c r="M738" s="300"/>
      <c r="N738" s="300"/>
      <c r="O738" s="300"/>
      <c r="P738" s="300"/>
      <c r="Q738" s="312" t="s">
        <v>315</v>
      </c>
      <c r="R738" s="312"/>
      <c r="S738" s="312"/>
      <c r="T738" s="312"/>
      <c r="U738" s="312"/>
      <c r="V738" s="312"/>
      <c r="W738" s="299" t="s">
        <v>498</v>
      </c>
      <c r="X738" s="300"/>
      <c r="Y738" s="300"/>
      <c r="Z738" s="300"/>
      <c r="AA738" s="300"/>
      <c r="AB738" s="300"/>
      <c r="AC738" s="300"/>
      <c r="AD738" s="300"/>
      <c r="AE738" s="300"/>
      <c r="AF738" s="301"/>
      <c r="AG738" s="265" t="s">
        <v>316</v>
      </c>
      <c r="AH738" s="265"/>
      <c r="AI738" s="265"/>
      <c r="AJ738" s="265"/>
      <c r="AK738" s="265"/>
      <c r="AL738" s="265"/>
      <c r="AM738" s="299" t="s">
        <v>499</v>
      </c>
      <c r="AN738" s="300"/>
      <c r="AO738" s="300"/>
      <c r="AP738" s="300"/>
      <c r="AQ738" s="300"/>
      <c r="AR738" s="300"/>
      <c r="AS738" s="300"/>
      <c r="AT738" s="300"/>
      <c r="AU738" s="300"/>
      <c r="AV738" s="301"/>
      <c r="AW738" s="73"/>
      <c r="AX738" s="74"/>
    </row>
    <row r="739" spans="1:50" ht="24.75" customHeight="1" thickBot="1" x14ac:dyDescent="0.2">
      <c r="A739" s="675" t="s">
        <v>410</v>
      </c>
      <c r="B739" s="676"/>
      <c r="C739" s="676"/>
      <c r="D739" s="676"/>
      <c r="E739" s="676"/>
      <c r="F739" s="676"/>
      <c r="G739" s="302" t="s">
        <v>563</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457</v>
      </c>
      <c r="B740" s="621"/>
      <c r="C740" s="621"/>
      <c r="D740" s="621"/>
      <c r="E740" s="621"/>
      <c r="F740" s="622"/>
      <c r="G740" s="84" t="s">
        <v>397</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thickBot="1" x14ac:dyDescent="0.2">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1" t="s">
        <v>459</v>
      </c>
      <c r="B779" s="642"/>
      <c r="C779" s="642"/>
      <c r="D779" s="642"/>
      <c r="E779" s="642"/>
      <c r="F779" s="643"/>
      <c r="G779" s="604" t="s">
        <v>509</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510</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7"/>
    </row>
    <row r="780" spans="1:50" ht="24.75" customHeight="1" x14ac:dyDescent="0.15">
      <c r="A780" s="644"/>
      <c r="B780" s="645"/>
      <c r="C780" s="645"/>
      <c r="D780" s="645"/>
      <c r="E780" s="645"/>
      <c r="F780" s="646"/>
      <c r="G780" s="829" t="s">
        <v>18</v>
      </c>
      <c r="H780" s="681"/>
      <c r="I780" s="681"/>
      <c r="J780" s="681"/>
      <c r="K780" s="681"/>
      <c r="L780" s="680" t="s">
        <v>19</v>
      </c>
      <c r="M780" s="681"/>
      <c r="N780" s="681"/>
      <c r="O780" s="681"/>
      <c r="P780" s="681"/>
      <c r="Q780" s="681"/>
      <c r="R780" s="681"/>
      <c r="S780" s="681"/>
      <c r="T780" s="681"/>
      <c r="U780" s="681"/>
      <c r="V780" s="681"/>
      <c r="W780" s="681"/>
      <c r="X780" s="682"/>
      <c r="Y780" s="601" t="s">
        <v>20</v>
      </c>
      <c r="Z780" s="602"/>
      <c r="AA780" s="602"/>
      <c r="AB780" s="812"/>
      <c r="AC780" s="829" t="s">
        <v>18</v>
      </c>
      <c r="AD780" s="681"/>
      <c r="AE780" s="681"/>
      <c r="AF780" s="681"/>
      <c r="AG780" s="681"/>
      <c r="AH780" s="680" t="s">
        <v>19</v>
      </c>
      <c r="AI780" s="681"/>
      <c r="AJ780" s="681"/>
      <c r="AK780" s="681"/>
      <c r="AL780" s="681"/>
      <c r="AM780" s="681"/>
      <c r="AN780" s="681"/>
      <c r="AO780" s="681"/>
      <c r="AP780" s="681"/>
      <c r="AQ780" s="681"/>
      <c r="AR780" s="681"/>
      <c r="AS780" s="681"/>
      <c r="AT780" s="682"/>
      <c r="AU780" s="601" t="s">
        <v>20</v>
      </c>
      <c r="AV780" s="602"/>
      <c r="AW780" s="602"/>
      <c r="AX780" s="603"/>
    </row>
    <row r="781" spans="1:50" ht="24.75" customHeight="1" x14ac:dyDescent="0.15">
      <c r="A781" s="644"/>
      <c r="B781" s="645"/>
      <c r="C781" s="645"/>
      <c r="D781" s="645"/>
      <c r="E781" s="645"/>
      <c r="F781" s="646"/>
      <c r="G781" s="683" t="s">
        <v>500</v>
      </c>
      <c r="H781" s="684"/>
      <c r="I781" s="684"/>
      <c r="J781" s="684"/>
      <c r="K781" s="685"/>
      <c r="L781" s="677" t="s">
        <v>527</v>
      </c>
      <c r="M781" s="678"/>
      <c r="N781" s="678"/>
      <c r="O781" s="678"/>
      <c r="P781" s="678"/>
      <c r="Q781" s="678"/>
      <c r="R781" s="678"/>
      <c r="S781" s="678"/>
      <c r="T781" s="678"/>
      <c r="U781" s="678"/>
      <c r="V781" s="678"/>
      <c r="W781" s="678"/>
      <c r="X781" s="679"/>
      <c r="Y781" s="399">
        <v>29</v>
      </c>
      <c r="Z781" s="400"/>
      <c r="AA781" s="400"/>
      <c r="AB781" s="819"/>
      <c r="AC781" s="683" t="s">
        <v>501</v>
      </c>
      <c r="AD781" s="684"/>
      <c r="AE781" s="684"/>
      <c r="AF781" s="684"/>
      <c r="AG781" s="685"/>
      <c r="AH781" s="677" t="s">
        <v>533</v>
      </c>
      <c r="AI781" s="678"/>
      <c r="AJ781" s="678"/>
      <c r="AK781" s="678"/>
      <c r="AL781" s="678"/>
      <c r="AM781" s="678"/>
      <c r="AN781" s="678"/>
      <c r="AO781" s="678"/>
      <c r="AP781" s="678"/>
      <c r="AQ781" s="678"/>
      <c r="AR781" s="678"/>
      <c r="AS781" s="678"/>
      <c r="AT781" s="679"/>
      <c r="AU781" s="399">
        <v>2</v>
      </c>
      <c r="AV781" s="400"/>
      <c r="AW781" s="400"/>
      <c r="AX781" s="401"/>
    </row>
    <row r="782" spans="1:50" ht="24.75" customHeight="1" x14ac:dyDescent="0.15">
      <c r="A782" s="644"/>
      <c r="B782" s="645"/>
      <c r="C782" s="645"/>
      <c r="D782" s="645"/>
      <c r="E782" s="645"/>
      <c r="F782" s="646"/>
      <c r="G782" s="584" t="s">
        <v>501</v>
      </c>
      <c r="H782" s="585"/>
      <c r="I782" s="585"/>
      <c r="J782" s="585"/>
      <c r="K782" s="586"/>
      <c r="L782" s="607" t="s">
        <v>528</v>
      </c>
      <c r="M782" s="608"/>
      <c r="N782" s="608"/>
      <c r="O782" s="608"/>
      <c r="P782" s="608"/>
      <c r="Q782" s="608"/>
      <c r="R782" s="608"/>
      <c r="S782" s="608"/>
      <c r="T782" s="608"/>
      <c r="U782" s="608"/>
      <c r="V782" s="608"/>
      <c r="W782" s="608"/>
      <c r="X782" s="609"/>
      <c r="Y782" s="610">
        <v>24</v>
      </c>
      <c r="Z782" s="611"/>
      <c r="AA782" s="611"/>
      <c r="AB782" s="618"/>
      <c r="AC782" s="584" t="s">
        <v>504</v>
      </c>
      <c r="AD782" s="585"/>
      <c r="AE782" s="585"/>
      <c r="AF782" s="585"/>
      <c r="AG782" s="586"/>
      <c r="AH782" s="607" t="s">
        <v>531</v>
      </c>
      <c r="AI782" s="608"/>
      <c r="AJ782" s="608"/>
      <c r="AK782" s="608"/>
      <c r="AL782" s="608"/>
      <c r="AM782" s="608"/>
      <c r="AN782" s="608"/>
      <c r="AO782" s="608"/>
      <c r="AP782" s="608"/>
      <c r="AQ782" s="608"/>
      <c r="AR782" s="608"/>
      <c r="AS782" s="608"/>
      <c r="AT782" s="609"/>
      <c r="AU782" s="610">
        <v>2</v>
      </c>
      <c r="AV782" s="611"/>
      <c r="AW782" s="611"/>
      <c r="AX782" s="612"/>
    </row>
    <row r="783" spans="1:50" ht="24.75" customHeight="1" x14ac:dyDescent="0.15">
      <c r="A783" s="644"/>
      <c r="B783" s="645"/>
      <c r="C783" s="645"/>
      <c r="D783" s="645"/>
      <c r="E783" s="645"/>
      <c r="F783" s="646"/>
      <c r="G783" s="584" t="s">
        <v>502</v>
      </c>
      <c r="H783" s="585"/>
      <c r="I783" s="585"/>
      <c r="J783" s="585"/>
      <c r="K783" s="586"/>
      <c r="L783" s="607" t="s">
        <v>529</v>
      </c>
      <c r="M783" s="608"/>
      <c r="N783" s="608"/>
      <c r="O783" s="608"/>
      <c r="P783" s="608"/>
      <c r="Q783" s="608"/>
      <c r="R783" s="608"/>
      <c r="S783" s="608"/>
      <c r="T783" s="608"/>
      <c r="U783" s="608"/>
      <c r="V783" s="608"/>
      <c r="W783" s="608"/>
      <c r="X783" s="609"/>
      <c r="Y783" s="610">
        <v>16</v>
      </c>
      <c r="Z783" s="611"/>
      <c r="AA783" s="611"/>
      <c r="AB783" s="618"/>
      <c r="AC783" s="584" t="s">
        <v>506</v>
      </c>
      <c r="AD783" s="585"/>
      <c r="AE783" s="585"/>
      <c r="AF783" s="585"/>
      <c r="AG783" s="586"/>
      <c r="AH783" s="607" t="s">
        <v>534</v>
      </c>
      <c r="AI783" s="608"/>
      <c r="AJ783" s="608"/>
      <c r="AK783" s="608"/>
      <c r="AL783" s="608"/>
      <c r="AM783" s="608"/>
      <c r="AN783" s="608"/>
      <c r="AO783" s="608"/>
      <c r="AP783" s="608"/>
      <c r="AQ783" s="608"/>
      <c r="AR783" s="608"/>
      <c r="AS783" s="608"/>
      <c r="AT783" s="609"/>
      <c r="AU783" s="610">
        <v>2</v>
      </c>
      <c r="AV783" s="611"/>
      <c r="AW783" s="611"/>
      <c r="AX783" s="612"/>
    </row>
    <row r="784" spans="1:50" ht="24.75" customHeight="1" x14ac:dyDescent="0.15">
      <c r="A784" s="644"/>
      <c r="B784" s="645"/>
      <c r="C784" s="645"/>
      <c r="D784" s="645"/>
      <c r="E784" s="645"/>
      <c r="F784" s="646"/>
      <c r="G784" s="584" t="s">
        <v>503</v>
      </c>
      <c r="H784" s="585"/>
      <c r="I784" s="585"/>
      <c r="J784" s="585"/>
      <c r="K784" s="586"/>
      <c r="L784" s="607" t="s">
        <v>530</v>
      </c>
      <c r="M784" s="608"/>
      <c r="N784" s="608"/>
      <c r="O784" s="608"/>
      <c r="P784" s="608"/>
      <c r="Q784" s="608"/>
      <c r="R784" s="608"/>
      <c r="S784" s="608"/>
      <c r="T784" s="608"/>
      <c r="U784" s="608"/>
      <c r="V784" s="608"/>
      <c r="W784" s="608"/>
      <c r="X784" s="609"/>
      <c r="Y784" s="610">
        <v>7</v>
      </c>
      <c r="Z784" s="611"/>
      <c r="AA784" s="611"/>
      <c r="AB784" s="618"/>
      <c r="AC784" s="584" t="s">
        <v>502</v>
      </c>
      <c r="AD784" s="585"/>
      <c r="AE784" s="585"/>
      <c r="AF784" s="585"/>
      <c r="AG784" s="586"/>
      <c r="AH784" s="607" t="s">
        <v>535</v>
      </c>
      <c r="AI784" s="608"/>
      <c r="AJ784" s="608"/>
      <c r="AK784" s="608"/>
      <c r="AL784" s="608"/>
      <c r="AM784" s="608"/>
      <c r="AN784" s="608"/>
      <c r="AO784" s="608"/>
      <c r="AP784" s="608"/>
      <c r="AQ784" s="608"/>
      <c r="AR784" s="608"/>
      <c r="AS784" s="608"/>
      <c r="AT784" s="609"/>
      <c r="AU784" s="610">
        <v>1</v>
      </c>
      <c r="AV784" s="611"/>
      <c r="AW784" s="611"/>
      <c r="AX784" s="612"/>
    </row>
    <row r="785" spans="1:50" ht="24.75" customHeight="1" x14ac:dyDescent="0.15">
      <c r="A785" s="644"/>
      <c r="B785" s="645"/>
      <c r="C785" s="645"/>
      <c r="D785" s="645"/>
      <c r="E785" s="645"/>
      <c r="F785" s="646"/>
      <c r="G785" s="584" t="s">
        <v>504</v>
      </c>
      <c r="H785" s="585"/>
      <c r="I785" s="585"/>
      <c r="J785" s="585"/>
      <c r="K785" s="586"/>
      <c r="L785" s="607" t="s">
        <v>531</v>
      </c>
      <c r="M785" s="608"/>
      <c r="N785" s="608"/>
      <c r="O785" s="608"/>
      <c r="P785" s="608"/>
      <c r="Q785" s="608"/>
      <c r="R785" s="608"/>
      <c r="S785" s="608"/>
      <c r="T785" s="608"/>
      <c r="U785" s="608"/>
      <c r="V785" s="608"/>
      <c r="W785" s="608"/>
      <c r="X785" s="609"/>
      <c r="Y785" s="610">
        <v>5</v>
      </c>
      <c r="Z785" s="611"/>
      <c r="AA785" s="611"/>
      <c r="AB785" s="618"/>
      <c r="AC785" s="584" t="s">
        <v>508</v>
      </c>
      <c r="AD785" s="585"/>
      <c r="AE785" s="585"/>
      <c r="AF785" s="585"/>
      <c r="AG785" s="586"/>
      <c r="AH785" s="607" t="s">
        <v>536</v>
      </c>
      <c r="AI785" s="608"/>
      <c r="AJ785" s="608"/>
      <c r="AK785" s="608"/>
      <c r="AL785" s="608"/>
      <c r="AM785" s="608"/>
      <c r="AN785" s="608"/>
      <c r="AO785" s="608"/>
      <c r="AP785" s="608"/>
      <c r="AQ785" s="608"/>
      <c r="AR785" s="608"/>
      <c r="AS785" s="608"/>
      <c r="AT785" s="609"/>
      <c r="AU785" s="610">
        <v>1</v>
      </c>
      <c r="AV785" s="611"/>
      <c r="AW785" s="611"/>
      <c r="AX785" s="612"/>
    </row>
    <row r="786" spans="1:50" ht="24.75" customHeight="1" x14ac:dyDescent="0.15">
      <c r="A786" s="644"/>
      <c r="B786" s="645"/>
      <c r="C786" s="645"/>
      <c r="D786" s="645"/>
      <c r="E786" s="645"/>
      <c r="F786" s="646"/>
      <c r="G786" s="584" t="s">
        <v>505</v>
      </c>
      <c r="H786" s="647"/>
      <c r="I786" s="647"/>
      <c r="J786" s="647"/>
      <c r="K786" s="648"/>
      <c r="L786" s="607" t="s">
        <v>532</v>
      </c>
      <c r="M786" s="637"/>
      <c r="N786" s="637"/>
      <c r="O786" s="637"/>
      <c r="P786" s="637"/>
      <c r="Q786" s="637"/>
      <c r="R786" s="637"/>
      <c r="S786" s="637"/>
      <c r="T786" s="637"/>
      <c r="U786" s="637"/>
      <c r="V786" s="637"/>
      <c r="W786" s="637"/>
      <c r="X786" s="638"/>
      <c r="Y786" s="610">
        <v>3</v>
      </c>
      <c r="Z786" s="611"/>
      <c r="AA786" s="611"/>
      <c r="AB786" s="618"/>
      <c r="AC786" s="584" t="s">
        <v>507</v>
      </c>
      <c r="AD786" s="585"/>
      <c r="AE786" s="585"/>
      <c r="AF786" s="585"/>
      <c r="AG786" s="586"/>
      <c r="AH786" s="607" t="s">
        <v>538</v>
      </c>
      <c r="AI786" s="608"/>
      <c r="AJ786" s="608"/>
      <c r="AK786" s="608"/>
      <c r="AL786" s="608"/>
      <c r="AM786" s="608"/>
      <c r="AN786" s="608"/>
      <c r="AO786" s="608"/>
      <c r="AP786" s="608"/>
      <c r="AQ786" s="608"/>
      <c r="AR786" s="608"/>
      <c r="AS786" s="608"/>
      <c r="AT786" s="609"/>
      <c r="AU786" s="610">
        <v>2</v>
      </c>
      <c r="AV786" s="611"/>
      <c r="AW786" s="611"/>
      <c r="AX786" s="612"/>
    </row>
    <row r="787" spans="1:50" ht="24.75" customHeight="1" x14ac:dyDescent="0.15">
      <c r="A787" s="644"/>
      <c r="B787" s="645"/>
      <c r="C787" s="645"/>
      <c r="D787" s="645"/>
      <c r="E787" s="645"/>
      <c r="F787" s="646"/>
      <c r="G787" s="584" t="s">
        <v>506</v>
      </c>
      <c r="H787" s="647"/>
      <c r="I787" s="647"/>
      <c r="J787" s="647"/>
      <c r="K787" s="648"/>
      <c r="L787" s="607" t="s">
        <v>537</v>
      </c>
      <c r="M787" s="637"/>
      <c r="N787" s="637"/>
      <c r="O787" s="637"/>
      <c r="P787" s="637"/>
      <c r="Q787" s="637"/>
      <c r="R787" s="637"/>
      <c r="S787" s="637"/>
      <c r="T787" s="637"/>
      <c r="U787" s="637"/>
      <c r="V787" s="637"/>
      <c r="W787" s="637"/>
      <c r="X787" s="638"/>
      <c r="Y787" s="610">
        <v>1</v>
      </c>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4"/>
      <c r="B788" s="645"/>
      <c r="C788" s="645"/>
      <c r="D788" s="645"/>
      <c r="E788" s="645"/>
      <c r="F788" s="646"/>
      <c r="G788" s="584" t="s">
        <v>507</v>
      </c>
      <c r="H788" s="585"/>
      <c r="I788" s="585"/>
      <c r="J788" s="585"/>
      <c r="K788" s="586"/>
      <c r="L788" s="607" t="s">
        <v>538</v>
      </c>
      <c r="M788" s="608"/>
      <c r="N788" s="608"/>
      <c r="O788" s="608"/>
      <c r="P788" s="608"/>
      <c r="Q788" s="608"/>
      <c r="R788" s="608"/>
      <c r="S788" s="608"/>
      <c r="T788" s="608"/>
      <c r="U788" s="608"/>
      <c r="V788" s="608"/>
      <c r="W788" s="608"/>
      <c r="X788" s="609"/>
      <c r="Y788" s="610">
        <v>16</v>
      </c>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4"/>
      <c r="B789" s="645"/>
      <c r="C789" s="645"/>
      <c r="D789" s="645"/>
      <c r="E789" s="645"/>
      <c r="F789" s="646"/>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4"/>
      <c r="B790" s="645"/>
      <c r="C790" s="645"/>
      <c r="D790" s="645"/>
      <c r="E790" s="645"/>
      <c r="F790" s="646"/>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x14ac:dyDescent="0.2">
      <c r="A791" s="644"/>
      <c r="B791" s="645"/>
      <c r="C791" s="645"/>
      <c r="D791" s="645"/>
      <c r="E791" s="645"/>
      <c r="F791" s="646"/>
      <c r="G791" s="840" t="s">
        <v>21</v>
      </c>
      <c r="H791" s="841"/>
      <c r="I791" s="841"/>
      <c r="J791" s="841"/>
      <c r="K791" s="841"/>
      <c r="L791" s="842"/>
      <c r="M791" s="843"/>
      <c r="N791" s="843"/>
      <c r="O791" s="843"/>
      <c r="P791" s="843"/>
      <c r="Q791" s="843"/>
      <c r="R791" s="843"/>
      <c r="S791" s="843"/>
      <c r="T791" s="843"/>
      <c r="U791" s="843"/>
      <c r="V791" s="843"/>
      <c r="W791" s="843"/>
      <c r="X791" s="844"/>
      <c r="Y791" s="845">
        <f>SUM(Y781:AB790)</f>
        <v>101</v>
      </c>
      <c r="Z791" s="846"/>
      <c r="AA791" s="846"/>
      <c r="AB791" s="847"/>
      <c r="AC791" s="840" t="s">
        <v>21</v>
      </c>
      <c r="AD791" s="841"/>
      <c r="AE791" s="841"/>
      <c r="AF791" s="841"/>
      <c r="AG791" s="841"/>
      <c r="AH791" s="842"/>
      <c r="AI791" s="843"/>
      <c r="AJ791" s="843"/>
      <c r="AK791" s="843"/>
      <c r="AL791" s="843"/>
      <c r="AM791" s="843"/>
      <c r="AN791" s="843"/>
      <c r="AO791" s="843"/>
      <c r="AP791" s="843"/>
      <c r="AQ791" s="843"/>
      <c r="AR791" s="843"/>
      <c r="AS791" s="843"/>
      <c r="AT791" s="844"/>
      <c r="AU791" s="845">
        <f>SUM(AU781:AX790)</f>
        <v>10</v>
      </c>
      <c r="AV791" s="846"/>
      <c r="AW791" s="846"/>
      <c r="AX791" s="848"/>
    </row>
    <row r="792" spans="1:50" ht="24.75" customHeight="1" x14ac:dyDescent="0.15">
      <c r="A792" s="644"/>
      <c r="B792" s="645"/>
      <c r="C792" s="645"/>
      <c r="D792" s="645"/>
      <c r="E792" s="645"/>
      <c r="F792" s="646"/>
      <c r="G792" s="604" t="s">
        <v>511</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512</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7"/>
    </row>
    <row r="793" spans="1:50" ht="24.75" customHeight="1" x14ac:dyDescent="0.15">
      <c r="A793" s="644"/>
      <c r="B793" s="645"/>
      <c r="C793" s="645"/>
      <c r="D793" s="645"/>
      <c r="E793" s="645"/>
      <c r="F793" s="646"/>
      <c r="G793" s="829" t="s">
        <v>18</v>
      </c>
      <c r="H793" s="681"/>
      <c r="I793" s="681"/>
      <c r="J793" s="681"/>
      <c r="K793" s="681"/>
      <c r="L793" s="680" t="s">
        <v>19</v>
      </c>
      <c r="M793" s="681"/>
      <c r="N793" s="681"/>
      <c r="O793" s="681"/>
      <c r="P793" s="681"/>
      <c r="Q793" s="681"/>
      <c r="R793" s="681"/>
      <c r="S793" s="681"/>
      <c r="T793" s="681"/>
      <c r="U793" s="681"/>
      <c r="V793" s="681"/>
      <c r="W793" s="681"/>
      <c r="X793" s="682"/>
      <c r="Y793" s="601" t="s">
        <v>20</v>
      </c>
      <c r="Z793" s="602"/>
      <c r="AA793" s="602"/>
      <c r="AB793" s="812"/>
      <c r="AC793" s="829" t="s">
        <v>18</v>
      </c>
      <c r="AD793" s="681"/>
      <c r="AE793" s="681"/>
      <c r="AF793" s="681"/>
      <c r="AG793" s="681"/>
      <c r="AH793" s="680" t="s">
        <v>19</v>
      </c>
      <c r="AI793" s="681"/>
      <c r="AJ793" s="681"/>
      <c r="AK793" s="681"/>
      <c r="AL793" s="681"/>
      <c r="AM793" s="681"/>
      <c r="AN793" s="681"/>
      <c r="AO793" s="681"/>
      <c r="AP793" s="681"/>
      <c r="AQ793" s="681"/>
      <c r="AR793" s="681"/>
      <c r="AS793" s="681"/>
      <c r="AT793" s="682"/>
      <c r="AU793" s="601" t="s">
        <v>20</v>
      </c>
      <c r="AV793" s="602"/>
      <c r="AW793" s="602"/>
      <c r="AX793" s="603"/>
    </row>
    <row r="794" spans="1:50" ht="24.75" customHeight="1" x14ac:dyDescent="0.15">
      <c r="A794" s="644"/>
      <c r="B794" s="645"/>
      <c r="C794" s="645"/>
      <c r="D794" s="645"/>
      <c r="E794" s="645"/>
      <c r="F794" s="646"/>
      <c r="G794" s="683" t="s">
        <v>501</v>
      </c>
      <c r="H794" s="684"/>
      <c r="I794" s="684"/>
      <c r="J794" s="684"/>
      <c r="K794" s="685"/>
      <c r="L794" s="677" t="s">
        <v>515</v>
      </c>
      <c r="M794" s="678"/>
      <c r="N794" s="678"/>
      <c r="O794" s="678"/>
      <c r="P794" s="678"/>
      <c r="Q794" s="678"/>
      <c r="R794" s="678"/>
      <c r="S794" s="678"/>
      <c r="T794" s="678"/>
      <c r="U794" s="678"/>
      <c r="V794" s="678"/>
      <c r="W794" s="678"/>
      <c r="X794" s="679"/>
      <c r="Y794" s="399">
        <v>2</v>
      </c>
      <c r="Z794" s="400"/>
      <c r="AA794" s="400"/>
      <c r="AB794" s="819"/>
      <c r="AC794" s="683" t="s">
        <v>508</v>
      </c>
      <c r="AD794" s="684"/>
      <c r="AE794" s="684"/>
      <c r="AF794" s="684"/>
      <c r="AG794" s="685"/>
      <c r="AH794" s="677" t="s">
        <v>539</v>
      </c>
      <c r="AI794" s="678"/>
      <c r="AJ794" s="678"/>
      <c r="AK794" s="678"/>
      <c r="AL794" s="678"/>
      <c r="AM794" s="678"/>
      <c r="AN794" s="678"/>
      <c r="AO794" s="678"/>
      <c r="AP794" s="678"/>
      <c r="AQ794" s="678"/>
      <c r="AR794" s="678"/>
      <c r="AS794" s="678"/>
      <c r="AT794" s="679"/>
      <c r="AU794" s="399">
        <v>12</v>
      </c>
      <c r="AV794" s="400"/>
      <c r="AW794" s="400"/>
      <c r="AX794" s="401"/>
    </row>
    <row r="795" spans="1:50" ht="24.75" customHeight="1" x14ac:dyDescent="0.15">
      <c r="A795" s="644"/>
      <c r="B795" s="645"/>
      <c r="C795" s="645"/>
      <c r="D795" s="645"/>
      <c r="E795" s="645"/>
      <c r="F795" s="646"/>
      <c r="G795" s="584" t="s">
        <v>507</v>
      </c>
      <c r="H795" s="585"/>
      <c r="I795" s="585"/>
      <c r="J795" s="585"/>
      <c r="K795" s="586"/>
      <c r="L795" s="607" t="s">
        <v>516</v>
      </c>
      <c r="M795" s="608"/>
      <c r="N795" s="608"/>
      <c r="O795" s="608"/>
      <c r="P795" s="608"/>
      <c r="Q795" s="608"/>
      <c r="R795" s="608"/>
      <c r="S795" s="608"/>
      <c r="T795" s="608"/>
      <c r="U795" s="608"/>
      <c r="V795" s="608"/>
      <c r="W795" s="608"/>
      <c r="X795" s="609"/>
      <c r="Y795" s="610">
        <v>1</v>
      </c>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customHeight="1" x14ac:dyDescent="0.15">
      <c r="A796" s="644"/>
      <c r="B796" s="645"/>
      <c r="C796" s="645"/>
      <c r="D796" s="645"/>
      <c r="E796" s="645"/>
      <c r="F796" s="646"/>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customHeight="1" x14ac:dyDescent="0.15">
      <c r="A797" s="644"/>
      <c r="B797" s="645"/>
      <c r="C797" s="645"/>
      <c r="D797" s="645"/>
      <c r="E797" s="645"/>
      <c r="F797" s="646"/>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customHeight="1" x14ac:dyDescent="0.15">
      <c r="A798" s="644"/>
      <c r="B798" s="645"/>
      <c r="C798" s="645"/>
      <c r="D798" s="645"/>
      <c r="E798" s="645"/>
      <c r="F798" s="646"/>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customHeight="1" x14ac:dyDescent="0.15">
      <c r="A799" s="644"/>
      <c r="B799" s="645"/>
      <c r="C799" s="645"/>
      <c r="D799" s="645"/>
      <c r="E799" s="645"/>
      <c r="F799" s="646"/>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customHeight="1" x14ac:dyDescent="0.15">
      <c r="A800" s="644"/>
      <c r="B800" s="645"/>
      <c r="C800" s="645"/>
      <c r="D800" s="645"/>
      <c r="E800" s="645"/>
      <c r="F800" s="646"/>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customHeight="1" x14ac:dyDescent="0.15">
      <c r="A801" s="644"/>
      <c r="B801" s="645"/>
      <c r="C801" s="645"/>
      <c r="D801" s="645"/>
      <c r="E801" s="645"/>
      <c r="F801" s="646"/>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4"/>
      <c r="B802" s="645"/>
      <c r="C802" s="645"/>
      <c r="D802" s="645"/>
      <c r="E802" s="645"/>
      <c r="F802" s="646"/>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4"/>
      <c r="B803" s="645"/>
      <c r="C803" s="645"/>
      <c r="D803" s="645"/>
      <c r="E803" s="645"/>
      <c r="F803" s="646"/>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thickBot="1" x14ac:dyDescent="0.2">
      <c r="A804" s="644"/>
      <c r="B804" s="645"/>
      <c r="C804" s="645"/>
      <c r="D804" s="645"/>
      <c r="E804" s="645"/>
      <c r="F804" s="646"/>
      <c r="G804" s="840" t="s">
        <v>21</v>
      </c>
      <c r="H804" s="841"/>
      <c r="I804" s="841"/>
      <c r="J804" s="841"/>
      <c r="K804" s="841"/>
      <c r="L804" s="842"/>
      <c r="M804" s="843"/>
      <c r="N804" s="843"/>
      <c r="O804" s="843"/>
      <c r="P804" s="843"/>
      <c r="Q804" s="843"/>
      <c r="R804" s="843"/>
      <c r="S804" s="843"/>
      <c r="T804" s="843"/>
      <c r="U804" s="843"/>
      <c r="V804" s="843"/>
      <c r="W804" s="843"/>
      <c r="X804" s="844"/>
      <c r="Y804" s="845">
        <f>SUM(Y794:AB803)</f>
        <v>3</v>
      </c>
      <c r="Z804" s="846"/>
      <c r="AA804" s="846"/>
      <c r="AB804" s="847"/>
      <c r="AC804" s="840" t="s">
        <v>21</v>
      </c>
      <c r="AD804" s="841"/>
      <c r="AE804" s="841"/>
      <c r="AF804" s="841"/>
      <c r="AG804" s="841"/>
      <c r="AH804" s="842"/>
      <c r="AI804" s="843"/>
      <c r="AJ804" s="843"/>
      <c r="AK804" s="843"/>
      <c r="AL804" s="843"/>
      <c r="AM804" s="843"/>
      <c r="AN804" s="843"/>
      <c r="AO804" s="843"/>
      <c r="AP804" s="843"/>
      <c r="AQ804" s="843"/>
      <c r="AR804" s="843"/>
      <c r="AS804" s="843"/>
      <c r="AT804" s="844"/>
      <c r="AU804" s="845">
        <f>SUM(AU794:AX803)</f>
        <v>12</v>
      </c>
      <c r="AV804" s="846"/>
      <c r="AW804" s="846"/>
      <c r="AX804" s="848"/>
    </row>
    <row r="805" spans="1:50" ht="24.75" customHeight="1" x14ac:dyDescent="0.15">
      <c r="A805" s="644"/>
      <c r="B805" s="645"/>
      <c r="C805" s="645"/>
      <c r="D805" s="645"/>
      <c r="E805" s="645"/>
      <c r="F805" s="646"/>
      <c r="G805" s="604" t="s">
        <v>513</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379</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7"/>
    </row>
    <row r="806" spans="1:50" ht="24.75" customHeight="1" x14ac:dyDescent="0.15">
      <c r="A806" s="644"/>
      <c r="B806" s="645"/>
      <c r="C806" s="645"/>
      <c r="D806" s="645"/>
      <c r="E806" s="645"/>
      <c r="F806" s="646"/>
      <c r="G806" s="829" t="s">
        <v>18</v>
      </c>
      <c r="H806" s="681"/>
      <c r="I806" s="681"/>
      <c r="J806" s="681"/>
      <c r="K806" s="681"/>
      <c r="L806" s="680" t="s">
        <v>19</v>
      </c>
      <c r="M806" s="681"/>
      <c r="N806" s="681"/>
      <c r="O806" s="681"/>
      <c r="P806" s="681"/>
      <c r="Q806" s="681"/>
      <c r="R806" s="681"/>
      <c r="S806" s="681"/>
      <c r="T806" s="681"/>
      <c r="U806" s="681"/>
      <c r="V806" s="681"/>
      <c r="W806" s="681"/>
      <c r="X806" s="682"/>
      <c r="Y806" s="601" t="s">
        <v>20</v>
      </c>
      <c r="Z806" s="602"/>
      <c r="AA806" s="602"/>
      <c r="AB806" s="812"/>
      <c r="AC806" s="829" t="s">
        <v>18</v>
      </c>
      <c r="AD806" s="681"/>
      <c r="AE806" s="681"/>
      <c r="AF806" s="681"/>
      <c r="AG806" s="681"/>
      <c r="AH806" s="680" t="s">
        <v>19</v>
      </c>
      <c r="AI806" s="681"/>
      <c r="AJ806" s="681"/>
      <c r="AK806" s="681"/>
      <c r="AL806" s="681"/>
      <c r="AM806" s="681"/>
      <c r="AN806" s="681"/>
      <c r="AO806" s="681"/>
      <c r="AP806" s="681"/>
      <c r="AQ806" s="681"/>
      <c r="AR806" s="681"/>
      <c r="AS806" s="681"/>
      <c r="AT806" s="682"/>
      <c r="AU806" s="601" t="s">
        <v>20</v>
      </c>
      <c r="AV806" s="602"/>
      <c r="AW806" s="602"/>
      <c r="AX806" s="603"/>
    </row>
    <row r="807" spans="1:50" ht="24.75" customHeight="1" x14ac:dyDescent="0.15">
      <c r="A807" s="644"/>
      <c r="B807" s="645"/>
      <c r="C807" s="645"/>
      <c r="D807" s="645"/>
      <c r="E807" s="645"/>
      <c r="F807" s="646"/>
      <c r="G807" s="683" t="s">
        <v>508</v>
      </c>
      <c r="H807" s="684"/>
      <c r="I807" s="684"/>
      <c r="J807" s="684"/>
      <c r="K807" s="685"/>
      <c r="L807" s="677" t="s">
        <v>514</v>
      </c>
      <c r="M807" s="678"/>
      <c r="N807" s="678"/>
      <c r="O807" s="678"/>
      <c r="P807" s="678"/>
      <c r="Q807" s="678"/>
      <c r="R807" s="678"/>
      <c r="S807" s="678"/>
      <c r="T807" s="678"/>
      <c r="U807" s="678"/>
      <c r="V807" s="678"/>
      <c r="W807" s="678"/>
      <c r="X807" s="679"/>
      <c r="Y807" s="399">
        <v>6</v>
      </c>
      <c r="Z807" s="400"/>
      <c r="AA807" s="400"/>
      <c r="AB807" s="819"/>
      <c r="AC807" s="683"/>
      <c r="AD807" s="684"/>
      <c r="AE807" s="684"/>
      <c r="AF807" s="684"/>
      <c r="AG807" s="685"/>
      <c r="AH807" s="677"/>
      <c r="AI807" s="678"/>
      <c r="AJ807" s="678"/>
      <c r="AK807" s="678"/>
      <c r="AL807" s="678"/>
      <c r="AM807" s="678"/>
      <c r="AN807" s="678"/>
      <c r="AO807" s="678"/>
      <c r="AP807" s="678"/>
      <c r="AQ807" s="678"/>
      <c r="AR807" s="678"/>
      <c r="AS807" s="678"/>
      <c r="AT807" s="679"/>
      <c r="AU807" s="399"/>
      <c r="AV807" s="400"/>
      <c r="AW807" s="400"/>
      <c r="AX807" s="401"/>
    </row>
    <row r="808" spans="1:50" ht="24.75" customHeight="1" x14ac:dyDescent="0.15">
      <c r="A808" s="644"/>
      <c r="B808" s="645"/>
      <c r="C808" s="645"/>
      <c r="D808" s="645"/>
      <c r="E808" s="645"/>
      <c r="F808" s="646"/>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customHeight="1" x14ac:dyDescent="0.15">
      <c r="A809" s="644"/>
      <c r="B809" s="645"/>
      <c r="C809" s="645"/>
      <c r="D809" s="645"/>
      <c r="E809" s="645"/>
      <c r="F809" s="646"/>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customHeight="1" x14ac:dyDescent="0.15">
      <c r="A810" s="644"/>
      <c r="B810" s="645"/>
      <c r="C810" s="645"/>
      <c r="D810" s="645"/>
      <c r="E810" s="645"/>
      <c r="F810" s="646"/>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customHeight="1" x14ac:dyDescent="0.15">
      <c r="A811" s="644"/>
      <c r="B811" s="645"/>
      <c r="C811" s="645"/>
      <c r="D811" s="645"/>
      <c r="E811" s="645"/>
      <c r="F811" s="646"/>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customHeight="1" x14ac:dyDescent="0.15">
      <c r="A812" s="644"/>
      <c r="B812" s="645"/>
      <c r="C812" s="645"/>
      <c r="D812" s="645"/>
      <c r="E812" s="645"/>
      <c r="F812" s="646"/>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customHeight="1" x14ac:dyDescent="0.15">
      <c r="A813" s="644"/>
      <c r="B813" s="645"/>
      <c r="C813" s="645"/>
      <c r="D813" s="645"/>
      <c r="E813" s="645"/>
      <c r="F813" s="646"/>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customHeight="1" x14ac:dyDescent="0.15">
      <c r="A814" s="644"/>
      <c r="B814" s="645"/>
      <c r="C814" s="645"/>
      <c r="D814" s="645"/>
      <c r="E814" s="645"/>
      <c r="F814" s="646"/>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4"/>
      <c r="B815" s="645"/>
      <c r="C815" s="645"/>
      <c r="D815" s="645"/>
      <c r="E815" s="645"/>
      <c r="F815" s="646"/>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4"/>
      <c r="B816" s="645"/>
      <c r="C816" s="645"/>
      <c r="D816" s="645"/>
      <c r="E816" s="645"/>
      <c r="F816" s="646"/>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customHeight="1" x14ac:dyDescent="0.15">
      <c r="A817" s="644"/>
      <c r="B817" s="645"/>
      <c r="C817" s="645"/>
      <c r="D817" s="645"/>
      <c r="E817" s="645"/>
      <c r="F817" s="646"/>
      <c r="G817" s="840" t="s">
        <v>21</v>
      </c>
      <c r="H817" s="841"/>
      <c r="I817" s="841"/>
      <c r="J817" s="841"/>
      <c r="K817" s="841"/>
      <c r="L817" s="842"/>
      <c r="M817" s="843"/>
      <c r="N817" s="843"/>
      <c r="O817" s="843"/>
      <c r="P817" s="843"/>
      <c r="Q817" s="843"/>
      <c r="R817" s="843"/>
      <c r="S817" s="843"/>
      <c r="T817" s="843"/>
      <c r="U817" s="843"/>
      <c r="V817" s="843"/>
      <c r="W817" s="843"/>
      <c r="X817" s="844"/>
      <c r="Y817" s="845">
        <f>SUM(Y807:AB816)</f>
        <v>6</v>
      </c>
      <c r="Z817" s="846"/>
      <c r="AA817" s="846"/>
      <c r="AB817" s="847"/>
      <c r="AC817" s="840" t="s">
        <v>21</v>
      </c>
      <c r="AD817" s="841"/>
      <c r="AE817" s="841"/>
      <c r="AF817" s="841"/>
      <c r="AG817" s="841"/>
      <c r="AH817" s="842"/>
      <c r="AI817" s="843"/>
      <c r="AJ817" s="843"/>
      <c r="AK817" s="843"/>
      <c r="AL817" s="843"/>
      <c r="AM817" s="843"/>
      <c r="AN817" s="843"/>
      <c r="AO817" s="843"/>
      <c r="AP817" s="843"/>
      <c r="AQ817" s="843"/>
      <c r="AR817" s="843"/>
      <c r="AS817" s="843"/>
      <c r="AT817" s="844"/>
      <c r="AU817" s="845">
        <f>SUM(AU807:AX816)</f>
        <v>0</v>
      </c>
      <c r="AV817" s="846"/>
      <c r="AW817" s="846"/>
      <c r="AX817" s="848"/>
    </row>
    <row r="818" spans="1:50" ht="24.75" hidden="1" customHeight="1" x14ac:dyDescent="0.15">
      <c r="A818" s="644"/>
      <c r="B818" s="645"/>
      <c r="C818" s="645"/>
      <c r="D818" s="645"/>
      <c r="E818" s="645"/>
      <c r="F818" s="646"/>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7"/>
    </row>
    <row r="819" spans="1:50" ht="24.75" hidden="1" customHeight="1" x14ac:dyDescent="0.15">
      <c r="A819" s="644"/>
      <c r="B819" s="645"/>
      <c r="C819" s="645"/>
      <c r="D819" s="645"/>
      <c r="E819" s="645"/>
      <c r="F819" s="646"/>
      <c r="G819" s="829" t="s">
        <v>18</v>
      </c>
      <c r="H819" s="681"/>
      <c r="I819" s="681"/>
      <c r="J819" s="681"/>
      <c r="K819" s="681"/>
      <c r="L819" s="680" t="s">
        <v>19</v>
      </c>
      <c r="M819" s="681"/>
      <c r="N819" s="681"/>
      <c r="O819" s="681"/>
      <c r="P819" s="681"/>
      <c r="Q819" s="681"/>
      <c r="R819" s="681"/>
      <c r="S819" s="681"/>
      <c r="T819" s="681"/>
      <c r="U819" s="681"/>
      <c r="V819" s="681"/>
      <c r="W819" s="681"/>
      <c r="X819" s="682"/>
      <c r="Y819" s="601" t="s">
        <v>20</v>
      </c>
      <c r="Z819" s="602"/>
      <c r="AA819" s="602"/>
      <c r="AB819" s="812"/>
      <c r="AC819" s="829" t="s">
        <v>18</v>
      </c>
      <c r="AD819" s="681"/>
      <c r="AE819" s="681"/>
      <c r="AF819" s="681"/>
      <c r="AG819" s="681"/>
      <c r="AH819" s="680" t="s">
        <v>19</v>
      </c>
      <c r="AI819" s="681"/>
      <c r="AJ819" s="681"/>
      <c r="AK819" s="681"/>
      <c r="AL819" s="681"/>
      <c r="AM819" s="681"/>
      <c r="AN819" s="681"/>
      <c r="AO819" s="681"/>
      <c r="AP819" s="681"/>
      <c r="AQ819" s="681"/>
      <c r="AR819" s="681"/>
      <c r="AS819" s="681"/>
      <c r="AT819" s="682"/>
      <c r="AU819" s="601" t="s">
        <v>20</v>
      </c>
      <c r="AV819" s="602"/>
      <c r="AW819" s="602"/>
      <c r="AX819" s="603"/>
    </row>
    <row r="820" spans="1:50" s="16" customFormat="1" ht="24.75" hidden="1" customHeight="1" x14ac:dyDescent="0.15">
      <c r="A820" s="644"/>
      <c r="B820" s="645"/>
      <c r="C820" s="645"/>
      <c r="D820" s="645"/>
      <c r="E820" s="645"/>
      <c r="F820" s="646"/>
      <c r="G820" s="683"/>
      <c r="H820" s="684"/>
      <c r="I820" s="684"/>
      <c r="J820" s="684"/>
      <c r="K820" s="685"/>
      <c r="L820" s="677"/>
      <c r="M820" s="678"/>
      <c r="N820" s="678"/>
      <c r="O820" s="678"/>
      <c r="P820" s="678"/>
      <c r="Q820" s="678"/>
      <c r="R820" s="678"/>
      <c r="S820" s="678"/>
      <c r="T820" s="678"/>
      <c r="U820" s="678"/>
      <c r="V820" s="678"/>
      <c r="W820" s="678"/>
      <c r="X820" s="679"/>
      <c r="Y820" s="399"/>
      <c r="Z820" s="400"/>
      <c r="AA820" s="400"/>
      <c r="AB820" s="819"/>
      <c r="AC820" s="683"/>
      <c r="AD820" s="684"/>
      <c r="AE820" s="684"/>
      <c r="AF820" s="684"/>
      <c r="AG820" s="685"/>
      <c r="AH820" s="677"/>
      <c r="AI820" s="678"/>
      <c r="AJ820" s="678"/>
      <c r="AK820" s="678"/>
      <c r="AL820" s="678"/>
      <c r="AM820" s="678"/>
      <c r="AN820" s="678"/>
      <c r="AO820" s="678"/>
      <c r="AP820" s="678"/>
      <c r="AQ820" s="678"/>
      <c r="AR820" s="678"/>
      <c r="AS820" s="678"/>
      <c r="AT820" s="679"/>
      <c r="AU820" s="399"/>
      <c r="AV820" s="400"/>
      <c r="AW820" s="400"/>
      <c r="AX820" s="401"/>
    </row>
    <row r="821" spans="1:50" ht="24.75" hidden="1" customHeight="1" x14ac:dyDescent="0.15">
      <c r="A821" s="644"/>
      <c r="B821" s="645"/>
      <c r="C821" s="645"/>
      <c r="D821" s="645"/>
      <c r="E821" s="645"/>
      <c r="F821" s="646"/>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4"/>
      <c r="B822" s="645"/>
      <c r="C822" s="645"/>
      <c r="D822" s="645"/>
      <c r="E822" s="645"/>
      <c r="F822" s="646"/>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4"/>
      <c r="B823" s="645"/>
      <c r="C823" s="645"/>
      <c r="D823" s="645"/>
      <c r="E823" s="645"/>
      <c r="F823" s="646"/>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4"/>
      <c r="B824" s="645"/>
      <c r="C824" s="645"/>
      <c r="D824" s="645"/>
      <c r="E824" s="645"/>
      <c r="F824" s="646"/>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4"/>
      <c r="B825" s="645"/>
      <c r="C825" s="645"/>
      <c r="D825" s="645"/>
      <c r="E825" s="645"/>
      <c r="F825" s="646"/>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4"/>
      <c r="B826" s="645"/>
      <c r="C826" s="645"/>
      <c r="D826" s="645"/>
      <c r="E826" s="645"/>
      <c r="F826" s="646"/>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4"/>
      <c r="B827" s="645"/>
      <c r="C827" s="645"/>
      <c r="D827" s="645"/>
      <c r="E827" s="645"/>
      <c r="F827" s="646"/>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4"/>
      <c r="B828" s="645"/>
      <c r="C828" s="645"/>
      <c r="D828" s="645"/>
      <c r="E828" s="645"/>
      <c r="F828" s="646"/>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4"/>
      <c r="B829" s="645"/>
      <c r="C829" s="645"/>
      <c r="D829" s="645"/>
      <c r="E829" s="645"/>
      <c r="F829" s="646"/>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4"/>
      <c r="B830" s="645"/>
      <c r="C830" s="645"/>
      <c r="D830" s="645"/>
      <c r="E830" s="645"/>
      <c r="F830" s="646"/>
      <c r="G830" s="840" t="s">
        <v>21</v>
      </c>
      <c r="H830" s="841"/>
      <c r="I830" s="841"/>
      <c r="J830" s="841"/>
      <c r="K830" s="841"/>
      <c r="L830" s="842"/>
      <c r="M830" s="843"/>
      <c r="N830" s="843"/>
      <c r="O830" s="843"/>
      <c r="P830" s="843"/>
      <c r="Q830" s="843"/>
      <c r="R830" s="843"/>
      <c r="S830" s="843"/>
      <c r="T830" s="843"/>
      <c r="U830" s="843"/>
      <c r="V830" s="843"/>
      <c r="W830" s="843"/>
      <c r="X830" s="844"/>
      <c r="Y830" s="845">
        <f>SUM(Y820:AB829)</f>
        <v>0</v>
      </c>
      <c r="Z830" s="846"/>
      <c r="AA830" s="846"/>
      <c r="AB830" s="847"/>
      <c r="AC830" s="840" t="s">
        <v>21</v>
      </c>
      <c r="AD830" s="841"/>
      <c r="AE830" s="841"/>
      <c r="AF830" s="841"/>
      <c r="AG830" s="841"/>
      <c r="AH830" s="842"/>
      <c r="AI830" s="843"/>
      <c r="AJ830" s="843"/>
      <c r="AK830" s="843"/>
      <c r="AL830" s="843"/>
      <c r="AM830" s="843"/>
      <c r="AN830" s="843"/>
      <c r="AO830" s="843"/>
      <c r="AP830" s="843"/>
      <c r="AQ830" s="843"/>
      <c r="AR830" s="843"/>
      <c r="AS830" s="843"/>
      <c r="AT830" s="844"/>
      <c r="AU830" s="845">
        <f>SUM(AU820:AX829)</f>
        <v>0</v>
      </c>
      <c r="AV830" s="846"/>
      <c r="AW830" s="846"/>
      <c r="AX830" s="848"/>
    </row>
    <row r="831" spans="1:50" ht="24.75" customHeight="1" thickBot="1" x14ac:dyDescent="0.2">
      <c r="A831" s="917" t="s">
        <v>267</v>
      </c>
      <c r="B831" s="918"/>
      <c r="C831" s="918"/>
      <c r="D831" s="918"/>
      <c r="E831" s="918"/>
      <c r="F831" s="918"/>
      <c r="G831" s="918"/>
      <c r="H831" s="918"/>
      <c r="I831" s="918"/>
      <c r="J831" s="918"/>
      <c r="K831" s="918"/>
      <c r="L831" s="918"/>
      <c r="M831" s="918"/>
      <c r="N831" s="918"/>
      <c r="O831" s="918"/>
      <c r="P831" s="918"/>
      <c r="Q831" s="918"/>
      <c r="R831" s="918"/>
      <c r="S831" s="918"/>
      <c r="T831" s="918"/>
      <c r="U831" s="918"/>
      <c r="V831" s="918"/>
      <c r="W831" s="918"/>
      <c r="X831" s="918"/>
      <c r="Y831" s="918"/>
      <c r="Z831" s="918"/>
      <c r="AA831" s="918"/>
      <c r="AB831" s="918"/>
      <c r="AC831" s="918"/>
      <c r="AD831" s="918"/>
      <c r="AE831" s="918"/>
      <c r="AF831" s="918"/>
      <c r="AG831" s="918"/>
      <c r="AH831" s="918"/>
      <c r="AI831" s="918"/>
      <c r="AJ831" s="918"/>
      <c r="AK831" s="919"/>
      <c r="AL831" s="292" t="s">
        <v>414</v>
      </c>
      <c r="AM831" s="293"/>
      <c r="AN831" s="293"/>
      <c r="AO831" s="77" t="s">
        <v>412</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407</v>
      </c>
      <c r="AD836" s="141"/>
      <c r="AE836" s="141"/>
      <c r="AF836" s="141"/>
      <c r="AG836" s="141"/>
      <c r="AH836" s="378" t="s">
        <v>441</v>
      </c>
      <c r="AI836" s="375"/>
      <c r="AJ836" s="375"/>
      <c r="AK836" s="375"/>
      <c r="AL836" s="375" t="s">
        <v>22</v>
      </c>
      <c r="AM836" s="375"/>
      <c r="AN836" s="375"/>
      <c r="AO836" s="380"/>
      <c r="AP836" s="381" t="s">
        <v>359</v>
      </c>
      <c r="AQ836" s="381"/>
      <c r="AR836" s="381"/>
      <c r="AS836" s="381"/>
      <c r="AT836" s="381"/>
      <c r="AU836" s="381"/>
      <c r="AV836" s="381"/>
      <c r="AW836" s="381"/>
      <c r="AX836" s="381"/>
    </row>
    <row r="837" spans="1:50" ht="55.7" customHeight="1" x14ac:dyDescent="0.15">
      <c r="A837" s="387">
        <v>1</v>
      </c>
      <c r="B837" s="387">
        <v>1</v>
      </c>
      <c r="C837" s="373" t="s">
        <v>517</v>
      </c>
      <c r="D837" s="355"/>
      <c r="E837" s="355"/>
      <c r="F837" s="355"/>
      <c r="G837" s="355"/>
      <c r="H837" s="355"/>
      <c r="I837" s="355"/>
      <c r="J837" s="356">
        <v>6050005005208</v>
      </c>
      <c r="K837" s="357"/>
      <c r="L837" s="357"/>
      <c r="M837" s="357"/>
      <c r="N837" s="357"/>
      <c r="O837" s="357"/>
      <c r="P837" s="374" t="s">
        <v>522</v>
      </c>
      <c r="Q837" s="358"/>
      <c r="R837" s="358"/>
      <c r="S837" s="358"/>
      <c r="T837" s="358"/>
      <c r="U837" s="358"/>
      <c r="V837" s="358"/>
      <c r="W837" s="358"/>
      <c r="X837" s="358"/>
      <c r="Y837" s="359">
        <v>101</v>
      </c>
      <c r="Z837" s="360"/>
      <c r="AA837" s="360"/>
      <c r="AB837" s="361"/>
      <c r="AC837" s="369" t="s">
        <v>452</v>
      </c>
      <c r="AD837" s="370"/>
      <c r="AE837" s="370"/>
      <c r="AF837" s="370"/>
      <c r="AG837" s="370"/>
      <c r="AH837" s="371" t="s">
        <v>526</v>
      </c>
      <c r="AI837" s="372"/>
      <c r="AJ837" s="372"/>
      <c r="AK837" s="372"/>
      <c r="AL837" s="365" t="s">
        <v>575</v>
      </c>
      <c r="AM837" s="366"/>
      <c r="AN837" s="366"/>
      <c r="AO837" s="367"/>
      <c r="AP837" s="368" t="s">
        <v>565</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407</v>
      </c>
      <c r="AD869" s="141"/>
      <c r="AE869" s="141"/>
      <c r="AF869" s="141"/>
      <c r="AG869" s="141"/>
      <c r="AH869" s="378" t="s">
        <v>441</v>
      </c>
      <c r="AI869" s="375"/>
      <c r="AJ869" s="375"/>
      <c r="AK869" s="375"/>
      <c r="AL869" s="375" t="s">
        <v>22</v>
      </c>
      <c r="AM869" s="375"/>
      <c r="AN869" s="375"/>
      <c r="AO869" s="380"/>
      <c r="AP869" s="381" t="s">
        <v>359</v>
      </c>
      <c r="AQ869" s="381"/>
      <c r="AR869" s="381"/>
      <c r="AS869" s="381"/>
      <c r="AT869" s="381"/>
      <c r="AU869" s="381"/>
      <c r="AV869" s="381"/>
      <c r="AW869" s="381"/>
      <c r="AX869" s="381"/>
    </row>
    <row r="870" spans="1:50" ht="54" customHeight="1" x14ac:dyDescent="0.15">
      <c r="A870" s="387">
        <v>1</v>
      </c>
      <c r="B870" s="387">
        <v>1</v>
      </c>
      <c r="C870" s="373" t="s">
        <v>518</v>
      </c>
      <c r="D870" s="355"/>
      <c r="E870" s="355"/>
      <c r="F870" s="355"/>
      <c r="G870" s="355"/>
      <c r="H870" s="355"/>
      <c r="I870" s="355"/>
      <c r="J870" s="356">
        <v>8010005011926</v>
      </c>
      <c r="K870" s="357"/>
      <c r="L870" s="357"/>
      <c r="M870" s="357"/>
      <c r="N870" s="357"/>
      <c r="O870" s="357"/>
      <c r="P870" s="374" t="s">
        <v>523</v>
      </c>
      <c r="Q870" s="358"/>
      <c r="R870" s="358"/>
      <c r="S870" s="358"/>
      <c r="T870" s="358"/>
      <c r="U870" s="358"/>
      <c r="V870" s="358"/>
      <c r="W870" s="358"/>
      <c r="X870" s="358"/>
      <c r="Y870" s="359">
        <v>10</v>
      </c>
      <c r="Z870" s="360"/>
      <c r="AA870" s="360"/>
      <c r="AB870" s="361"/>
      <c r="AC870" s="369" t="s">
        <v>445</v>
      </c>
      <c r="AD870" s="370"/>
      <c r="AE870" s="370"/>
      <c r="AF870" s="370"/>
      <c r="AG870" s="370"/>
      <c r="AH870" s="371">
        <v>1</v>
      </c>
      <c r="AI870" s="372"/>
      <c r="AJ870" s="372"/>
      <c r="AK870" s="372"/>
      <c r="AL870" s="365">
        <v>92.9</v>
      </c>
      <c r="AM870" s="366"/>
      <c r="AN870" s="366"/>
      <c r="AO870" s="367"/>
      <c r="AP870" s="368" t="s">
        <v>570</v>
      </c>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380</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407</v>
      </c>
      <c r="AD902" s="141"/>
      <c r="AE902" s="141"/>
      <c r="AF902" s="141"/>
      <c r="AG902" s="141"/>
      <c r="AH902" s="378" t="s">
        <v>441</v>
      </c>
      <c r="AI902" s="375"/>
      <c r="AJ902" s="375"/>
      <c r="AK902" s="375"/>
      <c r="AL902" s="375" t="s">
        <v>22</v>
      </c>
      <c r="AM902" s="375"/>
      <c r="AN902" s="375"/>
      <c r="AO902" s="380"/>
      <c r="AP902" s="381" t="s">
        <v>359</v>
      </c>
      <c r="AQ902" s="381"/>
      <c r="AR902" s="381"/>
      <c r="AS902" s="381"/>
      <c r="AT902" s="381"/>
      <c r="AU902" s="381"/>
      <c r="AV902" s="381"/>
      <c r="AW902" s="381"/>
      <c r="AX902" s="381"/>
    </row>
    <row r="903" spans="1:50" ht="41.1" customHeight="1" x14ac:dyDescent="0.15">
      <c r="A903" s="387">
        <v>1</v>
      </c>
      <c r="B903" s="387">
        <v>1</v>
      </c>
      <c r="C903" s="373" t="s">
        <v>519</v>
      </c>
      <c r="D903" s="355"/>
      <c r="E903" s="355"/>
      <c r="F903" s="355"/>
      <c r="G903" s="355"/>
      <c r="H903" s="355"/>
      <c r="I903" s="355"/>
      <c r="J903" s="356">
        <v>8010005011926</v>
      </c>
      <c r="K903" s="357"/>
      <c r="L903" s="357"/>
      <c r="M903" s="357"/>
      <c r="N903" s="357"/>
      <c r="O903" s="357"/>
      <c r="P903" s="374" t="s">
        <v>524</v>
      </c>
      <c r="Q903" s="358"/>
      <c r="R903" s="358"/>
      <c r="S903" s="358"/>
      <c r="T903" s="358"/>
      <c r="U903" s="358"/>
      <c r="V903" s="358"/>
      <c r="W903" s="358"/>
      <c r="X903" s="358"/>
      <c r="Y903" s="359">
        <v>3</v>
      </c>
      <c r="Z903" s="360"/>
      <c r="AA903" s="360"/>
      <c r="AB903" s="361"/>
      <c r="AC903" s="369" t="s">
        <v>445</v>
      </c>
      <c r="AD903" s="370"/>
      <c r="AE903" s="370"/>
      <c r="AF903" s="370"/>
      <c r="AG903" s="370"/>
      <c r="AH903" s="371">
        <v>1</v>
      </c>
      <c r="AI903" s="372"/>
      <c r="AJ903" s="372"/>
      <c r="AK903" s="372"/>
      <c r="AL903" s="365">
        <v>95.9</v>
      </c>
      <c r="AM903" s="366"/>
      <c r="AN903" s="366"/>
      <c r="AO903" s="367"/>
      <c r="AP903" s="368" t="s">
        <v>570</v>
      </c>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12"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407</v>
      </c>
      <c r="AD935" s="141"/>
      <c r="AE935" s="141"/>
      <c r="AF935" s="141"/>
      <c r="AG935" s="141"/>
      <c r="AH935" s="378" t="s">
        <v>441</v>
      </c>
      <c r="AI935" s="375"/>
      <c r="AJ935" s="375"/>
      <c r="AK935" s="375"/>
      <c r="AL935" s="375" t="s">
        <v>22</v>
      </c>
      <c r="AM935" s="375"/>
      <c r="AN935" s="375"/>
      <c r="AO935" s="380"/>
      <c r="AP935" s="381" t="s">
        <v>359</v>
      </c>
      <c r="AQ935" s="381"/>
      <c r="AR935" s="381"/>
      <c r="AS935" s="381"/>
      <c r="AT935" s="381"/>
      <c r="AU935" s="381"/>
      <c r="AV935" s="381"/>
      <c r="AW935" s="381"/>
      <c r="AX935" s="381"/>
    </row>
    <row r="936" spans="1:50" ht="38.1" customHeight="1" x14ac:dyDescent="0.15">
      <c r="A936" s="387">
        <v>1</v>
      </c>
      <c r="B936" s="387">
        <v>1</v>
      </c>
      <c r="C936" s="373" t="s">
        <v>520</v>
      </c>
      <c r="D936" s="355"/>
      <c r="E936" s="355"/>
      <c r="F936" s="355"/>
      <c r="G936" s="355"/>
      <c r="H936" s="355"/>
      <c r="I936" s="355"/>
      <c r="J936" s="356">
        <v>6012401012609</v>
      </c>
      <c r="K936" s="357"/>
      <c r="L936" s="357"/>
      <c r="M936" s="357"/>
      <c r="N936" s="357"/>
      <c r="O936" s="357"/>
      <c r="P936" s="374" t="s">
        <v>525</v>
      </c>
      <c r="Q936" s="358"/>
      <c r="R936" s="358"/>
      <c r="S936" s="358"/>
      <c r="T936" s="358"/>
      <c r="U936" s="358"/>
      <c r="V936" s="358"/>
      <c r="W936" s="358"/>
      <c r="X936" s="358"/>
      <c r="Y936" s="359">
        <v>12</v>
      </c>
      <c r="Z936" s="360"/>
      <c r="AA936" s="360"/>
      <c r="AB936" s="361"/>
      <c r="AC936" s="369" t="s">
        <v>452</v>
      </c>
      <c r="AD936" s="370"/>
      <c r="AE936" s="370"/>
      <c r="AF936" s="370"/>
      <c r="AG936" s="370"/>
      <c r="AH936" s="371" t="s">
        <v>526</v>
      </c>
      <c r="AI936" s="372"/>
      <c r="AJ936" s="372"/>
      <c r="AK936" s="372"/>
      <c r="AL936" s="365" t="s">
        <v>576</v>
      </c>
      <c r="AM936" s="366"/>
      <c r="AN936" s="366"/>
      <c r="AO936" s="367"/>
      <c r="AP936" s="368" t="s">
        <v>570</v>
      </c>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407</v>
      </c>
      <c r="AD968" s="141"/>
      <c r="AE968" s="141"/>
      <c r="AF968" s="141"/>
      <c r="AG968" s="141"/>
      <c r="AH968" s="378" t="s">
        <v>441</v>
      </c>
      <c r="AI968" s="375"/>
      <c r="AJ968" s="375"/>
      <c r="AK968" s="375"/>
      <c r="AL968" s="375" t="s">
        <v>22</v>
      </c>
      <c r="AM968" s="375"/>
      <c r="AN968" s="375"/>
      <c r="AO968" s="380"/>
      <c r="AP968" s="381" t="s">
        <v>359</v>
      </c>
      <c r="AQ968" s="381"/>
      <c r="AR968" s="381"/>
      <c r="AS968" s="381"/>
      <c r="AT968" s="381"/>
      <c r="AU968" s="381"/>
      <c r="AV968" s="381"/>
      <c r="AW968" s="381"/>
      <c r="AX968" s="381"/>
    </row>
    <row r="969" spans="1:50" ht="62.45" customHeight="1" x14ac:dyDescent="0.15">
      <c r="A969" s="387">
        <v>1</v>
      </c>
      <c r="B969" s="387">
        <v>1</v>
      </c>
      <c r="C969" s="373" t="s">
        <v>521</v>
      </c>
      <c r="D969" s="355"/>
      <c r="E969" s="355"/>
      <c r="F969" s="355"/>
      <c r="G969" s="355"/>
      <c r="H969" s="355"/>
      <c r="I969" s="355"/>
      <c r="J969" s="356">
        <v>7010701007666</v>
      </c>
      <c r="K969" s="357"/>
      <c r="L969" s="357"/>
      <c r="M969" s="357"/>
      <c r="N969" s="357"/>
      <c r="O969" s="357"/>
      <c r="P969" s="374" t="s">
        <v>514</v>
      </c>
      <c r="Q969" s="358"/>
      <c r="R969" s="358"/>
      <c r="S969" s="358"/>
      <c r="T969" s="358"/>
      <c r="U969" s="358"/>
      <c r="V969" s="358"/>
      <c r="W969" s="358"/>
      <c r="X969" s="358"/>
      <c r="Y969" s="359">
        <v>6</v>
      </c>
      <c r="Z969" s="360"/>
      <c r="AA969" s="360"/>
      <c r="AB969" s="361"/>
      <c r="AC969" s="369" t="s">
        <v>452</v>
      </c>
      <c r="AD969" s="370"/>
      <c r="AE969" s="370"/>
      <c r="AF969" s="370"/>
      <c r="AG969" s="370"/>
      <c r="AH969" s="371" t="s">
        <v>526</v>
      </c>
      <c r="AI969" s="372"/>
      <c r="AJ969" s="372"/>
      <c r="AK969" s="372"/>
      <c r="AL969" s="365" t="s">
        <v>576</v>
      </c>
      <c r="AM969" s="366"/>
      <c r="AN969" s="366"/>
      <c r="AO969" s="367"/>
      <c r="AP969" s="368" t="s">
        <v>570</v>
      </c>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9.9499999999999993"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407</v>
      </c>
      <c r="AD1001" s="141"/>
      <c r="AE1001" s="141"/>
      <c r="AF1001" s="141"/>
      <c r="AG1001" s="141"/>
      <c r="AH1001" s="378" t="s">
        <v>441</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14.4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407</v>
      </c>
      <c r="AD1034" s="141"/>
      <c r="AE1034" s="141"/>
      <c r="AF1034" s="141"/>
      <c r="AG1034" s="141"/>
      <c r="AH1034" s="378" t="s">
        <v>441</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407</v>
      </c>
      <c r="AD1067" s="141"/>
      <c r="AE1067" s="141"/>
      <c r="AF1067" s="141"/>
      <c r="AG1067" s="141"/>
      <c r="AH1067" s="378" t="s">
        <v>441</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387</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414</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388</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tofSDdrfMF3PC428txqXgME68UPFWi2HXUPFT5PLkImFCYeHE4knQHjk4qI6P50D+hWdOaLmlHCVs2QN0anHgQ==" saltValue="WI+uufqanOr75pdkDscDQg=="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5" priority="13569">
      <formula>IF(RIGHT(TEXT(P14,"0.#"),1)=".",FALSE,TRUE)</formula>
    </cfRule>
    <cfRule type="expression" dxfId="2094" priority="13570">
      <formula>IF(RIGHT(TEXT(P14,"0.#"),1)=".",TRUE,FALSE)</formula>
    </cfRule>
  </conditionalFormatting>
  <conditionalFormatting sqref="AE32">
    <cfRule type="expression" dxfId="2093" priority="13559">
      <formula>IF(RIGHT(TEXT(AE32,"0.#"),1)=".",FALSE,TRUE)</formula>
    </cfRule>
    <cfRule type="expression" dxfId="2092" priority="13560">
      <formula>IF(RIGHT(TEXT(AE32,"0.#"),1)=".",TRUE,FALSE)</formula>
    </cfRule>
  </conditionalFormatting>
  <conditionalFormatting sqref="P18:AX18">
    <cfRule type="expression" dxfId="2091" priority="13445">
      <formula>IF(RIGHT(TEXT(P18,"0.#"),1)=".",FALSE,TRUE)</formula>
    </cfRule>
    <cfRule type="expression" dxfId="2090" priority="13446">
      <formula>IF(RIGHT(TEXT(P18,"0.#"),1)=".",TRUE,FALSE)</formula>
    </cfRule>
  </conditionalFormatting>
  <conditionalFormatting sqref="Y782">
    <cfRule type="expression" dxfId="2089" priority="13441">
      <formula>IF(RIGHT(TEXT(Y782,"0.#"),1)=".",FALSE,TRUE)</formula>
    </cfRule>
    <cfRule type="expression" dxfId="2088" priority="13442">
      <formula>IF(RIGHT(TEXT(Y782,"0.#"),1)=".",TRUE,FALSE)</formula>
    </cfRule>
  </conditionalFormatting>
  <conditionalFormatting sqref="Y791">
    <cfRule type="expression" dxfId="2087" priority="13437">
      <formula>IF(RIGHT(TEXT(Y791,"0.#"),1)=".",FALSE,TRUE)</formula>
    </cfRule>
    <cfRule type="expression" dxfId="2086" priority="13438">
      <formula>IF(RIGHT(TEXT(Y791,"0.#"),1)=".",TRUE,FALSE)</formula>
    </cfRule>
  </conditionalFormatting>
  <conditionalFormatting sqref="Y822:Y829 Y820 Y809:Y816 Y807 Y796:Y803 Y794">
    <cfRule type="expression" dxfId="2085" priority="13219">
      <formula>IF(RIGHT(TEXT(Y794,"0.#"),1)=".",FALSE,TRUE)</formula>
    </cfRule>
    <cfRule type="expression" dxfId="2084" priority="13220">
      <formula>IF(RIGHT(TEXT(Y794,"0.#"),1)=".",TRUE,FALSE)</formula>
    </cfRule>
  </conditionalFormatting>
  <conditionalFormatting sqref="P16:AQ17 P15:AX15 P13:AX13">
    <cfRule type="expression" dxfId="2083" priority="13267">
      <formula>IF(RIGHT(TEXT(P13,"0.#"),1)=".",FALSE,TRUE)</formula>
    </cfRule>
    <cfRule type="expression" dxfId="2082" priority="13268">
      <formula>IF(RIGHT(TEXT(P13,"0.#"),1)=".",TRUE,FALSE)</formula>
    </cfRule>
  </conditionalFormatting>
  <conditionalFormatting sqref="P19:AJ19">
    <cfRule type="expression" dxfId="2081" priority="13265">
      <formula>IF(RIGHT(TEXT(P19,"0.#"),1)=".",FALSE,TRUE)</formula>
    </cfRule>
    <cfRule type="expression" dxfId="2080" priority="13266">
      <formula>IF(RIGHT(TEXT(P19,"0.#"),1)=".",TRUE,FALSE)</formula>
    </cfRule>
  </conditionalFormatting>
  <conditionalFormatting sqref="AE101 AQ101">
    <cfRule type="expression" dxfId="2079" priority="13257">
      <formula>IF(RIGHT(TEXT(AE101,"0.#"),1)=".",FALSE,TRUE)</formula>
    </cfRule>
    <cfRule type="expression" dxfId="2078" priority="13258">
      <formula>IF(RIGHT(TEXT(AE101,"0.#"),1)=".",TRUE,FALSE)</formula>
    </cfRule>
  </conditionalFormatting>
  <conditionalFormatting sqref="Y783:Y790 Y781">
    <cfRule type="expression" dxfId="2077" priority="13243">
      <formula>IF(RIGHT(TEXT(Y781,"0.#"),1)=".",FALSE,TRUE)</formula>
    </cfRule>
    <cfRule type="expression" dxfId="2076" priority="13244">
      <formula>IF(RIGHT(TEXT(Y781,"0.#"),1)=".",TRUE,FALSE)</formula>
    </cfRule>
  </conditionalFormatting>
  <conditionalFormatting sqref="AU782">
    <cfRule type="expression" dxfId="2075" priority="13241">
      <formula>IF(RIGHT(TEXT(AU782,"0.#"),1)=".",FALSE,TRUE)</formula>
    </cfRule>
    <cfRule type="expression" dxfId="2074" priority="13242">
      <formula>IF(RIGHT(TEXT(AU782,"0.#"),1)=".",TRUE,FALSE)</formula>
    </cfRule>
  </conditionalFormatting>
  <conditionalFormatting sqref="AU791">
    <cfRule type="expression" dxfId="2073" priority="13239">
      <formula>IF(RIGHT(TEXT(AU791,"0.#"),1)=".",FALSE,TRUE)</formula>
    </cfRule>
    <cfRule type="expression" dxfId="2072" priority="13240">
      <formula>IF(RIGHT(TEXT(AU791,"0.#"),1)=".",TRUE,FALSE)</formula>
    </cfRule>
  </conditionalFormatting>
  <conditionalFormatting sqref="AU783:AU790 AU781">
    <cfRule type="expression" dxfId="2071" priority="13237">
      <formula>IF(RIGHT(TEXT(AU781,"0.#"),1)=".",FALSE,TRUE)</formula>
    </cfRule>
    <cfRule type="expression" dxfId="2070" priority="13238">
      <formula>IF(RIGHT(TEXT(AU781,"0.#"),1)=".",TRUE,FALSE)</formula>
    </cfRule>
  </conditionalFormatting>
  <conditionalFormatting sqref="Y821 Y808 Y795">
    <cfRule type="expression" dxfId="2069" priority="13223">
      <formula>IF(RIGHT(TEXT(Y795,"0.#"),1)=".",FALSE,TRUE)</formula>
    </cfRule>
    <cfRule type="expression" dxfId="2068" priority="13224">
      <formula>IF(RIGHT(TEXT(Y795,"0.#"),1)=".",TRUE,FALSE)</formula>
    </cfRule>
  </conditionalFormatting>
  <conditionalFormatting sqref="Y830 Y817 Y804">
    <cfRule type="expression" dxfId="2067" priority="13221">
      <formula>IF(RIGHT(TEXT(Y804,"0.#"),1)=".",FALSE,TRUE)</formula>
    </cfRule>
    <cfRule type="expression" dxfId="2066" priority="13222">
      <formula>IF(RIGHT(TEXT(Y804,"0.#"),1)=".",TRUE,FALSE)</formula>
    </cfRule>
  </conditionalFormatting>
  <conditionalFormatting sqref="AU821 AU808 AU795">
    <cfRule type="expression" dxfId="2065" priority="13217">
      <formula>IF(RIGHT(TEXT(AU795,"0.#"),1)=".",FALSE,TRUE)</formula>
    </cfRule>
    <cfRule type="expression" dxfId="2064" priority="13218">
      <formula>IF(RIGHT(TEXT(AU795,"0.#"),1)=".",TRUE,FALSE)</formula>
    </cfRule>
  </conditionalFormatting>
  <conditionalFormatting sqref="AU830 AU817 AU804">
    <cfRule type="expression" dxfId="2063" priority="13215">
      <formula>IF(RIGHT(TEXT(AU804,"0.#"),1)=".",FALSE,TRUE)</formula>
    </cfRule>
    <cfRule type="expression" dxfId="2062" priority="13216">
      <formula>IF(RIGHT(TEXT(AU804,"0.#"),1)=".",TRUE,FALSE)</formula>
    </cfRule>
  </conditionalFormatting>
  <conditionalFormatting sqref="AU822:AU829 AU820 AU809:AU816 AU807 AU796:AU803 AU794">
    <cfRule type="expression" dxfId="2061" priority="13213">
      <formula>IF(RIGHT(TEXT(AU794,"0.#"),1)=".",FALSE,TRUE)</formula>
    </cfRule>
    <cfRule type="expression" dxfId="2060" priority="13214">
      <formula>IF(RIGHT(TEXT(AU794,"0.#"),1)=".",TRUE,FALSE)</formula>
    </cfRule>
  </conditionalFormatting>
  <conditionalFormatting sqref="AM87">
    <cfRule type="expression" dxfId="2059" priority="12867">
      <formula>IF(RIGHT(TEXT(AM87,"0.#"),1)=".",FALSE,TRUE)</formula>
    </cfRule>
    <cfRule type="expression" dxfId="2058" priority="12868">
      <formula>IF(RIGHT(TEXT(AM87,"0.#"),1)=".",TRUE,FALSE)</formula>
    </cfRule>
  </conditionalFormatting>
  <conditionalFormatting sqref="AE55">
    <cfRule type="expression" dxfId="2057" priority="12935">
      <formula>IF(RIGHT(TEXT(AE55,"0.#"),1)=".",FALSE,TRUE)</formula>
    </cfRule>
    <cfRule type="expression" dxfId="2056" priority="12936">
      <formula>IF(RIGHT(TEXT(AE55,"0.#"),1)=".",TRUE,FALSE)</formula>
    </cfRule>
  </conditionalFormatting>
  <conditionalFormatting sqref="AI55">
    <cfRule type="expression" dxfId="2055" priority="12933">
      <formula>IF(RIGHT(TEXT(AI55,"0.#"),1)=".",FALSE,TRUE)</formula>
    </cfRule>
    <cfRule type="expression" dxfId="2054" priority="12934">
      <formula>IF(RIGHT(TEXT(AI55,"0.#"),1)=".",TRUE,FALSE)</formula>
    </cfRule>
  </conditionalFormatting>
  <conditionalFormatting sqref="AM34">
    <cfRule type="expression" dxfId="2053" priority="13013">
      <formula>IF(RIGHT(TEXT(AM34,"0.#"),1)=".",FALSE,TRUE)</formula>
    </cfRule>
    <cfRule type="expression" dxfId="2052" priority="13014">
      <formula>IF(RIGHT(TEXT(AM34,"0.#"),1)=".",TRUE,FALSE)</formula>
    </cfRule>
  </conditionalFormatting>
  <conditionalFormatting sqref="AE33">
    <cfRule type="expression" dxfId="2051" priority="13027">
      <formula>IF(RIGHT(TEXT(AE33,"0.#"),1)=".",FALSE,TRUE)</formula>
    </cfRule>
    <cfRule type="expression" dxfId="2050" priority="13028">
      <formula>IF(RIGHT(TEXT(AE33,"0.#"),1)=".",TRUE,FALSE)</formula>
    </cfRule>
  </conditionalFormatting>
  <conditionalFormatting sqref="AE34">
    <cfRule type="expression" dxfId="2049" priority="13025">
      <formula>IF(RIGHT(TEXT(AE34,"0.#"),1)=".",FALSE,TRUE)</formula>
    </cfRule>
    <cfRule type="expression" dxfId="2048" priority="13026">
      <formula>IF(RIGHT(TEXT(AE34,"0.#"),1)=".",TRUE,FALSE)</formula>
    </cfRule>
  </conditionalFormatting>
  <conditionalFormatting sqref="AI34">
    <cfRule type="expression" dxfId="2047" priority="13023">
      <formula>IF(RIGHT(TEXT(AI34,"0.#"),1)=".",FALSE,TRUE)</formula>
    </cfRule>
    <cfRule type="expression" dxfId="2046" priority="13024">
      <formula>IF(RIGHT(TEXT(AI34,"0.#"),1)=".",TRUE,FALSE)</formula>
    </cfRule>
  </conditionalFormatting>
  <conditionalFormatting sqref="AI33">
    <cfRule type="expression" dxfId="2045" priority="13021">
      <formula>IF(RIGHT(TEXT(AI33,"0.#"),1)=".",FALSE,TRUE)</formula>
    </cfRule>
    <cfRule type="expression" dxfId="2044" priority="13022">
      <formula>IF(RIGHT(TEXT(AI33,"0.#"),1)=".",TRUE,FALSE)</formula>
    </cfRule>
  </conditionalFormatting>
  <conditionalFormatting sqref="AI32">
    <cfRule type="expression" dxfId="2043" priority="13019">
      <formula>IF(RIGHT(TEXT(AI32,"0.#"),1)=".",FALSE,TRUE)</formula>
    </cfRule>
    <cfRule type="expression" dxfId="2042" priority="13020">
      <formula>IF(RIGHT(TEXT(AI32,"0.#"),1)=".",TRUE,FALSE)</formula>
    </cfRule>
  </conditionalFormatting>
  <conditionalFormatting sqref="AM32">
    <cfRule type="expression" dxfId="2041" priority="13017">
      <formula>IF(RIGHT(TEXT(AM32,"0.#"),1)=".",FALSE,TRUE)</formula>
    </cfRule>
    <cfRule type="expression" dxfId="2040" priority="13018">
      <formula>IF(RIGHT(TEXT(AM32,"0.#"),1)=".",TRUE,FALSE)</formula>
    </cfRule>
  </conditionalFormatting>
  <conditionalFormatting sqref="AM33">
    <cfRule type="expression" dxfId="2039" priority="13015">
      <formula>IF(RIGHT(TEXT(AM33,"0.#"),1)=".",FALSE,TRUE)</formula>
    </cfRule>
    <cfRule type="expression" dxfId="2038" priority="13016">
      <formula>IF(RIGHT(TEXT(AM33,"0.#"),1)=".",TRUE,FALSE)</formula>
    </cfRule>
  </conditionalFormatting>
  <conditionalFormatting sqref="AQ32:AQ34">
    <cfRule type="expression" dxfId="2037" priority="13007">
      <formula>IF(RIGHT(TEXT(AQ32,"0.#"),1)=".",FALSE,TRUE)</formula>
    </cfRule>
    <cfRule type="expression" dxfId="2036" priority="13008">
      <formula>IF(RIGHT(TEXT(AQ32,"0.#"),1)=".",TRUE,FALSE)</formula>
    </cfRule>
  </conditionalFormatting>
  <conditionalFormatting sqref="AU32:AU34">
    <cfRule type="expression" dxfId="2035" priority="13005">
      <formula>IF(RIGHT(TEXT(AU32,"0.#"),1)=".",FALSE,TRUE)</formula>
    </cfRule>
    <cfRule type="expression" dxfId="2034" priority="13006">
      <formula>IF(RIGHT(TEXT(AU32,"0.#"),1)=".",TRUE,FALSE)</formula>
    </cfRule>
  </conditionalFormatting>
  <conditionalFormatting sqref="AE53">
    <cfRule type="expression" dxfId="2033" priority="12939">
      <formula>IF(RIGHT(TEXT(AE53,"0.#"),1)=".",FALSE,TRUE)</formula>
    </cfRule>
    <cfRule type="expression" dxfId="2032" priority="12940">
      <formula>IF(RIGHT(TEXT(AE53,"0.#"),1)=".",TRUE,FALSE)</formula>
    </cfRule>
  </conditionalFormatting>
  <conditionalFormatting sqref="AE54">
    <cfRule type="expression" dxfId="2031" priority="12937">
      <formula>IF(RIGHT(TEXT(AE54,"0.#"),1)=".",FALSE,TRUE)</formula>
    </cfRule>
    <cfRule type="expression" dxfId="2030" priority="12938">
      <formula>IF(RIGHT(TEXT(AE54,"0.#"),1)=".",TRUE,FALSE)</formula>
    </cfRule>
  </conditionalFormatting>
  <conditionalFormatting sqref="AI54">
    <cfRule type="expression" dxfId="2029" priority="12931">
      <formula>IF(RIGHT(TEXT(AI54,"0.#"),1)=".",FALSE,TRUE)</formula>
    </cfRule>
    <cfRule type="expression" dxfId="2028" priority="12932">
      <formula>IF(RIGHT(TEXT(AI54,"0.#"),1)=".",TRUE,FALSE)</formula>
    </cfRule>
  </conditionalFormatting>
  <conditionalFormatting sqref="AI53">
    <cfRule type="expression" dxfId="2027" priority="12929">
      <formula>IF(RIGHT(TEXT(AI53,"0.#"),1)=".",FALSE,TRUE)</formula>
    </cfRule>
    <cfRule type="expression" dxfId="2026" priority="12930">
      <formula>IF(RIGHT(TEXT(AI53,"0.#"),1)=".",TRUE,FALSE)</formula>
    </cfRule>
  </conditionalFormatting>
  <conditionalFormatting sqref="AM53">
    <cfRule type="expression" dxfId="2025" priority="12927">
      <formula>IF(RIGHT(TEXT(AM53,"0.#"),1)=".",FALSE,TRUE)</formula>
    </cfRule>
    <cfRule type="expression" dxfId="2024" priority="12928">
      <formula>IF(RIGHT(TEXT(AM53,"0.#"),1)=".",TRUE,FALSE)</formula>
    </cfRule>
  </conditionalFormatting>
  <conditionalFormatting sqref="AM54">
    <cfRule type="expression" dxfId="2023" priority="12925">
      <formula>IF(RIGHT(TEXT(AM54,"0.#"),1)=".",FALSE,TRUE)</formula>
    </cfRule>
    <cfRule type="expression" dxfId="2022" priority="12926">
      <formula>IF(RIGHT(TEXT(AM54,"0.#"),1)=".",TRUE,FALSE)</formula>
    </cfRule>
  </conditionalFormatting>
  <conditionalFormatting sqref="AM55">
    <cfRule type="expression" dxfId="2021" priority="12923">
      <formula>IF(RIGHT(TEXT(AM55,"0.#"),1)=".",FALSE,TRUE)</formula>
    </cfRule>
    <cfRule type="expression" dxfId="2020" priority="12924">
      <formula>IF(RIGHT(TEXT(AM55,"0.#"),1)=".",TRUE,FALSE)</formula>
    </cfRule>
  </conditionalFormatting>
  <conditionalFormatting sqref="AE60">
    <cfRule type="expression" dxfId="2019" priority="12909">
      <formula>IF(RIGHT(TEXT(AE60,"0.#"),1)=".",FALSE,TRUE)</formula>
    </cfRule>
    <cfRule type="expression" dxfId="2018" priority="12910">
      <formula>IF(RIGHT(TEXT(AE60,"0.#"),1)=".",TRUE,FALSE)</formula>
    </cfRule>
  </conditionalFormatting>
  <conditionalFormatting sqref="AE61">
    <cfRule type="expression" dxfId="2017" priority="12907">
      <formula>IF(RIGHT(TEXT(AE61,"0.#"),1)=".",FALSE,TRUE)</formula>
    </cfRule>
    <cfRule type="expression" dxfId="2016" priority="12908">
      <formula>IF(RIGHT(TEXT(AE61,"0.#"),1)=".",TRUE,FALSE)</formula>
    </cfRule>
  </conditionalFormatting>
  <conditionalFormatting sqref="AE62">
    <cfRule type="expression" dxfId="2015" priority="12905">
      <formula>IF(RIGHT(TEXT(AE62,"0.#"),1)=".",FALSE,TRUE)</formula>
    </cfRule>
    <cfRule type="expression" dxfId="2014" priority="12906">
      <formula>IF(RIGHT(TEXT(AE62,"0.#"),1)=".",TRUE,FALSE)</formula>
    </cfRule>
  </conditionalFormatting>
  <conditionalFormatting sqref="AI62">
    <cfRule type="expression" dxfId="2013" priority="12903">
      <formula>IF(RIGHT(TEXT(AI62,"0.#"),1)=".",FALSE,TRUE)</formula>
    </cfRule>
    <cfRule type="expression" dxfId="2012" priority="12904">
      <formula>IF(RIGHT(TEXT(AI62,"0.#"),1)=".",TRUE,FALSE)</formula>
    </cfRule>
  </conditionalFormatting>
  <conditionalFormatting sqref="AI61">
    <cfRule type="expression" dxfId="2011" priority="12901">
      <formula>IF(RIGHT(TEXT(AI61,"0.#"),1)=".",FALSE,TRUE)</formula>
    </cfRule>
    <cfRule type="expression" dxfId="2010" priority="12902">
      <formula>IF(RIGHT(TEXT(AI61,"0.#"),1)=".",TRUE,FALSE)</formula>
    </cfRule>
  </conditionalFormatting>
  <conditionalFormatting sqref="AI60">
    <cfRule type="expression" dxfId="2009" priority="12899">
      <formula>IF(RIGHT(TEXT(AI60,"0.#"),1)=".",FALSE,TRUE)</formula>
    </cfRule>
    <cfRule type="expression" dxfId="2008" priority="12900">
      <formula>IF(RIGHT(TEXT(AI60,"0.#"),1)=".",TRUE,FALSE)</formula>
    </cfRule>
  </conditionalFormatting>
  <conditionalFormatting sqref="AM60">
    <cfRule type="expression" dxfId="2007" priority="12897">
      <formula>IF(RIGHT(TEXT(AM60,"0.#"),1)=".",FALSE,TRUE)</formula>
    </cfRule>
    <cfRule type="expression" dxfId="2006" priority="12898">
      <formula>IF(RIGHT(TEXT(AM60,"0.#"),1)=".",TRUE,FALSE)</formula>
    </cfRule>
  </conditionalFormatting>
  <conditionalFormatting sqref="AM61">
    <cfRule type="expression" dxfId="2005" priority="12895">
      <formula>IF(RIGHT(TEXT(AM61,"0.#"),1)=".",FALSE,TRUE)</formula>
    </cfRule>
    <cfRule type="expression" dxfId="2004" priority="12896">
      <formula>IF(RIGHT(TEXT(AM61,"0.#"),1)=".",TRUE,FALSE)</formula>
    </cfRule>
  </conditionalFormatting>
  <conditionalFormatting sqref="AM62">
    <cfRule type="expression" dxfId="2003" priority="12893">
      <formula>IF(RIGHT(TEXT(AM62,"0.#"),1)=".",FALSE,TRUE)</formula>
    </cfRule>
    <cfRule type="expression" dxfId="2002" priority="12894">
      <formula>IF(RIGHT(TEXT(AM62,"0.#"),1)=".",TRUE,FALSE)</formula>
    </cfRule>
  </conditionalFormatting>
  <conditionalFormatting sqref="AE87">
    <cfRule type="expression" dxfId="2001" priority="12879">
      <formula>IF(RIGHT(TEXT(AE87,"0.#"),1)=".",FALSE,TRUE)</formula>
    </cfRule>
    <cfRule type="expression" dxfId="2000" priority="12880">
      <formula>IF(RIGHT(TEXT(AE87,"0.#"),1)=".",TRUE,FALSE)</formula>
    </cfRule>
  </conditionalFormatting>
  <conditionalFormatting sqref="AE88">
    <cfRule type="expression" dxfId="1999" priority="12877">
      <formula>IF(RIGHT(TEXT(AE88,"0.#"),1)=".",FALSE,TRUE)</formula>
    </cfRule>
    <cfRule type="expression" dxfId="1998" priority="12878">
      <formula>IF(RIGHT(TEXT(AE88,"0.#"),1)=".",TRUE,FALSE)</formula>
    </cfRule>
  </conditionalFormatting>
  <conditionalFormatting sqref="AE89">
    <cfRule type="expression" dxfId="1997" priority="12875">
      <formula>IF(RIGHT(TEXT(AE89,"0.#"),1)=".",FALSE,TRUE)</formula>
    </cfRule>
    <cfRule type="expression" dxfId="1996" priority="12876">
      <formula>IF(RIGHT(TEXT(AE89,"0.#"),1)=".",TRUE,FALSE)</formula>
    </cfRule>
  </conditionalFormatting>
  <conditionalFormatting sqref="AI89">
    <cfRule type="expression" dxfId="1995" priority="12873">
      <formula>IF(RIGHT(TEXT(AI89,"0.#"),1)=".",FALSE,TRUE)</formula>
    </cfRule>
    <cfRule type="expression" dxfId="1994" priority="12874">
      <formula>IF(RIGHT(TEXT(AI89,"0.#"),1)=".",TRUE,FALSE)</formula>
    </cfRule>
  </conditionalFormatting>
  <conditionalFormatting sqref="AI88">
    <cfRule type="expression" dxfId="1993" priority="12871">
      <formula>IF(RIGHT(TEXT(AI88,"0.#"),1)=".",FALSE,TRUE)</formula>
    </cfRule>
    <cfRule type="expression" dxfId="1992" priority="12872">
      <formula>IF(RIGHT(TEXT(AI88,"0.#"),1)=".",TRUE,FALSE)</formula>
    </cfRule>
  </conditionalFormatting>
  <conditionalFormatting sqref="AI87">
    <cfRule type="expression" dxfId="1991" priority="12869">
      <formula>IF(RIGHT(TEXT(AI87,"0.#"),1)=".",FALSE,TRUE)</formula>
    </cfRule>
    <cfRule type="expression" dxfId="1990" priority="12870">
      <formula>IF(RIGHT(TEXT(AI87,"0.#"),1)=".",TRUE,FALSE)</formula>
    </cfRule>
  </conditionalFormatting>
  <conditionalFormatting sqref="AM88">
    <cfRule type="expression" dxfId="1989" priority="12865">
      <formula>IF(RIGHT(TEXT(AM88,"0.#"),1)=".",FALSE,TRUE)</formula>
    </cfRule>
    <cfRule type="expression" dxfId="1988" priority="12866">
      <formula>IF(RIGHT(TEXT(AM88,"0.#"),1)=".",TRUE,FALSE)</formula>
    </cfRule>
  </conditionalFormatting>
  <conditionalFormatting sqref="AM89">
    <cfRule type="expression" dxfId="1987" priority="12863">
      <formula>IF(RIGHT(TEXT(AM89,"0.#"),1)=".",FALSE,TRUE)</formula>
    </cfRule>
    <cfRule type="expression" dxfId="1986" priority="12864">
      <formula>IF(RIGHT(TEXT(AM89,"0.#"),1)=".",TRUE,FALSE)</formula>
    </cfRule>
  </conditionalFormatting>
  <conditionalFormatting sqref="AE92">
    <cfRule type="expression" dxfId="1985" priority="12849">
      <formula>IF(RIGHT(TEXT(AE92,"0.#"),1)=".",FALSE,TRUE)</formula>
    </cfRule>
    <cfRule type="expression" dxfId="1984" priority="12850">
      <formula>IF(RIGHT(TEXT(AE92,"0.#"),1)=".",TRUE,FALSE)</formula>
    </cfRule>
  </conditionalFormatting>
  <conditionalFormatting sqref="AE93">
    <cfRule type="expression" dxfId="1983" priority="12847">
      <formula>IF(RIGHT(TEXT(AE93,"0.#"),1)=".",FALSE,TRUE)</formula>
    </cfRule>
    <cfRule type="expression" dxfId="1982" priority="12848">
      <formula>IF(RIGHT(TEXT(AE93,"0.#"),1)=".",TRUE,FALSE)</formula>
    </cfRule>
  </conditionalFormatting>
  <conditionalFormatting sqref="AE94">
    <cfRule type="expression" dxfId="1981" priority="12845">
      <formula>IF(RIGHT(TEXT(AE94,"0.#"),1)=".",FALSE,TRUE)</formula>
    </cfRule>
    <cfRule type="expression" dxfId="1980" priority="12846">
      <formula>IF(RIGHT(TEXT(AE94,"0.#"),1)=".",TRUE,FALSE)</formula>
    </cfRule>
  </conditionalFormatting>
  <conditionalFormatting sqref="AI94">
    <cfRule type="expression" dxfId="1979" priority="12843">
      <formula>IF(RIGHT(TEXT(AI94,"0.#"),1)=".",FALSE,TRUE)</formula>
    </cfRule>
    <cfRule type="expression" dxfId="1978" priority="12844">
      <formula>IF(RIGHT(TEXT(AI94,"0.#"),1)=".",TRUE,FALSE)</formula>
    </cfRule>
  </conditionalFormatting>
  <conditionalFormatting sqref="AI93">
    <cfRule type="expression" dxfId="1977" priority="12841">
      <formula>IF(RIGHT(TEXT(AI93,"0.#"),1)=".",FALSE,TRUE)</formula>
    </cfRule>
    <cfRule type="expression" dxfId="1976" priority="12842">
      <formula>IF(RIGHT(TEXT(AI93,"0.#"),1)=".",TRUE,FALSE)</formula>
    </cfRule>
  </conditionalFormatting>
  <conditionalFormatting sqref="AI92">
    <cfRule type="expression" dxfId="1975" priority="12839">
      <formula>IF(RIGHT(TEXT(AI92,"0.#"),1)=".",FALSE,TRUE)</formula>
    </cfRule>
    <cfRule type="expression" dxfId="1974" priority="12840">
      <formula>IF(RIGHT(TEXT(AI92,"0.#"),1)=".",TRUE,FALSE)</formula>
    </cfRule>
  </conditionalFormatting>
  <conditionalFormatting sqref="AM92">
    <cfRule type="expression" dxfId="1973" priority="12837">
      <formula>IF(RIGHT(TEXT(AM92,"0.#"),1)=".",FALSE,TRUE)</formula>
    </cfRule>
    <cfRule type="expression" dxfId="1972" priority="12838">
      <formula>IF(RIGHT(TEXT(AM92,"0.#"),1)=".",TRUE,FALSE)</formula>
    </cfRule>
  </conditionalFormatting>
  <conditionalFormatting sqref="AM93">
    <cfRule type="expression" dxfId="1971" priority="12835">
      <formula>IF(RIGHT(TEXT(AM93,"0.#"),1)=".",FALSE,TRUE)</formula>
    </cfRule>
    <cfRule type="expression" dxfId="1970" priority="12836">
      <formula>IF(RIGHT(TEXT(AM93,"0.#"),1)=".",TRUE,FALSE)</formula>
    </cfRule>
  </conditionalFormatting>
  <conditionalFormatting sqref="AM94">
    <cfRule type="expression" dxfId="1969" priority="12833">
      <formula>IF(RIGHT(TEXT(AM94,"0.#"),1)=".",FALSE,TRUE)</formula>
    </cfRule>
    <cfRule type="expression" dxfId="1968" priority="12834">
      <formula>IF(RIGHT(TEXT(AM94,"0.#"),1)=".",TRUE,FALSE)</formula>
    </cfRule>
  </conditionalFormatting>
  <conditionalFormatting sqref="AE97">
    <cfRule type="expression" dxfId="1967" priority="12819">
      <formula>IF(RIGHT(TEXT(AE97,"0.#"),1)=".",FALSE,TRUE)</formula>
    </cfRule>
    <cfRule type="expression" dxfId="1966" priority="12820">
      <formula>IF(RIGHT(TEXT(AE97,"0.#"),1)=".",TRUE,FALSE)</formula>
    </cfRule>
  </conditionalFormatting>
  <conditionalFormatting sqref="AE98">
    <cfRule type="expression" dxfId="1965" priority="12817">
      <formula>IF(RIGHT(TEXT(AE98,"0.#"),1)=".",FALSE,TRUE)</formula>
    </cfRule>
    <cfRule type="expression" dxfId="1964" priority="12818">
      <formula>IF(RIGHT(TEXT(AE98,"0.#"),1)=".",TRUE,FALSE)</formula>
    </cfRule>
  </conditionalFormatting>
  <conditionalFormatting sqref="AE99">
    <cfRule type="expression" dxfId="1963" priority="12815">
      <formula>IF(RIGHT(TEXT(AE99,"0.#"),1)=".",FALSE,TRUE)</formula>
    </cfRule>
    <cfRule type="expression" dxfId="1962" priority="12816">
      <formula>IF(RIGHT(TEXT(AE99,"0.#"),1)=".",TRUE,FALSE)</formula>
    </cfRule>
  </conditionalFormatting>
  <conditionalFormatting sqref="AI99">
    <cfRule type="expression" dxfId="1961" priority="12813">
      <formula>IF(RIGHT(TEXT(AI99,"0.#"),1)=".",FALSE,TRUE)</formula>
    </cfRule>
    <cfRule type="expression" dxfId="1960" priority="12814">
      <formula>IF(RIGHT(TEXT(AI99,"0.#"),1)=".",TRUE,FALSE)</formula>
    </cfRule>
  </conditionalFormatting>
  <conditionalFormatting sqref="AI98">
    <cfRule type="expression" dxfId="1959" priority="12811">
      <formula>IF(RIGHT(TEXT(AI98,"0.#"),1)=".",FALSE,TRUE)</formula>
    </cfRule>
    <cfRule type="expression" dxfId="1958" priority="12812">
      <formula>IF(RIGHT(TEXT(AI98,"0.#"),1)=".",TRUE,FALSE)</formula>
    </cfRule>
  </conditionalFormatting>
  <conditionalFormatting sqref="AI97">
    <cfRule type="expression" dxfId="1957" priority="12809">
      <formula>IF(RIGHT(TEXT(AI97,"0.#"),1)=".",FALSE,TRUE)</formula>
    </cfRule>
    <cfRule type="expression" dxfId="1956" priority="12810">
      <formula>IF(RIGHT(TEXT(AI97,"0.#"),1)=".",TRUE,FALSE)</formula>
    </cfRule>
  </conditionalFormatting>
  <conditionalFormatting sqref="AM97">
    <cfRule type="expression" dxfId="1955" priority="12807">
      <formula>IF(RIGHT(TEXT(AM97,"0.#"),1)=".",FALSE,TRUE)</formula>
    </cfRule>
    <cfRule type="expression" dxfId="1954" priority="12808">
      <formula>IF(RIGHT(TEXT(AM97,"0.#"),1)=".",TRUE,FALSE)</formula>
    </cfRule>
  </conditionalFormatting>
  <conditionalFormatting sqref="AM98">
    <cfRule type="expression" dxfId="1953" priority="12805">
      <formula>IF(RIGHT(TEXT(AM98,"0.#"),1)=".",FALSE,TRUE)</formula>
    </cfRule>
    <cfRule type="expression" dxfId="1952" priority="12806">
      <formula>IF(RIGHT(TEXT(AM98,"0.#"),1)=".",TRUE,FALSE)</formula>
    </cfRule>
  </conditionalFormatting>
  <conditionalFormatting sqref="AM99">
    <cfRule type="expression" dxfId="1951" priority="12803">
      <formula>IF(RIGHT(TEXT(AM99,"0.#"),1)=".",FALSE,TRUE)</formula>
    </cfRule>
    <cfRule type="expression" dxfId="1950" priority="12804">
      <formula>IF(RIGHT(TEXT(AM99,"0.#"),1)=".",TRUE,FALSE)</formula>
    </cfRule>
  </conditionalFormatting>
  <conditionalFormatting sqref="AI101">
    <cfRule type="expression" dxfId="1949" priority="12789">
      <formula>IF(RIGHT(TEXT(AI101,"0.#"),1)=".",FALSE,TRUE)</formula>
    </cfRule>
    <cfRule type="expression" dxfId="1948" priority="12790">
      <formula>IF(RIGHT(TEXT(AI101,"0.#"),1)=".",TRUE,FALSE)</formula>
    </cfRule>
  </conditionalFormatting>
  <conditionalFormatting sqref="AM101">
    <cfRule type="expression" dxfId="1947" priority="12787">
      <formula>IF(RIGHT(TEXT(AM101,"0.#"),1)=".",FALSE,TRUE)</formula>
    </cfRule>
    <cfRule type="expression" dxfId="1946" priority="12788">
      <formula>IF(RIGHT(TEXT(AM101,"0.#"),1)=".",TRUE,FALSE)</formula>
    </cfRule>
  </conditionalFormatting>
  <conditionalFormatting sqref="AE102">
    <cfRule type="expression" dxfId="1945" priority="12785">
      <formula>IF(RIGHT(TEXT(AE102,"0.#"),1)=".",FALSE,TRUE)</formula>
    </cfRule>
    <cfRule type="expression" dxfId="1944" priority="12786">
      <formula>IF(RIGHT(TEXT(AE102,"0.#"),1)=".",TRUE,FALSE)</formula>
    </cfRule>
  </conditionalFormatting>
  <conditionalFormatting sqref="AI102">
    <cfRule type="expression" dxfId="1943" priority="12783">
      <formula>IF(RIGHT(TEXT(AI102,"0.#"),1)=".",FALSE,TRUE)</formula>
    </cfRule>
    <cfRule type="expression" dxfId="1942" priority="12784">
      <formula>IF(RIGHT(TEXT(AI102,"0.#"),1)=".",TRUE,FALSE)</formula>
    </cfRule>
  </conditionalFormatting>
  <conditionalFormatting sqref="AM102">
    <cfRule type="expression" dxfId="1941" priority="12781">
      <formula>IF(RIGHT(TEXT(AM102,"0.#"),1)=".",FALSE,TRUE)</formula>
    </cfRule>
    <cfRule type="expression" dxfId="1940" priority="12782">
      <formula>IF(RIGHT(TEXT(AM102,"0.#"),1)=".",TRUE,FALSE)</formula>
    </cfRule>
  </conditionalFormatting>
  <conditionalFormatting sqref="AQ102">
    <cfRule type="expression" dxfId="1939" priority="12779">
      <formula>IF(RIGHT(TEXT(AQ102,"0.#"),1)=".",FALSE,TRUE)</formula>
    </cfRule>
    <cfRule type="expression" dxfId="1938" priority="12780">
      <formula>IF(RIGHT(TEXT(AQ102,"0.#"),1)=".",TRUE,FALSE)</formula>
    </cfRule>
  </conditionalFormatting>
  <conditionalFormatting sqref="AE104">
    <cfRule type="expression" dxfId="1937" priority="12777">
      <formula>IF(RIGHT(TEXT(AE104,"0.#"),1)=".",FALSE,TRUE)</formula>
    </cfRule>
    <cfRule type="expression" dxfId="1936" priority="12778">
      <formula>IF(RIGHT(TEXT(AE104,"0.#"),1)=".",TRUE,FALSE)</formula>
    </cfRule>
  </conditionalFormatting>
  <conditionalFormatting sqref="AI104">
    <cfRule type="expression" dxfId="1935" priority="12775">
      <formula>IF(RIGHT(TEXT(AI104,"0.#"),1)=".",FALSE,TRUE)</formula>
    </cfRule>
    <cfRule type="expression" dxfId="1934" priority="12776">
      <formula>IF(RIGHT(TEXT(AI104,"0.#"),1)=".",TRUE,FALSE)</formula>
    </cfRule>
  </conditionalFormatting>
  <conditionalFormatting sqref="AM104">
    <cfRule type="expression" dxfId="1933" priority="12773">
      <formula>IF(RIGHT(TEXT(AM104,"0.#"),1)=".",FALSE,TRUE)</formula>
    </cfRule>
    <cfRule type="expression" dxfId="1932" priority="12774">
      <formula>IF(RIGHT(TEXT(AM104,"0.#"),1)=".",TRUE,FALSE)</formula>
    </cfRule>
  </conditionalFormatting>
  <conditionalFormatting sqref="AE105">
    <cfRule type="expression" dxfId="1931" priority="12771">
      <formula>IF(RIGHT(TEXT(AE105,"0.#"),1)=".",FALSE,TRUE)</formula>
    </cfRule>
    <cfRule type="expression" dxfId="1930" priority="12772">
      <formula>IF(RIGHT(TEXT(AE105,"0.#"),1)=".",TRUE,FALSE)</formula>
    </cfRule>
  </conditionalFormatting>
  <conditionalFormatting sqref="AI105">
    <cfRule type="expression" dxfId="1929" priority="12769">
      <formula>IF(RIGHT(TEXT(AI105,"0.#"),1)=".",FALSE,TRUE)</formula>
    </cfRule>
    <cfRule type="expression" dxfId="1928" priority="12770">
      <formula>IF(RIGHT(TEXT(AI105,"0.#"),1)=".",TRUE,FALSE)</formula>
    </cfRule>
  </conditionalFormatting>
  <conditionalFormatting sqref="AM105">
    <cfRule type="expression" dxfId="1927" priority="12767">
      <formula>IF(RIGHT(TEXT(AM105,"0.#"),1)=".",FALSE,TRUE)</formula>
    </cfRule>
    <cfRule type="expression" dxfId="1926" priority="12768">
      <formula>IF(RIGHT(TEXT(AM105,"0.#"),1)=".",TRUE,FALSE)</formula>
    </cfRule>
  </conditionalFormatting>
  <conditionalFormatting sqref="AE107">
    <cfRule type="expression" dxfId="1925" priority="12763">
      <formula>IF(RIGHT(TEXT(AE107,"0.#"),1)=".",FALSE,TRUE)</formula>
    </cfRule>
    <cfRule type="expression" dxfId="1924" priority="12764">
      <formula>IF(RIGHT(TEXT(AE107,"0.#"),1)=".",TRUE,FALSE)</formula>
    </cfRule>
  </conditionalFormatting>
  <conditionalFormatting sqref="AI107">
    <cfRule type="expression" dxfId="1923" priority="12761">
      <formula>IF(RIGHT(TEXT(AI107,"0.#"),1)=".",FALSE,TRUE)</formula>
    </cfRule>
    <cfRule type="expression" dxfId="1922" priority="12762">
      <formula>IF(RIGHT(TEXT(AI107,"0.#"),1)=".",TRUE,FALSE)</formula>
    </cfRule>
  </conditionalFormatting>
  <conditionalFormatting sqref="AM107">
    <cfRule type="expression" dxfId="1921" priority="12759">
      <formula>IF(RIGHT(TEXT(AM107,"0.#"),1)=".",FALSE,TRUE)</formula>
    </cfRule>
    <cfRule type="expression" dxfId="1920" priority="12760">
      <formula>IF(RIGHT(TEXT(AM107,"0.#"),1)=".",TRUE,FALSE)</formula>
    </cfRule>
  </conditionalFormatting>
  <conditionalFormatting sqref="AE108">
    <cfRule type="expression" dxfId="1919" priority="12757">
      <formula>IF(RIGHT(TEXT(AE108,"0.#"),1)=".",FALSE,TRUE)</formula>
    </cfRule>
    <cfRule type="expression" dxfId="1918" priority="12758">
      <formula>IF(RIGHT(TEXT(AE108,"0.#"),1)=".",TRUE,FALSE)</formula>
    </cfRule>
  </conditionalFormatting>
  <conditionalFormatting sqref="AI108">
    <cfRule type="expression" dxfId="1917" priority="12755">
      <formula>IF(RIGHT(TEXT(AI108,"0.#"),1)=".",FALSE,TRUE)</formula>
    </cfRule>
    <cfRule type="expression" dxfId="1916" priority="12756">
      <formula>IF(RIGHT(TEXT(AI108,"0.#"),1)=".",TRUE,FALSE)</formula>
    </cfRule>
  </conditionalFormatting>
  <conditionalFormatting sqref="AM108">
    <cfRule type="expression" dxfId="1915" priority="12753">
      <formula>IF(RIGHT(TEXT(AM108,"0.#"),1)=".",FALSE,TRUE)</formula>
    </cfRule>
    <cfRule type="expression" dxfId="1914" priority="12754">
      <formula>IF(RIGHT(TEXT(AM108,"0.#"),1)=".",TRUE,FALSE)</formula>
    </cfRule>
  </conditionalFormatting>
  <conditionalFormatting sqref="AE110">
    <cfRule type="expression" dxfId="1913" priority="12749">
      <formula>IF(RIGHT(TEXT(AE110,"0.#"),1)=".",FALSE,TRUE)</formula>
    </cfRule>
    <cfRule type="expression" dxfId="1912" priority="12750">
      <formula>IF(RIGHT(TEXT(AE110,"0.#"),1)=".",TRUE,FALSE)</formula>
    </cfRule>
  </conditionalFormatting>
  <conditionalFormatting sqref="AI110">
    <cfRule type="expression" dxfId="1911" priority="12747">
      <formula>IF(RIGHT(TEXT(AI110,"0.#"),1)=".",FALSE,TRUE)</formula>
    </cfRule>
    <cfRule type="expression" dxfId="1910" priority="12748">
      <formula>IF(RIGHT(TEXT(AI110,"0.#"),1)=".",TRUE,FALSE)</formula>
    </cfRule>
  </conditionalFormatting>
  <conditionalFormatting sqref="AM110">
    <cfRule type="expression" dxfId="1909" priority="12745">
      <formula>IF(RIGHT(TEXT(AM110,"0.#"),1)=".",FALSE,TRUE)</formula>
    </cfRule>
    <cfRule type="expression" dxfId="1908" priority="12746">
      <formula>IF(RIGHT(TEXT(AM110,"0.#"),1)=".",TRUE,FALSE)</formula>
    </cfRule>
  </conditionalFormatting>
  <conditionalFormatting sqref="AE111">
    <cfRule type="expression" dxfId="1907" priority="12743">
      <formula>IF(RIGHT(TEXT(AE111,"0.#"),1)=".",FALSE,TRUE)</formula>
    </cfRule>
    <cfRule type="expression" dxfId="1906" priority="12744">
      <formula>IF(RIGHT(TEXT(AE111,"0.#"),1)=".",TRUE,FALSE)</formula>
    </cfRule>
  </conditionalFormatting>
  <conditionalFormatting sqref="AI111">
    <cfRule type="expression" dxfId="1905" priority="12741">
      <formula>IF(RIGHT(TEXT(AI111,"0.#"),1)=".",FALSE,TRUE)</formula>
    </cfRule>
    <cfRule type="expression" dxfId="1904" priority="12742">
      <formula>IF(RIGHT(TEXT(AI111,"0.#"),1)=".",TRUE,FALSE)</formula>
    </cfRule>
  </conditionalFormatting>
  <conditionalFormatting sqref="AM111">
    <cfRule type="expression" dxfId="1903" priority="12739">
      <formula>IF(RIGHT(TEXT(AM111,"0.#"),1)=".",FALSE,TRUE)</formula>
    </cfRule>
    <cfRule type="expression" dxfId="1902" priority="12740">
      <formula>IF(RIGHT(TEXT(AM111,"0.#"),1)=".",TRUE,FALSE)</formula>
    </cfRule>
  </conditionalFormatting>
  <conditionalFormatting sqref="AE113">
    <cfRule type="expression" dxfId="1901" priority="12735">
      <formula>IF(RIGHT(TEXT(AE113,"0.#"),1)=".",FALSE,TRUE)</formula>
    </cfRule>
    <cfRule type="expression" dxfId="1900" priority="12736">
      <formula>IF(RIGHT(TEXT(AE113,"0.#"),1)=".",TRUE,FALSE)</formula>
    </cfRule>
  </conditionalFormatting>
  <conditionalFormatting sqref="AI113">
    <cfRule type="expression" dxfId="1899" priority="12733">
      <formula>IF(RIGHT(TEXT(AI113,"0.#"),1)=".",FALSE,TRUE)</formula>
    </cfRule>
    <cfRule type="expression" dxfId="1898" priority="12734">
      <formula>IF(RIGHT(TEXT(AI113,"0.#"),1)=".",TRUE,FALSE)</formula>
    </cfRule>
  </conditionalFormatting>
  <conditionalFormatting sqref="AM113">
    <cfRule type="expression" dxfId="1897" priority="12731">
      <formula>IF(RIGHT(TEXT(AM113,"0.#"),1)=".",FALSE,TRUE)</formula>
    </cfRule>
    <cfRule type="expression" dxfId="1896" priority="12732">
      <formula>IF(RIGHT(TEXT(AM113,"0.#"),1)=".",TRUE,FALSE)</formula>
    </cfRule>
  </conditionalFormatting>
  <conditionalFormatting sqref="AE114">
    <cfRule type="expression" dxfId="1895" priority="12729">
      <formula>IF(RIGHT(TEXT(AE114,"0.#"),1)=".",FALSE,TRUE)</formula>
    </cfRule>
    <cfRule type="expression" dxfId="1894" priority="12730">
      <formula>IF(RIGHT(TEXT(AE114,"0.#"),1)=".",TRUE,FALSE)</formula>
    </cfRule>
  </conditionalFormatting>
  <conditionalFormatting sqref="AI114">
    <cfRule type="expression" dxfId="1893" priority="12727">
      <formula>IF(RIGHT(TEXT(AI114,"0.#"),1)=".",FALSE,TRUE)</formula>
    </cfRule>
    <cfRule type="expression" dxfId="1892" priority="12728">
      <formula>IF(RIGHT(TEXT(AI114,"0.#"),1)=".",TRUE,FALSE)</formula>
    </cfRule>
  </conditionalFormatting>
  <conditionalFormatting sqref="AM114">
    <cfRule type="expression" dxfId="1891" priority="12725">
      <formula>IF(RIGHT(TEXT(AM114,"0.#"),1)=".",FALSE,TRUE)</formula>
    </cfRule>
    <cfRule type="expression" dxfId="1890" priority="12726">
      <formula>IF(RIGHT(TEXT(AM114,"0.#"),1)=".",TRUE,FALSE)</formula>
    </cfRule>
  </conditionalFormatting>
  <conditionalFormatting sqref="AE116 AQ116">
    <cfRule type="expression" dxfId="1889" priority="12721">
      <formula>IF(RIGHT(TEXT(AE116,"0.#"),1)=".",FALSE,TRUE)</formula>
    </cfRule>
    <cfRule type="expression" dxfId="1888" priority="12722">
      <formula>IF(RIGHT(TEXT(AE116,"0.#"),1)=".",TRUE,FALSE)</formula>
    </cfRule>
  </conditionalFormatting>
  <conditionalFormatting sqref="AI116">
    <cfRule type="expression" dxfId="1887" priority="12719">
      <formula>IF(RIGHT(TEXT(AI116,"0.#"),1)=".",FALSE,TRUE)</formula>
    </cfRule>
    <cfRule type="expression" dxfId="1886" priority="12720">
      <formula>IF(RIGHT(TEXT(AI116,"0.#"),1)=".",TRUE,FALSE)</formula>
    </cfRule>
  </conditionalFormatting>
  <conditionalFormatting sqref="AM116">
    <cfRule type="expression" dxfId="1885" priority="12717">
      <formula>IF(RIGHT(TEXT(AM116,"0.#"),1)=".",FALSE,TRUE)</formula>
    </cfRule>
    <cfRule type="expression" dxfId="1884" priority="12718">
      <formula>IF(RIGHT(TEXT(AM116,"0.#"),1)=".",TRUE,FALSE)</formula>
    </cfRule>
  </conditionalFormatting>
  <conditionalFormatting sqref="AE117 AM117">
    <cfRule type="expression" dxfId="1883" priority="12715">
      <formula>IF(RIGHT(TEXT(AE117,"0.#"),1)=".",FALSE,TRUE)</formula>
    </cfRule>
    <cfRule type="expression" dxfId="1882" priority="12716">
      <formula>IF(RIGHT(TEXT(AE117,"0.#"),1)=".",TRUE,FALSE)</formula>
    </cfRule>
  </conditionalFormatting>
  <conditionalFormatting sqref="AI117">
    <cfRule type="expression" dxfId="1881" priority="12713">
      <formula>IF(RIGHT(TEXT(AI117,"0.#"),1)=".",FALSE,TRUE)</formula>
    </cfRule>
    <cfRule type="expression" dxfId="1880" priority="12714">
      <formula>IF(RIGHT(TEXT(AI117,"0.#"),1)=".",TRUE,FALSE)</formula>
    </cfRule>
  </conditionalFormatting>
  <conditionalFormatting sqref="AQ117">
    <cfRule type="expression" dxfId="1879" priority="12709">
      <formula>IF(RIGHT(TEXT(AQ117,"0.#"),1)=".",FALSE,TRUE)</formula>
    </cfRule>
    <cfRule type="expression" dxfId="1878" priority="12710">
      <formula>IF(RIGHT(TEXT(AQ117,"0.#"),1)=".",TRUE,FALSE)</formula>
    </cfRule>
  </conditionalFormatting>
  <conditionalFormatting sqref="AE119 AQ119">
    <cfRule type="expression" dxfId="1877" priority="12707">
      <formula>IF(RIGHT(TEXT(AE119,"0.#"),1)=".",FALSE,TRUE)</formula>
    </cfRule>
    <cfRule type="expression" dxfId="1876" priority="12708">
      <formula>IF(RIGHT(TEXT(AE119,"0.#"),1)=".",TRUE,FALSE)</formula>
    </cfRule>
  </conditionalFormatting>
  <conditionalFormatting sqref="AI119">
    <cfRule type="expression" dxfId="1875" priority="12705">
      <formula>IF(RIGHT(TEXT(AI119,"0.#"),1)=".",FALSE,TRUE)</formula>
    </cfRule>
    <cfRule type="expression" dxfId="1874" priority="12706">
      <formula>IF(RIGHT(TEXT(AI119,"0.#"),1)=".",TRUE,FALSE)</formula>
    </cfRule>
  </conditionalFormatting>
  <conditionalFormatting sqref="AM119">
    <cfRule type="expression" dxfId="1873" priority="12703">
      <formula>IF(RIGHT(TEXT(AM119,"0.#"),1)=".",FALSE,TRUE)</formula>
    </cfRule>
    <cfRule type="expression" dxfId="1872" priority="12704">
      <formula>IF(RIGHT(TEXT(AM119,"0.#"),1)=".",TRUE,FALSE)</formula>
    </cfRule>
  </conditionalFormatting>
  <conditionalFormatting sqref="AQ120">
    <cfRule type="expression" dxfId="1871" priority="12695">
      <formula>IF(RIGHT(TEXT(AQ120,"0.#"),1)=".",FALSE,TRUE)</formula>
    </cfRule>
    <cfRule type="expression" dxfId="1870" priority="12696">
      <formula>IF(RIGHT(TEXT(AQ120,"0.#"),1)=".",TRUE,FALSE)</formula>
    </cfRule>
  </conditionalFormatting>
  <conditionalFormatting sqref="AE122 AQ122">
    <cfRule type="expression" dxfId="1869" priority="12693">
      <formula>IF(RIGHT(TEXT(AE122,"0.#"),1)=".",FALSE,TRUE)</formula>
    </cfRule>
    <cfRule type="expression" dxfId="1868" priority="12694">
      <formula>IF(RIGHT(TEXT(AE122,"0.#"),1)=".",TRUE,FALSE)</formula>
    </cfRule>
  </conditionalFormatting>
  <conditionalFormatting sqref="AI122">
    <cfRule type="expression" dxfId="1867" priority="12691">
      <formula>IF(RIGHT(TEXT(AI122,"0.#"),1)=".",FALSE,TRUE)</formula>
    </cfRule>
    <cfRule type="expression" dxfId="1866" priority="12692">
      <formula>IF(RIGHT(TEXT(AI122,"0.#"),1)=".",TRUE,FALSE)</formula>
    </cfRule>
  </conditionalFormatting>
  <conditionalFormatting sqref="AM122">
    <cfRule type="expression" dxfId="1865" priority="12689">
      <formula>IF(RIGHT(TEXT(AM122,"0.#"),1)=".",FALSE,TRUE)</formula>
    </cfRule>
    <cfRule type="expression" dxfId="1864" priority="12690">
      <formula>IF(RIGHT(TEXT(AM122,"0.#"),1)=".",TRUE,FALSE)</formula>
    </cfRule>
  </conditionalFormatting>
  <conditionalFormatting sqref="AQ123">
    <cfRule type="expression" dxfId="1863" priority="12681">
      <formula>IF(RIGHT(TEXT(AQ123,"0.#"),1)=".",FALSE,TRUE)</formula>
    </cfRule>
    <cfRule type="expression" dxfId="1862" priority="12682">
      <formula>IF(RIGHT(TEXT(AQ123,"0.#"),1)=".",TRUE,FALSE)</formula>
    </cfRule>
  </conditionalFormatting>
  <conditionalFormatting sqref="AE125 AQ125">
    <cfRule type="expression" dxfId="1861" priority="12679">
      <formula>IF(RIGHT(TEXT(AE125,"0.#"),1)=".",FALSE,TRUE)</formula>
    </cfRule>
    <cfRule type="expression" dxfId="1860" priority="12680">
      <formula>IF(RIGHT(TEXT(AE125,"0.#"),1)=".",TRUE,FALSE)</formula>
    </cfRule>
  </conditionalFormatting>
  <conditionalFormatting sqref="AI125">
    <cfRule type="expression" dxfId="1859" priority="12677">
      <formula>IF(RIGHT(TEXT(AI125,"0.#"),1)=".",FALSE,TRUE)</formula>
    </cfRule>
    <cfRule type="expression" dxfId="1858" priority="12678">
      <formula>IF(RIGHT(TEXT(AI125,"0.#"),1)=".",TRUE,FALSE)</formula>
    </cfRule>
  </conditionalFormatting>
  <conditionalFormatting sqref="AM125">
    <cfRule type="expression" dxfId="1857" priority="12675">
      <formula>IF(RIGHT(TEXT(AM125,"0.#"),1)=".",FALSE,TRUE)</formula>
    </cfRule>
    <cfRule type="expression" dxfId="1856" priority="12676">
      <formula>IF(RIGHT(TEXT(AM125,"0.#"),1)=".",TRUE,FALSE)</formula>
    </cfRule>
  </conditionalFormatting>
  <conditionalFormatting sqref="AQ126">
    <cfRule type="expression" dxfId="1855" priority="12667">
      <formula>IF(RIGHT(TEXT(AQ126,"0.#"),1)=".",FALSE,TRUE)</formula>
    </cfRule>
    <cfRule type="expression" dxfId="1854" priority="12668">
      <formula>IF(RIGHT(TEXT(AQ126,"0.#"),1)=".",TRUE,FALSE)</formula>
    </cfRule>
  </conditionalFormatting>
  <conditionalFormatting sqref="AE128 AQ128">
    <cfRule type="expression" dxfId="1853" priority="12665">
      <formula>IF(RIGHT(TEXT(AE128,"0.#"),1)=".",FALSE,TRUE)</formula>
    </cfRule>
    <cfRule type="expression" dxfId="1852" priority="12666">
      <formula>IF(RIGHT(TEXT(AE128,"0.#"),1)=".",TRUE,FALSE)</formula>
    </cfRule>
  </conditionalFormatting>
  <conditionalFormatting sqref="AI128">
    <cfRule type="expression" dxfId="1851" priority="12663">
      <formula>IF(RIGHT(TEXT(AI128,"0.#"),1)=".",FALSE,TRUE)</formula>
    </cfRule>
    <cfRule type="expression" dxfId="1850" priority="12664">
      <formula>IF(RIGHT(TEXT(AI128,"0.#"),1)=".",TRUE,FALSE)</formula>
    </cfRule>
  </conditionalFormatting>
  <conditionalFormatting sqref="AM128">
    <cfRule type="expression" dxfId="1849" priority="12661">
      <formula>IF(RIGHT(TEXT(AM128,"0.#"),1)=".",FALSE,TRUE)</formula>
    </cfRule>
    <cfRule type="expression" dxfId="1848" priority="12662">
      <formula>IF(RIGHT(TEXT(AM128,"0.#"),1)=".",TRUE,FALSE)</formula>
    </cfRule>
  </conditionalFormatting>
  <conditionalFormatting sqref="AQ129">
    <cfRule type="expression" dxfId="1847" priority="12653">
      <formula>IF(RIGHT(TEXT(AQ129,"0.#"),1)=".",FALSE,TRUE)</formula>
    </cfRule>
    <cfRule type="expression" dxfId="1846" priority="12654">
      <formula>IF(RIGHT(TEXT(AQ129,"0.#"),1)=".",TRUE,FALSE)</formula>
    </cfRule>
  </conditionalFormatting>
  <conditionalFormatting sqref="AE75">
    <cfRule type="expression" dxfId="1845" priority="12651">
      <formula>IF(RIGHT(TEXT(AE75,"0.#"),1)=".",FALSE,TRUE)</formula>
    </cfRule>
    <cfRule type="expression" dxfId="1844" priority="12652">
      <formula>IF(RIGHT(TEXT(AE75,"0.#"),1)=".",TRUE,FALSE)</formula>
    </cfRule>
  </conditionalFormatting>
  <conditionalFormatting sqref="AE76">
    <cfRule type="expression" dxfId="1843" priority="12649">
      <formula>IF(RIGHT(TEXT(AE76,"0.#"),1)=".",FALSE,TRUE)</formula>
    </cfRule>
    <cfRule type="expression" dxfId="1842" priority="12650">
      <formula>IF(RIGHT(TEXT(AE76,"0.#"),1)=".",TRUE,FALSE)</formula>
    </cfRule>
  </conditionalFormatting>
  <conditionalFormatting sqref="AE77">
    <cfRule type="expression" dxfId="1841" priority="12647">
      <formula>IF(RIGHT(TEXT(AE77,"0.#"),1)=".",FALSE,TRUE)</formula>
    </cfRule>
    <cfRule type="expression" dxfId="1840" priority="12648">
      <formula>IF(RIGHT(TEXT(AE77,"0.#"),1)=".",TRUE,FALSE)</formula>
    </cfRule>
  </conditionalFormatting>
  <conditionalFormatting sqref="AI77">
    <cfRule type="expression" dxfId="1839" priority="12645">
      <formula>IF(RIGHT(TEXT(AI77,"0.#"),1)=".",FALSE,TRUE)</formula>
    </cfRule>
    <cfRule type="expression" dxfId="1838" priority="12646">
      <formula>IF(RIGHT(TEXT(AI77,"0.#"),1)=".",TRUE,FALSE)</formula>
    </cfRule>
  </conditionalFormatting>
  <conditionalFormatting sqref="AI76">
    <cfRule type="expression" dxfId="1837" priority="12643">
      <formula>IF(RIGHT(TEXT(AI76,"0.#"),1)=".",FALSE,TRUE)</formula>
    </cfRule>
    <cfRule type="expression" dxfId="1836" priority="12644">
      <formula>IF(RIGHT(TEXT(AI76,"0.#"),1)=".",TRUE,FALSE)</formula>
    </cfRule>
  </conditionalFormatting>
  <conditionalFormatting sqref="AI75">
    <cfRule type="expression" dxfId="1835" priority="12641">
      <formula>IF(RIGHT(TEXT(AI75,"0.#"),1)=".",FALSE,TRUE)</formula>
    </cfRule>
    <cfRule type="expression" dxfId="1834" priority="12642">
      <formula>IF(RIGHT(TEXT(AI75,"0.#"),1)=".",TRUE,FALSE)</formula>
    </cfRule>
  </conditionalFormatting>
  <conditionalFormatting sqref="AM75">
    <cfRule type="expression" dxfId="1833" priority="12639">
      <formula>IF(RIGHT(TEXT(AM75,"0.#"),1)=".",FALSE,TRUE)</formula>
    </cfRule>
    <cfRule type="expression" dxfId="1832" priority="12640">
      <formula>IF(RIGHT(TEXT(AM75,"0.#"),1)=".",TRUE,FALSE)</formula>
    </cfRule>
  </conditionalFormatting>
  <conditionalFormatting sqref="AM76">
    <cfRule type="expression" dxfId="1831" priority="12637">
      <formula>IF(RIGHT(TEXT(AM76,"0.#"),1)=".",FALSE,TRUE)</formula>
    </cfRule>
    <cfRule type="expression" dxfId="1830" priority="12638">
      <formula>IF(RIGHT(TEXT(AM76,"0.#"),1)=".",TRUE,FALSE)</formula>
    </cfRule>
  </conditionalFormatting>
  <conditionalFormatting sqref="AM77">
    <cfRule type="expression" dxfId="1829" priority="12635">
      <formula>IF(RIGHT(TEXT(AM77,"0.#"),1)=".",FALSE,TRUE)</formula>
    </cfRule>
    <cfRule type="expression" dxfId="1828" priority="12636">
      <formula>IF(RIGHT(TEXT(AM77,"0.#"),1)=".",TRUE,FALSE)</formula>
    </cfRule>
  </conditionalFormatting>
  <conditionalFormatting sqref="AE134:AE135 AI134:AI135 AM134:AM135 AQ134:AQ135 AU134:AU135">
    <cfRule type="expression" dxfId="1827" priority="12621">
      <formula>IF(RIGHT(TEXT(AE134,"0.#"),1)=".",FALSE,TRUE)</formula>
    </cfRule>
    <cfRule type="expression" dxfId="1826" priority="12622">
      <formula>IF(RIGHT(TEXT(AE134,"0.#"),1)=".",TRUE,FALSE)</formula>
    </cfRule>
  </conditionalFormatting>
  <conditionalFormatting sqref="AE433">
    <cfRule type="expression" dxfId="1825" priority="12591">
      <formula>IF(RIGHT(TEXT(AE433,"0.#"),1)=".",FALSE,TRUE)</formula>
    </cfRule>
    <cfRule type="expression" dxfId="1824" priority="12592">
      <formula>IF(RIGHT(TEXT(AE433,"0.#"),1)=".",TRUE,FALSE)</formula>
    </cfRule>
  </conditionalFormatting>
  <conditionalFormatting sqref="AM435">
    <cfRule type="expression" dxfId="1823" priority="12575">
      <formula>IF(RIGHT(TEXT(AM435,"0.#"),1)=".",FALSE,TRUE)</formula>
    </cfRule>
    <cfRule type="expression" dxfId="1822" priority="12576">
      <formula>IF(RIGHT(TEXT(AM435,"0.#"),1)=".",TRUE,FALSE)</formula>
    </cfRule>
  </conditionalFormatting>
  <conditionalFormatting sqref="AE434">
    <cfRule type="expression" dxfId="1821" priority="12589">
      <formula>IF(RIGHT(TEXT(AE434,"0.#"),1)=".",FALSE,TRUE)</formula>
    </cfRule>
    <cfRule type="expression" dxfId="1820" priority="12590">
      <formula>IF(RIGHT(TEXT(AE434,"0.#"),1)=".",TRUE,FALSE)</formula>
    </cfRule>
  </conditionalFormatting>
  <conditionalFormatting sqref="AE435">
    <cfRule type="expression" dxfId="1819" priority="12587">
      <formula>IF(RIGHT(TEXT(AE435,"0.#"),1)=".",FALSE,TRUE)</formula>
    </cfRule>
    <cfRule type="expression" dxfId="1818" priority="12588">
      <formula>IF(RIGHT(TEXT(AE435,"0.#"),1)=".",TRUE,FALSE)</formula>
    </cfRule>
  </conditionalFormatting>
  <conditionalFormatting sqref="AM433">
    <cfRule type="expression" dxfId="1817" priority="12579">
      <formula>IF(RIGHT(TEXT(AM433,"0.#"),1)=".",FALSE,TRUE)</formula>
    </cfRule>
    <cfRule type="expression" dxfId="1816" priority="12580">
      <formula>IF(RIGHT(TEXT(AM433,"0.#"),1)=".",TRUE,FALSE)</formula>
    </cfRule>
  </conditionalFormatting>
  <conditionalFormatting sqref="AM434">
    <cfRule type="expression" dxfId="1815" priority="12577">
      <formula>IF(RIGHT(TEXT(AM434,"0.#"),1)=".",FALSE,TRUE)</formula>
    </cfRule>
    <cfRule type="expression" dxfId="1814" priority="12578">
      <formula>IF(RIGHT(TEXT(AM434,"0.#"),1)=".",TRUE,FALSE)</formula>
    </cfRule>
  </conditionalFormatting>
  <conditionalFormatting sqref="AU433">
    <cfRule type="expression" dxfId="1813" priority="12567">
      <formula>IF(RIGHT(TEXT(AU433,"0.#"),1)=".",FALSE,TRUE)</formula>
    </cfRule>
    <cfRule type="expression" dxfId="1812" priority="12568">
      <formula>IF(RIGHT(TEXT(AU433,"0.#"),1)=".",TRUE,FALSE)</formula>
    </cfRule>
  </conditionalFormatting>
  <conditionalFormatting sqref="AU434">
    <cfRule type="expression" dxfId="1811" priority="12565">
      <formula>IF(RIGHT(TEXT(AU434,"0.#"),1)=".",FALSE,TRUE)</formula>
    </cfRule>
    <cfRule type="expression" dxfId="1810" priority="12566">
      <formula>IF(RIGHT(TEXT(AU434,"0.#"),1)=".",TRUE,FALSE)</formula>
    </cfRule>
  </conditionalFormatting>
  <conditionalFormatting sqref="AU435">
    <cfRule type="expression" dxfId="1809" priority="12563">
      <formula>IF(RIGHT(TEXT(AU435,"0.#"),1)=".",FALSE,TRUE)</formula>
    </cfRule>
    <cfRule type="expression" dxfId="1808" priority="12564">
      <formula>IF(RIGHT(TEXT(AU435,"0.#"),1)=".",TRUE,FALSE)</formula>
    </cfRule>
  </conditionalFormatting>
  <conditionalFormatting sqref="AI435">
    <cfRule type="expression" dxfId="1807" priority="12497">
      <formula>IF(RIGHT(TEXT(AI435,"0.#"),1)=".",FALSE,TRUE)</formula>
    </cfRule>
    <cfRule type="expression" dxfId="1806" priority="12498">
      <formula>IF(RIGHT(TEXT(AI435,"0.#"),1)=".",TRUE,FALSE)</formula>
    </cfRule>
  </conditionalFormatting>
  <conditionalFormatting sqref="AI433">
    <cfRule type="expression" dxfId="1805" priority="12501">
      <formula>IF(RIGHT(TEXT(AI433,"0.#"),1)=".",FALSE,TRUE)</formula>
    </cfRule>
    <cfRule type="expression" dxfId="1804" priority="12502">
      <formula>IF(RIGHT(TEXT(AI433,"0.#"),1)=".",TRUE,FALSE)</formula>
    </cfRule>
  </conditionalFormatting>
  <conditionalFormatting sqref="AI434">
    <cfRule type="expression" dxfId="1803" priority="12499">
      <formula>IF(RIGHT(TEXT(AI434,"0.#"),1)=".",FALSE,TRUE)</formula>
    </cfRule>
    <cfRule type="expression" dxfId="1802" priority="12500">
      <formula>IF(RIGHT(TEXT(AI434,"0.#"),1)=".",TRUE,FALSE)</formula>
    </cfRule>
  </conditionalFormatting>
  <conditionalFormatting sqref="AQ434">
    <cfRule type="expression" dxfId="1801" priority="12483">
      <formula>IF(RIGHT(TEXT(AQ434,"0.#"),1)=".",FALSE,TRUE)</formula>
    </cfRule>
    <cfRule type="expression" dxfId="1800" priority="12484">
      <formula>IF(RIGHT(TEXT(AQ434,"0.#"),1)=".",TRUE,FALSE)</formula>
    </cfRule>
  </conditionalFormatting>
  <conditionalFormatting sqref="AQ435">
    <cfRule type="expression" dxfId="1799" priority="12469">
      <formula>IF(RIGHT(TEXT(AQ435,"0.#"),1)=".",FALSE,TRUE)</formula>
    </cfRule>
    <cfRule type="expression" dxfId="1798" priority="12470">
      <formula>IF(RIGHT(TEXT(AQ435,"0.#"),1)=".",TRUE,FALSE)</formula>
    </cfRule>
  </conditionalFormatting>
  <conditionalFormatting sqref="AQ433">
    <cfRule type="expression" dxfId="1797" priority="12467">
      <formula>IF(RIGHT(TEXT(AQ433,"0.#"),1)=".",FALSE,TRUE)</formula>
    </cfRule>
    <cfRule type="expression" dxfId="1796" priority="12468">
      <formula>IF(RIGHT(TEXT(AQ433,"0.#"),1)=".",TRUE,FALSE)</formula>
    </cfRule>
  </conditionalFormatting>
  <conditionalFormatting sqref="AL839:AO866">
    <cfRule type="expression" dxfId="1795" priority="6191">
      <formula>IF(AND(AL839&gt;=0, RIGHT(TEXT(AL839,"0.#"),1)&lt;&gt;"."),TRUE,FALSE)</formula>
    </cfRule>
    <cfRule type="expression" dxfId="1794" priority="6192">
      <formula>IF(AND(AL839&gt;=0, RIGHT(TEXT(AL839,"0.#"),1)="."),TRUE,FALSE)</formula>
    </cfRule>
    <cfRule type="expression" dxfId="1793" priority="6193">
      <formula>IF(AND(AL839&lt;0, RIGHT(TEXT(AL839,"0.#"),1)&lt;&gt;"."),TRUE,FALSE)</formula>
    </cfRule>
    <cfRule type="expression" dxfId="1792" priority="6194">
      <formula>IF(AND(AL839&lt;0, RIGHT(TEXT(AL839,"0.#"),1)="."),TRUE,FALSE)</formula>
    </cfRule>
  </conditionalFormatting>
  <conditionalFormatting sqref="AQ53:AQ55">
    <cfRule type="expression" dxfId="1791" priority="4213">
      <formula>IF(RIGHT(TEXT(AQ53,"0.#"),1)=".",FALSE,TRUE)</formula>
    </cfRule>
    <cfRule type="expression" dxfId="1790" priority="4214">
      <formula>IF(RIGHT(TEXT(AQ53,"0.#"),1)=".",TRUE,FALSE)</formula>
    </cfRule>
  </conditionalFormatting>
  <conditionalFormatting sqref="AU53:AU55">
    <cfRule type="expression" dxfId="1789" priority="4211">
      <formula>IF(RIGHT(TEXT(AU53,"0.#"),1)=".",FALSE,TRUE)</formula>
    </cfRule>
    <cfRule type="expression" dxfId="1788" priority="4212">
      <formula>IF(RIGHT(TEXT(AU53,"0.#"),1)=".",TRUE,FALSE)</formula>
    </cfRule>
  </conditionalFormatting>
  <conditionalFormatting sqref="AQ60:AQ62">
    <cfRule type="expression" dxfId="1787" priority="4209">
      <formula>IF(RIGHT(TEXT(AQ60,"0.#"),1)=".",FALSE,TRUE)</formula>
    </cfRule>
    <cfRule type="expression" dxfId="1786" priority="4210">
      <formula>IF(RIGHT(TEXT(AQ60,"0.#"),1)=".",TRUE,FALSE)</formula>
    </cfRule>
  </conditionalFormatting>
  <conditionalFormatting sqref="AU60:AU62">
    <cfRule type="expression" dxfId="1785" priority="4207">
      <formula>IF(RIGHT(TEXT(AU60,"0.#"),1)=".",FALSE,TRUE)</formula>
    </cfRule>
    <cfRule type="expression" dxfId="1784" priority="4208">
      <formula>IF(RIGHT(TEXT(AU60,"0.#"),1)=".",TRUE,FALSE)</formula>
    </cfRule>
  </conditionalFormatting>
  <conditionalFormatting sqref="AQ75:AQ77">
    <cfRule type="expression" dxfId="1783" priority="4205">
      <formula>IF(RIGHT(TEXT(AQ75,"0.#"),1)=".",FALSE,TRUE)</formula>
    </cfRule>
    <cfRule type="expression" dxfId="1782" priority="4206">
      <formula>IF(RIGHT(TEXT(AQ75,"0.#"),1)=".",TRUE,FALSE)</formula>
    </cfRule>
  </conditionalFormatting>
  <conditionalFormatting sqref="AU75:AU77">
    <cfRule type="expression" dxfId="1781" priority="4203">
      <formula>IF(RIGHT(TEXT(AU75,"0.#"),1)=".",FALSE,TRUE)</formula>
    </cfRule>
    <cfRule type="expression" dxfId="1780" priority="4204">
      <formula>IF(RIGHT(TEXT(AU75,"0.#"),1)=".",TRUE,FALSE)</formula>
    </cfRule>
  </conditionalFormatting>
  <conditionalFormatting sqref="AQ87:AQ89">
    <cfRule type="expression" dxfId="1779" priority="4201">
      <formula>IF(RIGHT(TEXT(AQ87,"0.#"),1)=".",FALSE,TRUE)</formula>
    </cfRule>
    <cfRule type="expression" dxfId="1778" priority="4202">
      <formula>IF(RIGHT(TEXT(AQ87,"0.#"),1)=".",TRUE,FALSE)</formula>
    </cfRule>
  </conditionalFormatting>
  <conditionalFormatting sqref="AU87:AU89">
    <cfRule type="expression" dxfId="1777" priority="4199">
      <formula>IF(RIGHT(TEXT(AU87,"0.#"),1)=".",FALSE,TRUE)</formula>
    </cfRule>
    <cfRule type="expression" dxfId="1776" priority="4200">
      <formula>IF(RIGHT(TEXT(AU87,"0.#"),1)=".",TRUE,FALSE)</formula>
    </cfRule>
  </conditionalFormatting>
  <conditionalFormatting sqref="AQ92:AQ94">
    <cfRule type="expression" dxfId="1775" priority="4197">
      <formula>IF(RIGHT(TEXT(AQ92,"0.#"),1)=".",FALSE,TRUE)</formula>
    </cfRule>
    <cfRule type="expression" dxfId="1774" priority="4198">
      <formula>IF(RIGHT(TEXT(AQ92,"0.#"),1)=".",TRUE,FALSE)</formula>
    </cfRule>
  </conditionalFormatting>
  <conditionalFormatting sqref="AU92:AU94">
    <cfRule type="expression" dxfId="1773" priority="4195">
      <formula>IF(RIGHT(TEXT(AU92,"0.#"),1)=".",FALSE,TRUE)</formula>
    </cfRule>
    <cfRule type="expression" dxfId="1772" priority="4196">
      <formula>IF(RIGHT(TEXT(AU92,"0.#"),1)=".",TRUE,FALSE)</formula>
    </cfRule>
  </conditionalFormatting>
  <conditionalFormatting sqref="AQ97:AQ99">
    <cfRule type="expression" dxfId="1771" priority="4193">
      <formula>IF(RIGHT(TEXT(AQ97,"0.#"),1)=".",FALSE,TRUE)</formula>
    </cfRule>
    <cfRule type="expression" dxfId="1770" priority="4194">
      <formula>IF(RIGHT(TEXT(AQ97,"0.#"),1)=".",TRUE,FALSE)</formula>
    </cfRule>
  </conditionalFormatting>
  <conditionalFormatting sqref="AU97:AU99">
    <cfRule type="expression" dxfId="1769" priority="4191">
      <formula>IF(RIGHT(TEXT(AU97,"0.#"),1)=".",FALSE,TRUE)</formula>
    </cfRule>
    <cfRule type="expression" dxfId="1768" priority="4192">
      <formula>IF(RIGHT(TEXT(AU97,"0.#"),1)=".",TRUE,FALSE)</formula>
    </cfRule>
  </conditionalFormatting>
  <conditionalFormatting sqref="AE458">
    <cfRule type="expression" dxfId="1767" priority="3885">
      <formula>IF(RIGHT(TEXT(AE458,"0.#"),1)=".",FALSE,TRUE)</formula>
    </cfRule>
    <cfRule type="expression" dxfId="1766" priority="3886">
      <formula>IF(RIGHT(TEXT(AE458,"0.#"),1)=".",TRUE,FALSE)</formula>
    </cfRule>
  </conditionalFormatting>
  <conditionalFormatting sqref="AM460">
    <cfRule type="expression" dxfId="1765" priority="3875">
      <formula>IF(RIGHT(TEXT(AM460,"0.#"),1)=".",FALSE,TRUE)</formula>
    </cfRule>
    <cfRule type="expression" dxfId="1764" priority="3876">
      <formula>IF(RIGHT(TEXT(AM460,"0.#"),1)=".",TRUE,FALSE)</formula>
    </cfRule>
  </conditionalFormatting>
  <conditionalFormatting sqref="AE459">
    <cfRule type="expression" dxfId="1763" priority="3883">
      <formula>IF(RIGHT(TEXT(AE459,"0.#"),1)=".",FALSE,TRUE)</formula>
    </cfRule>
    <cfRule type="expression" dxfId="1762" priority="3884">
      <formula>IF(RIGHT(TEXT(AE459,"0.#"),1)=".",TRUE,FALSE)</formula>
    </cfRule>
  </conditionalFormatting>
  <conditionalFormatting sqref="AE460">
    <cfRule type="expression" dxfId="1761" priority="3881">
      <formula>IF(RIGHT(TEXT(AE460,"0.#"),1)=".",FALSE,TRUE)</formula>
    </cfRule>
    <cfRule type="expression" dxfId="1760" priority="3882">
      <formula>IF(RIGHT(TEXT(AE460,"0.#"),1)=".",TRUE,FALSE)</formula>
    </cfRule>
  </conditionalFormatting>
  <conditionalFormatting sqref="AM458">
    <cfRule type="expression" dxfId="1759" priority="3879">
      <formula>IF(RIGHT(TEXT(AM458,"0.#"),1)=".",FALSE,TRUE)</formula>
    </cfRule>
    <cfRule type="expression" dxfId="1758" priority="3880">
      <formula>IF(RIGHT(TEXT(AM458,"0.#"),1)=".",TRUE,FALSE)</formula>
    </cfRule>
  </conditionalFormatting>
  <conditionalFormatting sqref="AM459">
    <cfRule type="expression" dxfId="1757" priority="3877">
      <formula>IF(RIGHT(TEXT(AM459,"0.#"),1)=".",FALSE,TRUE)</formula>
    </cfRule>
    <cfRule type="expression" dxfId="1756" priority="3878">
      <formula>IF(RIGHT(TEXT(AM459,"0.#"),1)=".",TRUE,FALSE)</formula>
    </cfRule>
  </conditionalFormatting>
  <conditionalFormatting sqref="AU458">
    <cfRule type="expression" dxfId="1755" priority="3873">
      <formula>IF(RIGHT(TEXT(AU458,"0.#"),1)=".",FALSE,TRUE)</formula>
    </cfRule>
    <cfRule type="expression" dxfId="1754" priority="3874">
      <formula>IF(RIGHT(TEXT(AU458,"0.#"),1)=".",TRUE,FALSE)</formula>
    </cfRule>
  </conditionalFormatting>
  <conditionalFormatting sqref="AU459">
    <cfRule type="expression" dxfId="1753" priority="3871">
      <formula>IF(RIGHT(TEXT(AU459,"0.#"),1)=".",FALSE,TRUE)</formula>
    </cfRule>
    <cfRule type="expression" dxfId="1752" priority="3872">
      <formula>IF(RIGHT(TEXT(AU459,"0.#"),1)=".",TRUE,FALSE)</formula>
    </cfRule>
  </conditionalFormatting>
  <conditionalFormatting sqref="AU460">
    <cfRule type="expression" dxfId="1751" priority="3869">
      <formula>IF(RIGHT(TEXT(AU460,"0.#"),1)=".",FALSE,TRUE)</formula>
    </cfRule>
    <cfRule type="expression" dxfId="1750" priority="3870">
      <formula>IF(RIGHT(TEXT(AU460,"0.#"),1)=".",TRUE,FALSE)</formula>
    </cfRule>
  </conditionalFormatting>
  <conditionalFormatting sqref="AI460">
    <cfRule type="expression" dxfId="1749" priority="3863">
      <formula>IF(RIGHT(TEXT(AI460,"0.#"),1)=".",FALSE,TRUE)</formula>
    </cfRule>
    <cfRule type="expression" dxfId="1748" priority="3864">
      <formula>IF(RIGHT(TEXT(AI460,"0.#"),1)=".",TRUE,FALSE)</formula>
    </cfRule>
  </conditionalFormatting>
  <conditionalFormatting sqref="AI458">
    <cfRule type="expression" dxfId="1747" priority="3867">
      <formula>IF(RIGHT(TEXT(AI458,"0.#"),1)=".",FALSE,TRUE)</formula>
    </cfRule>
    <cfRule type="expression" dxfId="1746" priority="3868">
      <formula>IF(RIGHT(TEXT(AI458,"0.#"),1)=".",TRUE,FALSE)</formula>
    </cfRule>
  </conditionalFormatting>
  <conditionalFormatting sqref="AI459">
    <cfRule type="expression" dxfId="1745" priority="3865">
      <formula>IF(RIGHT(TEXT(AI459,"0.#"),1)=".",FALSE,TRUE)</formula>
    </cfRule>
    <cfRule type="expression" dxfId="1744" priority="3866">
      <formula>IF(RIGHT(TEXT(AI459,"0.#"),1)=".",TRUE,FALSE)</formula>
    </cfRule>
  </conditionalFormatting>
  <conditionalFormatting sqref="AQ459">
    <cfRule type="expression" dxfId="1743" priority="3861">
      <formula>IF(RIGHT(TEXT(AQ459,"0.#"),1)=".",FALSE,TRUE)</formula>
    </cfRule>
    <cfRule type="expression" dxfId="1742" priority="3862">
      <formula>IF(RIGHT(TEXT(AQ459,"0.#"),1)=".",TRUE,FALSE)</formula>
    </cfRule>
  </conditionalFormatting>
  <conditionalFormatting sqref="AQ460">
    <cfRule type="expression" dxfId="1741" priority="3859">
      <formula>IF(RIGHT(TEXT(AQ460,"0.#"),1)=".",FALSE,TRUE)</formula>
    </cfRule>
    <cfRule type="expression" dxfId="1740" priority="3860">
      <formula>IF(RIGHT(TEXT(AQ460,"0.#"),1)=".",TRUE,FALSE)</formula>
    </cfRule>
  </conditionalFormatting>
  <conditionalFormatting sqref="AQ458">
    <cfRule type="expression" dxfId="1739" priority="3857">
      <formula>IF(RIGHT(TEXT(AQ458,"0.#"),1)=".",FALSE,TRUE)</formula>
    </cfRule>
    <cfRule type="expression" dxfId="1738" priority="3858">
      <formula>IF(RIGHT(TEXT(AQ458,"0.#"),1)=".",TRUE,FALSE)</formula>
    </cfRule>
  </conditionalFormatting>
  <conditionalFormatting sqref="AE120 AM120">
    <cfRule type="expression" dxfId="1737" priority="2535">
      <formula>IF(RIGHT(TEXT(AE120,"0.#"),1)=".",FALSE,TRUE)</formula>
    </cfRule>
    <cfRule type="expression" dxfId="1736" priority="2536">
      <formula>IF(RIGHT(TEXT(AE120,"0.#"),1)=".",TRUE,FALSE)</formula>
    </cfRule>
  </conditionalFormatting>
  <conditionalFormatting sqref="AI126">
    <cfRule type="expression" dxfId="1735" priority="2525">
      <formula>IF(RIGHT(TEXT(AI126,"0.#"),1)=".",FALSE,TRUE)</formula>
    </cfRule>
    <cfRule type="expression" dxfId="1734" priority="2526">
      <formula>IF(RIGHT(TEXT(AI126,"0.#"),1)=".",TRUE,FALSE)</formula>
    </cfRule>
  </conditionalFormatting>
  <conditionalFormatting sqref="AI120">
    <cfRule type="expression" dxfId="1733" priority="2533">
      <formula>IF(RIGHT(TEXT(AI120,"0.#"),1)=".",FALSE,TRUE)</formula>
    </cfRule>
    <cfRule type="expression" dxfId="1732" priority="2534">
      <formula>IF(RIGHT(TEXT(AI120,"0.#"),1)=".",TRUE,FALSE)</formula>
    </cfRule>
  </conditionalFormatting>
  <conditionalFormatting sqref="AE123 AM123">
    <cfRule type="expression" dxfId="1731" priority="2531">
      <formula>IF(RIGHT(TEXT(AE123,"0.#"),1)=".",FALSE,TRUE)</formula>
    </cfRule>
    <cfRule type="expression" dxfId="1730" priority="2532">
      <formula>IF(RIGHT(TEXT(AE123,"0.#"),1)=".",TRUE,FALSE)</formula>
    </cfRule>
  </conditionalFormatting>
  <conditionalFormatting sqref="AI123">
    <cfRule type="expression" dxfId="1729" priority="2529">
      <formula>IF(RIGHT(TEXT(AI123,"0.#"),1)=".",FALSE,TRUE)</formula>
    </cfRule>
    <cfRule type="expression" dxfId="1728" priority="2530">
      <formula>IF(RIGHT(TEXT(AI123,"0.#"),1)=".",TRUE,FALSE)</formula>
    </cfRule>
  </conditionalFormatting>
  <conditionalFormatting sqref="AE126 AM126">
    <cfRule type="expression" dxfId="1727" priority="2527">
      <formula>IF(RIGHT(TEXT(AE126,"0.#"),1)=".",FALSE,TRUE)</formula>
    </cfRule>
    <cfRule type="expression" dxfId="1726" priority="2528">
      <formula>IF(RIGHT(TEXT(AE126,"0.#"),1)=".",TRUE,FALSE)</formula>
    </cfRule>
  </conditionalFormatting>
  <conditionalFormatting sqref="AE129 AM129">
    <cfRule type="expression" dxfId="1725" priority="2523">
      <formula>IF(RIGHT(TEXT(AE129,"0.#"),1)=".",FALSE,TRUE)</formula>
    </cfRule>
    <cfRule type="expression" dxfId="1724" priority="2524">
      <formula>IF(RIGHT(TEXT(AE129,"0.#"),1)=".",TRUE,FALSE)</formula>
    </cfRule>
  </conditionalFormatting>
  <conditionalFormatting sqref="AI129">
    <cfRule type="expression" dxfId="1723" priority="2521">
      <formula>IF(RIGHT(TEXT(AI129,"0.#"),1)=".",FALSE,TRUE)</formula>
    </cfRule>
    <cfRule type="expression" dxfId="1722" priority="2522">
      <formula>IF(RIGHT(TEXT(AI129,"0.#"),1)=".",TRUE,FALSE)</formula>
    </cfRule>
  </conditionalFormatting>
  <conditionalFormatting sqref="Y839:Y866">
    <cfRule type="expression" dxfId="1721" priority="2519">
      <formula>IF(RIGHT(TEXT(Y839,"0.#"),1)=".",FALSE,TRUE)</formula>
    </cfRule>
    <cfRule type="expression" dxfId="1720" priority="2520">
      <formula>IF(RIGHT(TEXT(Y839,"0.#"),1)=".",TRUE,FALSE)</formula>
    </cfRule>
  </conditionalFormatting>
  <conditionalFormatting sqref="AU518">
    <cfRule type="expression" dxfId="1719" priority="1029">
      <formula>IF(RIGHT(TEXT(AU518,"0.#"),1)=".",FALSE,TRUE)</formula>
    </cfRule>
    <cfRule type="expression" dxfId="1718" priority="1030">
      <formula>IF(RIGHT(TEXT(AU518,"0.#"),1)=".",TRUE,FALSE)</formula>
    </cfRule>
  </conditionalFormatting>
  <conditionalFormatting sqref="AQ551">
    <cfRule type="expression" dxfId="1717" priority="805">
      <formula>IF(RIGHT(TEXT(AQ551,"0.#"),1)=".",FALSE,TRUE)</formula>
    </cfRule>
    <cfRule type="expression" dxfId="1716" priority="806">
      <formula>IF(RIGHT(TEXT(AQ551,"0.#"),1)=".",TRUE,FALSE)</formula>
    </cfRule>
  </conditionalFormatting>
  <conditionalFormatting sqref="AE556">
    <cfRule type="expression" dxfId="1715" priority="803">
      <formula>IF(RIGHT(TEXT(AE556,"0.#"),1)=".",FALSE,TRUE)</formula>
    </cfRule>
    <cfRule type="expression" dxfId="1714" priority="804">
      <formula>IF(RIGHT(TEXT(AE556,"0.#"),1)=".",TRUE,FALSE)</formula>
    </cfRule>
  </conditionalFormatting>
  <conditionalFormatting sqref="AE557">
    <cfRule type="expression" dxfId="1713" priority="801">
      <formula>IF(RIGHT(TEXT(AE557,"0.#"),1)=".",FALSE,TRUE)</formula>
    </cfRule>
    <cfRule type="expression" dxfId="1712" priority="802">
      <formula>IF(RIGHT(TEXT(AE557,"0.#"),1)=".",TRUE,FALSE)</formula>
    </cfRule>
  </conditionalFormatting>
  <conditionalFormatting sqref="AE558">
    <cfRule type="expression" dxfId="1711" priority="799">
      <formula>IF(RIGHT(TEXT(AE558,"0.#"),1)=".",FALSE,TRUE)</formula>
    </cfRule>
    <cfRule type="expression" dxfId="1710" priority="800">
      <formula>IF(RIGHT(TEXT(AE558,"0.#"),1)=".",TRUE,FALSE)</formula>
    </cfRule>
  </conditionalFormatting>
  <conditionalFormatting sqref="AM556">
    <cfRule type="expression" dxfId="1709" priority="797">
      <formula>IF(RIGHT(TEXT(AM556,"0.#"),1)=".",FALSE,TRUE)</formula>
    </cfRule>
    <cfRule type="expression" dxfId="1708" priority="798">
      <formula>IF(RIGHT(TEXT(AM556,"0.#"),1)=".",TRUE,FALSE)</formula>
    </cfRule>
  </conditionalFormatting>
  <conditionalFormatting sqref="AM557">
    <cfRule type="expression" dxfId="1707" priority="795">
      <formula>IF(RIGHT(TEXT(AM557,"0.#"),1)=".",FALSE,TRUE)</formula>
    </cfRule>
    <cfRule type="expression" dxfId="1706" priority="796">
      <formula>IF(RIGHT(TEXT(AM557,"0.#"),1)=".",TRUE,FALSE)</formula>
    </cfRule>
  </conditionalFormatting>
  <conditionalFormatting sqref="AM558">
    <cfRule type="expression" dxfId="1705" priority="793">
      <formula>IF(RIGHT(TEXT(AM558,"0.#"),1)=".",FALSE,TRUE)</formula>
    </cfRule>
    <cfRule type="expression" dxfId="1704" priority="794">
      <formula>IF(RIGHT(TEXT(AM558,"0.#"),1)=".",TRUE,FALSE)</formula>
    </cfRule>
  </conditionalFormatting>
  <conditionalFormatting sqref="AU556">
    <cfRule type="expression" dxfId="1703" priority="791">
      <formula>IF(RIGHT(TEXT(AU556,"0.#"),1)=".",FALSE,TRUE)</formula>
    </cfRule>
    <cfRule type="expression" dxfId="1702" priority="792">
      <formula>IF(RIGHT(TEXT(AU556,"0.#"),1)=".",TRUE,FALSE)</formula>
    </cfRule>
  </conditionalFormatting>
  <conditionalFormatting sqref="AU557">
    <cfRule type="expression" dxfId="1701" priority="789">
      <formula>IF(RIGHT(TEXT(AU557,"0.#"),1)=".",FALSE,TRUE)</formula>
    </cfRule>
    <cfRule type="expression" dxfId="1700" priority="790">
      <formula>IF(RIGHT(TEXT(AU557,"0.#"),1)=".",TRUE,FALSE)</formula>
    </cfRule>
  </conditionalFormatting>
  <conditionalFormatting sqref="AU558">
    <cfRule type="expression" dxfId="1699" priority="787">
      <formula>IF(RIGHT(TEXT(AU558,"0.#"),1)=".",FALSE,TRUE)</formula>
    </cfRule>
    <cfRule type="expression" dxfId="1698" priority="788">
      <formula>IF(RIGHT(TEXT(AU558,"0.#"),1)=".",TRUE,FALSE)</formula>
    </cfRule>
  </conditionalFormatting>
  <conditionalFormatting sqref="AI556">
    <cfRule type="expression" dxfId="1697" priority="785">
      <formula>IF(RIGHT(TEXT(AI556,"0.#"),1)=".",FALSE,TRUE)</formula>
    </cfRule>
    <cfRule type="expression" dxfId="1696" priority="786">
      <formula>IF(RIGHT(TEXT(AI556,"0.#"),1)=".",TRUE,FALSE)</formula>
    </cfRule>
  </conditionalFormatting>
  <conditionalFormatting sqref="AI557">
    <cfRule type="expression" dxfId="1695" priority="783">
      <formula>IF(RIGHT(TEXT(AI557,"0.#"),1)=".",FALSE,TRUE)</formula>
    </cfRule>
    <cfRule type="expression" dxfId="1694" priority="784">
      <formula>IF(RIGHT(TEXT(AI557,"0.#"),1)=".",TRUE,FALSE)</formula>
    </cfRule>
  </conditionalFormatting>
  <conditionalFormatting sqref="AI558">
    <cfRule type="expression" dxfId="1693" priority="781">
      <formula>IF(RIGHT(TEXT(AI558,"0.#"),1)=".",FALSE,TRUE)</formula>
    </cfRule>
    <cfRule type="expression" dxfId="1692" priority="782">
      <formula>IF(RIGHT(TEXT(AI558,"0.#"),1)=".",TRUE,FALSE)</formula>
    </cfRule>
  </conditionalFormatting>
  <conditionalFormatting sqref="AQ557">
    <cfRule type="expression" dxfId="1691" priority="779">
      <formula>IF(RIGHT(TEXT(AQ557,"0.#"),1)=".",FALSE,TRUE)</formula>
    </cfRule>
    <cfRule type="expression" dxfId="1690" priority="780">
      <formula>IF(RIGHT(TEXT(AQ557,"0.#"),1)=".",TRUE,FALSE)</formula>
    </cfRule>
  </conditionalFormatting>
  <conditionalFormatting sqref="AQ558">
    <cfRule type="expression" dxfId="1689" priority="777">
      <formula>IF(RIGHT(TEXT(AQ558,"0.#"),1)=".",FALSE,TRUE)</formula>
    </cfRule>
    <cfRule type="expression" dxfId="1688" priority="778">
      <formula>IF(RIGHT(TEXT(AQ558,"0.#"),1)=".",TRUE,FALSE)</formula>
    </cfRule>
  </conditionalFormatting>
  <conditionalFormatting sqref="AQ556">
    <cfRule type="expression" dxfId="1687" priority="775">
      <formula>IF(RIGHT(TEXT(AQ556,"0.#"),1)=".",FALSE,TRUE)</formula>
    </cfRule>
    <cfRule type="expression" dxfId="1686" priority="776">
      <formula>IF(RIGHT(TEXT(AQ556,"0.#"),1)=".",TRUE,FALSE)</formula>
    </cfRule>
  </conditionalFormatting>
  <conditionalFormatting sqref="AE561">
    <cfRule type="expression" dxfId="1685" priority="773">
      <formula>IF(RIGHT(TEXT(AE561,"0.#"),1)=".",FALSE,TRUE)</formula>
    </cfRule>
    <cfRule type="expression" dxfId="1684" priority="774">
      <formula>IF(RIGHT(TEXT(AE561,"0.#"),1)=".",TRUE,FALSE)</formula>
    </cfRule>
  </conditionalFormatting>
  <conditionalFormatting sqref="AE562">
    <cfRule type="expression" dxfId="1683" priority="771">
      <formula>IF(RIGHT(TEXT(AE562,"0.#"),1)=".",FALSE,TRUE)</formula>
    </cfRule>
    <cfRule type="expression" dxfId="1682" priority="772">
      <formula>IF(RIGHT(TEXT(AE562,"0.#"),1)=".",TRUE,FALSE)</formula>
    </cfRule>
  </conditionalFormatting>
  <conditionalFormatting sqref="AE563">
    <cfRule type="expression" dxfId="1681" priority="769">
      <formula>IF(RIGHT(TEXT(AE563,"0.#"),1)=".",FALSE,TRUE)</formula>
    </cfRule>
    <cfRule type="expression" dxfId="1680" priority="770">
      <formula>IF(RIGHT(TEXT(AE563,"0.#"),1)=".",TRUE,FALSE)</formula>
    </cfRule>
  </conditionalFormatting>
  <conditionalFormatting sqref="AM561">
    <cfRule type="expression" dxfId="1679" priority="767">
      <formula>IF(RIGHT(TEXT(AM561,"0.#"),1)=".",FALSE,TRUE)</formula>
    </cfRule>
    <cfRule type="expression" dxfId="1678" priority="768">
      <formula>IF(RIGHT(TEXT(AM561,"0.#"),1)=".",TRUE,FALSE)</formula>
    </cfRule>
  </conditionalFormatting>
  <conditionalFormatting sqref="AL1102:AO1131">
    <cfRule type="expression" dxfId="1677" priority="2425">
      <formula>IF(AND(AL1102&gt;=0, RIGHT(TEXT(AL1102,"0.#"),1)&lt;&gt;"."),TRUE,FALSE)</formula>
    </cfRule>
    <cfRule type="expression" dxfId="1676" priority="2426">
      <formula>IF(AND(AL1102&gt;=0, RIGHT(TEXT(AL1102,"0.#"),1)="."),TRUE,FALSE)</formula>
    </cfRule>
    <cfRule type="expression" dxfId="1675" priority="2427">
      <formula>IF(AND(AL1102&lt;0, RIGHT(TEXT(AL1102,"0.#"),1)&lt;&gt;"."),TRUE,FALSE)</formula>
    </cfRule>
    <cfRule type="expression" dxfId="1674" priority="2428">
      <formula>IF(AND(AL1102&lt;0, RIGHT(TEXT(AL1102,"0.#"),1)="."),TRUE,FALSE)</formula>
    </cfRule>
  </conditionalFormatting>
  <conditionalFormatting sqref="Y1102:Y1131">
    <cfRule type="expression" dxfId="1673" priority="2423">
      <formula>IF(RIGHT(TEXT(Y1102,"0.#"),1)=".",FALSE,TRUE)</formula>
    </cfRule>
    <cfRule type="expression" dxfId="1672" priority="2424">
      <formula>IF(RIGHT(TEXT(Y1102,"0.#"),1)=".",TRUE,FALSE)</formula>
    </cfRule>
  </conditionalFormatting>
  <conditionalFormatting sqref="AI562">
    <cfRule type="expression" dxfId="1671" priority="753">
      <formula>IF(RIGHT(TEXT(AI562,"0.#"),1)=".",FALSE,TRUE)</formula>
    </cfRule>
    <cfRule type="expression" dxfId="1670" priority="754">
      <formula>IF(RIGHT(TEXT(AI562,"0.#"),1)=".",TRUE,FALSE)</formula>
    </cfRule>
  </conditionalFormatting>
  <conditionalFormatting sqref="AQ553">
    <cfRule type="expression" dxfId="1669" priority="807">
      <formula>IF(RIGHT(TEXT(AQ553,"0.#"),1)=".",FALSE,TRUE)</formula>
    </cfRule>
    <cfRule type="expression" dxfId="1668" priority="808">
      <formula>IF(RIGHT(TEXT(AQ553,"0.#"),1)=".",TRUE,FALSE)</formula>
    </cfRule>
  </conditionalFormatting>
  <conditionalFormatting sqref="AI552">
    <cfRule type="expression" dxfId="1667" priority="813">
      <formula>IF(RIGHT(TEXT(AI552,"0.#"),1)=".",FALSE,TRUE)</formula>
    </cfRule>
    <cfRule type="expression" dxfId="1666" priority="814">
      <formula>IF(RIGHT(TEXT(AI552,"0.#"),1)=".",TRUE,FALSE)</formula>
    </cfRule>
  </conditionalFormatting>
  <conditionalFormatting sqref="AU552">
    <cfRule type="expression" dxfId="1665" priority="819">
      <formula>IF(RIGHT(TEXT(AU552,"0.#"),1)=".",FALSE,TRUE)</formula>
    </cfRule>
    <cfRule type="expression" dxfId="1664" priority="820">
      <formula>IF(RIGHT(TEXT(AU552,"0.#"),1)=".",TRUE,FALSE)</formula>
    </cfRule>
  </conditionalFormatting>
  <conditionalFormatting sqref="AM552">
    <cfRule type="expression" dxfId="1663" priority="825">
      <formula>IF(RIGHT(TEXT(AM552,"0.#"),1)=".",FALSE,TRUE)</formula>
    </cfRule>
    <cfRule type="expression" dxfId="1662" priority="826">
      <formula>IF(RIGHT(TEXT(AM552,"0.#"),1)=".",TRUE,FALSE)</formula>
    </cfRule>
  </conditionalFormatting>
  <conditionalFormatting sqref="AE552">
    <cfRule type="expression" dxfId="1661" priority="831">
      <formula>IF(RIGHT(TEXT(AE552,"0.#"),1)=".",FALSE,TRUE)</formula>
    </cfRule>
    <cfRule type="expression" dxfId="1660" priority="832">
      <formula>IF(RIGHT(TEXT(AE552,"0.#"),1)=".",TRUE,FALSE)</formula>
    </cfRule>
  </conditionalFormatting>
  <conditionalFormatting sqref="AQ548">
    <cfRule type="expression" dxfId="1659" priority="837">
      <formula>IF(RIGHT(TEXT(AQ548,"0.#"),1)=".",FALSE,TRUE)</formula>
    </cfRule>
    <cfRule type="expression" dxfId="1658" priority="838">
      <formula>IF(RIGHT(TEXT(AQ548,"0.#"),1)=".",TRUE,FALSE)</formula>
    </cfRule>
  </conditionalFormatting>
  <conditionalFormatting sqref="AL837:AO838">
    <cfRule type="expression" dxfId="1657" priority="2377">
      <formula>IF(AND(AL837&gt;=0, RIGHT(TEXT(AL837,"0.#"),1)&lt;&gt;"."),TRUE,FALSE)</formula>
    </cfRule>
    <cfRule type="expression" dxfId="1656" priority="2378">
      <formula>IF(AND(AL837&gt;=0, RIGHT(TEXT(AL837,"0.#"),1)="."),TRUE,FALSE)</formula>
    </cfRule>
    <cfRule type="expression" dxfId="1655" priority="2379">
      <formula>IF(AND(AL837&lt;0, RIGHT(TEXT(AL837,"0.#"),1)&lt;&gt;"."),TRUE,FALSE)</formula>
    </cfRule>
    <cfRule type="expression" dxfId="1654" priority="2380">
      <formula>IF(AND(AL837&lt;0, RIGHT(TEXT(AL837,"0.#"),1)="."),TRUE,FALSE)</formula>
    </cfRule>
  </conditionalFormatting>
  <conditionalFormatting sqref="Y837:Y838">
    <cfRule type="expression" dxfId="1653" priority="2375">
      <formula>IF(RIGHT(TEXT(Y837,"0.#"),1)=".",FALSE,TRUE)</formula>
    </cfRule>
    <cfRule type="expression" dxfId="1652" priority="2376">
      <formula>IF(RIGHT(TEXT(Y837,"0.#"),1)=".",TRUE,FALSE)</formula>
    </cfRule>
  </conditionalFormatting>
  <conditionalFormatting sqref="AE492">
    <cfRule type="expression" dxfId="1651" priority="1163">
      <formula>IF(RIGHT(TEXT(AE492,"0.#"),1)=".",FALSE,TRUE)</formula>
    </cfRule>
    <cfRule type="expression" dxfId="1650" priority="1164">
      <formula>IF(RIGHT(TEXT(AE492,"0.#"),1)=".",TRUE,FALSE)</formula>
    </cfRule>
  </conditionalFormatting>
  <conditionalFormatting sqref="AE493">
    <cfRule type="expression" dxfId="1649" priority="1161">
      <formula>IF(RIGHT(TEXT(AE493,"0.#"),1)=".",FALSE,TRUE)</formula>
    </cfRule>
    <cfRule type="expression" dxfId="1648" priority="1162">
      <formula>IF(RIGHT(TEXT(AE493,"0.#"),1)=".",TRUE,FALSE)</formula>
    </cfRule>
  </conditionalFormatting>
  <conditionalFormatting sqref="AE494">
    <cfRule type="expression" dxfId="1647" priority="1159">
      <formula>IF(RIGHT(TEXT(AE494,"0.#"),1)=".",FALSE,TRUE)</formula>
    </cfRule>
    <cfRule type="expression" dxfId="1646" priority="1160">
      <formula>IF(RIGHT(TEXT(AE494,"0.#"),1)=".",TRUE,FALSE)</formula>
    </cfRule>
  </conditionalFormatting>
  <conditionalFormatting sqref="AM492">
    <cfRule type="expression" dxfId="1645" priority="1157">
      <formula>IF(RIGHT(TEXT(AM492,"0.#"),1)=".",FALSE,TRUE)</formula>
    </cfRule>
    <cfRule type="expression" dxfId="1644" priority="1158">
      <formula>IF(RIGHT(TEXT(AM492,"0.#"),1)=".",TRUE,FALSE)</formula>
    </cfRule>
  </conditionalFormatting>
  <conditionalFormatting sqref="AM493">
    <cfRule type="expression" dxfId="1643" priority="1155">
      <formula>IF(RIGHT(TEXT(AM493,"0.#"),1)=".",FALSE,TRUE)</formula>
    </cfRule>
    <cfRule type="expression" dxfId="1642" priority="1156">
      <formula>IF(RIGHT(TEXT(AM493,"0.#"),1)=".",TRUE,FALSE)</formula>
    </cfRule>
  </conditionalFormatting>
  <conditionalFormatting sqref="AQ493">
    <cfRule type="expression" dxfId="1641" priority="1139">
      <formula>IF(RIGHT(TEXT(AQ493,"0.#"),1)=".",FALSE,TRUE)</formula>
    </cfRule>
    <cfRule type="expression" dxfId="1640" priority="1140">
      <formula>IF(RIGHT(TEXT(AQ493,"0.#"),1)=".",TRUE,FALSE)</formula>
    </cfRule>
  </conditionalFormatting>
  <conditionalFormatting sqref="AI493">
    <cfRule type="expression" dxfId="1639" priority="1143">
      <formula>IF(RIGHT(TEXT(AI493,"0.#"),1)=".",FALSE,TRUE)</formula>
    </cfRule>
    <cfRule type="expression" dxfId="1638" priority="1144">
      <formula>IF(RIGHT(TEXT(AI493,"0.#"),1)=".",TRUE,FALSE)</formula>
    </cfRule>
  </conditionalFormatting>
  <conditionalFormatting sqref="AI494">
    <cfRule type="expression" dxfId="1637" priority="1141">
      <formula>IF(RIGHT(TEXT(AI494,"0.#"),1)=".",FALSE,TRUE)</formula>
    </cfRule>
    <cfRule type="expression" dxfId="1636" priority="1142">
      <formula>IF(RIGHT(TEXT(AI494,"0.#"),1)=".",TRUE,FALSE)</formula>
    </cfRule>
  </conditionalFormatting>
  <conditionalFormatting sqref="AM494">
    <cfRule type="expression" dxfId="1635" priority="1153">
      <formula>IF(RIGHT(TEXT(AM494,"0.#"),1)=".",FALSE,TRUE)</formula>
    </cfRule>
    <cfRule type="expression" dxfId="1634" priority="1154">
      <formula>IF(RIGHT(TEXT(AM494,"0.#"),1)=".",TRUE,FALSE)</formula>
    </cfRule>
  </conditionalFormatting>
  <conditionalFormatting sqref="AQ494">
    <cfRule type="expression" dxfId="1633" priority="1137">
      <formula>IF(RIGHT(TEXT(AQ494,"0.#"),1)=".",FALSE,TRUE)</formula>
    </cfRule>
    <cfRule type="expression" dxfId="1632" priority="1138">
      <formula>IF(RIGHT(TEXT(AQ494,"0.#"),1)=".",TRUE,FALSE)</formula>
    </cfRule>
  </conditionalFormatting>
  <conditionalFormatting sqref="AQ492">
    <cfRule type="expression" dxfId="1631" priority="1135">
      <formula>IF(RIGHT(TEXT(AQ492,"0.#"),1)=".",FALSE,TRUE)</formula>
    </cfRule>
    <cfRule type="expression" dxfId="1630" priority="1136">
      <formula>IF(RIGHT(TEXT(AQ492,"0.#"),1)=".",TRUE,FALSE)</formula>
    </cfRule>
  </conditionalFormatting>
  <conditionalFormatting sqref="AU494">
    <cfRule type="expression" dxfId="1629" priority="1147">
      <formula>IF(RIGHT(TEXT(AU494,"0.#"),1)=".",FALSE,TRUE)</formula>
    </cfRule>
    <cfRule type="expression" dxfId="1628" priority="1148">
      <formula>IF(RIGHT(TEXT(AU494,"0.#"),1)=".",TRUE,FALSE)</formula>
    </cfRule>
  </conditionalFormatting>
  <conditionalFormatting sqref="AU492">
    <cfRule type="expression" dxfId="1627" priority="1151">
      <formula>IF(RIGHT(TEXT(AU492,"0.#"),1)=".",FALSE,TRUE)</formula>
    </cfRule>
    <cfRule type="expression" dxfId="1626" priority="1152">
      <formula>IF(RIGHT(TEXT(AU492,"0.#"),1)=".",TRUE,FALSE)</formula>
    </cfRule>
  </conditionalFormatting>
  <conditionalFormatting sqref="AU493">
    <cfRule type="expression" dxfId="1625" priority="1149">
      <formula>IF(RIGHT(TEXT(AU493,"0.#"),1)=".",FALSE,TRUE)</formula>
    </cfRule>
    <cfRule type="expression" dxfId="1624" priority="1150">
      <formula>IF(RIGHT(TEXT(AU493,"0.#"),1)=".",TRUE,FALSE)</formula>
    </cfRule>
  </conditionalFormatting>
  <conditionalFormatting sqref="AU583">
    <cfRule type="expression" dxfId="1623" priority="667">
      <formula>IF(RIGHT(TEXT(AU583,"0.#"),1)=".",FALSE,TRUE)</formula>
    </cfRule>
    <cfRule type="expression" dxfId="1622" priority="668">
      <formula>IF(RIGHT(TEXT(AU583,"0.#"),1)=".",TRUE,FALSE)</formula>
    </cfRule>
  </conditionalFormatting>
  <conditionalFormatting sqref="AI492">
    <cfRule type="expression" dxfId="1621" priority="1145">
      <formula>IF(RIGHT(TEXT(AI492,"0.#"),1)=".",FALSE,TRUE)</formula>
    </cfRule>
    <cfRule type="expression" dxfId="1620" priority="1146">
      <formula>IF(RIGHT(TEXT(AI492,"0.#"),1)=".",TRUE,FALSE)</formula>
    </cfRule>
  </conditionalFormatting>
  <conditionalFormatting sqref="AU582">
    <cfRule type="expression" dxfId="1619" priority="669">
      <formula>IF(RIGHT(TEXT(AU582,"0.#"),1)=".",FALSE,TRUE)</formula>
    </cfRule>
    <cfRule type="expression" dxfId="1618" priority="670">
      <formula>IF(RIGHT(TEXT(AU582,"0.#"),1)=".",TRUE,FALSE)</formula>
    </cfRule>
  </conditionalFormatting>
  <conditionalFormatting sqref="AI583">
    <cfRule type="expression" dxfId="1617" priority="661">
      <formula>IF(RIGHT(TEXT(AI583,"0.#"),1)=".",FALSE,TRUE)</formula>
    </cfRule>
    <cfRule type="expression" dxfId="1616" priority="662">
      <formula>IF(RIGHT(TEXT(AI583,"0.#"),1)=".",TRUE,FALSE)</formula>
    </cfRule>
  </conditionalFormatting>
  <conditionalFormatting sqref="AI581">
    <cfRule type="expression" dxfId="1615" priority="665">
      <formula>IF(RIGHT(TEXT(AI581,"0.#"),1)=".",FALSE,TRUE)</formula>
    </cfRule>
    <cfRule type="expression" dxfId="1614" priority="666">
      <formula>IF(RIGHT(TEXT(AI581,"0.#"),1)=".",TRUE,FALSE)</formula>
    </cfRule>
  </conditionalFormatting>
  <conditionalFormatting sqref="AI582">
    <cfRule type="expression" dxfId="1613" priority="663">
      <formula>IF(RIGHT(TEXT(AI582,"0.#"),1)=".",FALSE,TRUE)</formula>
    </cfRule>
    <cfRule type="expression" dxfId="1612" priority="664">
      <formula>IF(RIGHT(TEXT(AI582,"0.#"),1)=".",TRUE,FALSE)</formula>
    </cfRule>
  </conditionalFormatting>
  <conditionalFormatting sqref="AE499">
    <cfRule type="expression" dxfId="1611" priority="1129">
      <formula>IF(RIGHT(TEXT(AE499,"0.#"),1)=".",FALSE,TRUE)</formula>
    </cfRule>
    <cfRule type="expression" dxfId="1610" priority="1130">
      <formula>IF(RIGHT(TEXT(AE499,"0.#"),1)=".",TRUE,FALSE)</formula>
    </cfRule>
  </conditionalFormatting>
  <conditionalFormatting sqref="AE497">
    <cfRule type="expression" dxfId="1609" priority="1133">
      <formula>IF(RIGHT(TEXT(AE497,"0.#"),1)=".",FALSE,TRUE)</formula>
    </cfRule>
    <cfRule type="expression" dxfId="1608" priority="1134">
      <formula>IF(RIGHT(TEXT(AE497,"0.#"),1)=".",TRUE,FALSE)</formula>
    </cfRule>
  </conditionalFormatting>
  <conditionalFormatting sqref="AE498">
    <cfRule type="expression" dxfId="1607" priority="1131">
      <formula>IF(RIGHT(TEXT(AE498,"0.#"),1)=".",FALSE,TRUE)</formula>
    </cfRule>
    <cfRule type="expression" dxfId="1606" priority="1132">
      <formula>IF(RIGHT(TEXT(AE498,"0.#"),1)=".",TRUE,FALSE)</formula>
    </cfRule>
  </conditionalFormatting>
  <conditionalFormatting sqref="AM499">
    <cfRule type="expression" dxfId="1605" priority="1123">
      <formula>IF(RIGHT(TEXT(AM499,"0.#"),1)=".",FALSE,TRUE)</formula>
    </cfRule>
    <cfRule type="expression" dxfId="1604" priority="1124">
      <formula>IF(RIGHT(TEXT(AM499,"0.#"),1)=".",TRUE,FALSE)</formula>
    </cfRule>
  </conditionalFormatting>
  <conditionalFormatting sqref="AM497">
    <cfRule type="expression" dxfId="1603" priority="1127">
      <formula>IF(RIGHT(TEXT(AM497,"0.#"),1)=".",FALSE,TRUE)</formula>
    </cfRule>
    <cfRule type="expression" dxfId="1602" priority="1128">
      <formula>IF(RIGHT(TEXT(AM497,"0.#"),1)=".",TRUE,FALSE)</formula>
    </cfRule>
  </conditionalFormatting>
  <conditionalFormatting sqref="AM498">
    <cfRule type="expression" dxfId="1601" priority="1125">
      <formula>IF(RIGHT(TEXT(AM498,"0.#"),1)=".",FALSE,TRUE)</formula>
    </cfRule>
    <cfRule type="expression" dxfId="1600" priority="1126">
      <formula>IF(RIGHT(TEXT(AM498,"0.#"),1)=".",TRUE,FALSE)</formula>
    </cfRule>
  </conditionalFormatting>
  <conditionalFormatting sqref="AU499">
    <cfRule type="expression" dxfId="1599" priority="1117">
      <formula>IF(RIGHT(TEXT(AU499,"0.#"),1)=".",FALSE,TRUE)</formula>
    </cfRule>
    <cfRule type="expression" dxfId="1598" priority="1118">
      <formula>IF(RIGHT(TEXT(AU499,"0.#"),1)=".",TRUE,FALSE)</formula>
    </cfRule>
  </conditionalFormatting>
  <conditionalFormatting sqref="AU497">
    <cfRule type="expression" dxfId="1597" priority="1121">
      <formula>IF(RIGHT(TEXT(AU497,"0.#"),1)=".",FALSE,TRUE)</formula>
    </cfRule>
    <cfRule type="expression" dxfId="1596" priority="1122">
      <formula>IF(RIGHT(TEXT(AU497,"0.#"),1)=".",TRUE,FALSE)</formula>
    </cfRule>
  </conditionalFormatting>
  <conditionalFormatting sqref="AU498">
    <cfRule type="expression" dxfId="1595" priority="1119">
      <formula>IF(RIGHT(TEXT(AU498,"0.#"),1)=".",FALSE,TRUE)</formula>
    </cfRule>
    <cfRule type="expression" dxfId="1594" priority="1120">
      <formula>IF(RIGHT(TEXT(AU498,"0.#"),1)=".",TRUE,FALSE)</formula>
    </cfRule>
  </conditionalFormatting>
  <conditionalFormatting sqref="AI499">
    <cfRule type="expression" dxfId="1593" priority="1111">
      <formula>IF(RIGHT(TEXT(AI499,"0.#"),1)=".",FALSE,TRUE)</formula>
    </cfRule>
    <cfRule type="expression" dxfId="1592" priority="1112">
      <formula>IF(RIGHT(TEXT(AI499,"0.#"),1)=".",TRUE,FALSE)</formula>
    </cfRule>
  </conditionalFormatting>
  <conditionalFormatting sqref="AI497">
    <cfRule type="expression" dxfId="1591" priority="1115">
      <formula>IF(RIGHT(TEXT(AI497,"0.#"),1)=".",FALSE,TRUE)</formula>
    </cfRule>
    <cfRule type="expression" dxfId="1590" priority="1116">
      <formula>IF(RIGHT(TEXT(AI497,"0.#"),1)=".",TRUE,FALSE)</formula>
    </cfRule>
  </conditionalFormatting>
  <conditionalFormatting sqref="AI498">
    <cfRule type="expression" dxfId="1589" priority="1113">
      <formula>IF(RIGHT(TEXT(AI498,"0.#"),1)=".",FALSE,TRUE)</formula>
    </cfRule>
    <cfRule type="expression" dxfId="1588" priority="1114">
      <formula>IF(RIGHT(TEXT(AI498,"0.#"),1)=".",TRUE,FALSE)</formula>
    </cfRule>
  </conditionalFormatting>
  <conditionalFormatting sqref="AQ497">
    <cfRule type="expression" dxfId="1587" priority="1105">
      <formula>IF(RIGHT(TEXT(AQ497,"0.#"),1)=".",FALSE,TRUE)</formula>
    </cfRule>
    <cfRule type="expression" dxfId="1586" priority="1106">
      <formula>IF(RIGHT(TEXT(AQ497,"0.#"),1)=".",TRUE,FALSE)</formula>
    </cfRule>
  </conditionalFormatting>
  <conditionalFormatting sqref="AQ498">
    <cfRule type="expression" dxfId="1585" priority="1109">
      <formula>IF(RIGHT(TEXT(AQ498,"0.#"),1)=".",FALSE,TRUE)</formula>
    </cfRule>
    <cfRule type="expression" dxfId="1584" priority="1110">
      <formula>IF(RIGHT(TEXT(AQ498,"0.#"),1)=".",TRUE,FALSE)</formula>
    </cfRule>
  </conditionalFormatting>
  <conditionalFormatting sqref="AQ499">
    <cfRule type="expression" dxfId="1583" priority="1107">
      <formula>IF(RIGHT(TEXT(AQ499,"0.#"),1)=".",FALSE,TRUE)</formula>
    </cfRule>
    <cfRule type="expression" dxfId="1582" priority="1108">
      <formula>IF(RIGHT(TEXT(AQ499,"0.#"),1)=".",TRUE,FALSE)</formula>
    </cfRule>
  </conditionalFormatting>
  <conditionalFormatting sqref="AE504">
    <cfRule type="expression" dxfId="1581" priority="1099">
      <formula>IF(RIGHT(TEXT(AE504,"0.#"),1)=".",FALSE,TRUE)</formula>
    </cfRule>
    <cfRule type="expression" dxfId="1580" priority="1100">
      <formula>IF(RIGHT(TEXT(AE504,"0.#"),1)=".",TRUE,FALSE)</formula>
    </cfRule>
  </conditionalFormatting>
  <conditionalFormatting sqref="AE502">
    <cfRule type="expression" dxfId="1579" priority="1103">
      <formula>IF(RIGHT(TEXT(AE502,"0.#"),1)=".",FALSE,TRUE)</formula>
    </cfRule>
    <cfRule type="expression" dxfId="1578" priority="1104">
      <formula>IF(RIGHT(TEXT(AE502,"0.#"),1)=".",TRUE,FALSE)</formula>
    </cfRule>
  </conditionalFormatting>
  <conditionalFormatting sqref="AE503">
    <cfRule type="expression" dxfId="1577" priority="1101">
      <formula>IF(RIGHT(TEXT(AE503,"0.#"),1)=".",FALSE,TRUE)</formula>
    </cfRule>
    <cfRule type="expression" dxfId="1576" priority="1102">
      <formula>IF(RIGHT(TEXT(AE503,"0.#"),1)=".",TRUE,FALSE)</formula>
    </cfRule>
  </conditionalFormatting>
  <conditionalFormatting sqref="AM504">
    <cfRule type="expression" dxfId="1575" priority="1093">
      <formula>IF(RIGHT(TEXT(AM504,"0.#"),1)=".",FALSE,TRUE)</formula>
    </cfRule>
    <cfRule type="expression" dxfId="1574" priority="1094">
      <formula>IF(RIGHT(TEXT(AM504,"0.#"),1)=".",TRUE,FALSE)</formula>
    </cfRule>
  </conditionalFormatting>
  <conditionalFormatting sqref="AM502">
    <cfRule type="expression" dxfId="1573" priority="1097">
      <formula>IF(RIGHT(TEXT(AM502,"0.#"),1)=".",FALSE,TRUE)</formula>
    </cfRule>
    <cfRule type="expression" dxfId="1572" priority="1098">
      <formula>IF(RIGHT(TEXT(AM502,"0.#"),1)=".",TRUE,FALSE)</formula>
    </cfRule>
  </conditionalFormatting>
  <conditionalFormatting sqref="AM503">
    <cfRule type="expression" dxfId="1571" priority="1095">
      <formula>IF(RIGHT(TEXT(AM503,"0.#"),1)=".",FALSE,TRUE)</formula>
    </cfRule>
    <cfRule type="expression" dxfId="1570" priority="1096">
      <formula>IF(RIGHT(TEXT(AM503,"0.#"),1)=".",TRUE,FALSE)</formula>
    </cfRule>
  </conditionalFormatting>
  <conditionalFormatting sqref="AU504">
    <cfRule type="expression" dxfId="1569" priority="1087">
      <formula>IF(RIGHT(TEXT(AU504,"0.#"),1)=".",FALSE,TRUE)</formula>
    </cfRule>
    <cfRule type="expression" dxfId="1568" priority="1088">
      <formula>IF(RIGHT(TEXT(AU504,"0.#"),1)=".",TRUE,FALSE)</formula>
    </cfRule>
  </conditionalFormatting>
  <conditionalFormatting sqref="AU502">
    <cfRule type="expression" dxfId="1567" priority="1091">
      <formula>IF(RIGHT(TEXT(AU502,"0.#"),1)=".",FALSE,TRUE)</formula>
    </cfRule>
    <cfRule type="expression" dxfId="1566" priority="1092">
      <formula>IF(RIGHT(TEXT(AU502,"0.#"),1)=".",TRUE,FALSE)</formula>
    </cfRule>
  </conditionalFormatting>
  <conditionalFormatting sqref="AU503">
    <cfRule type="expression" dxfId="1565" priority="1089">
      <formula>IF(RIGHT(TEXT(AU503,"0.#"),1)=".",FALSE,TRUE)</formula>
    </cfRule>
    <cfRule type="expression" dxfId="1564" priority="1090">
      <formula>IF(RIGHT(TEXT(AU503,"0.#"),1)=".",TRUE,FALSE)</formula>
    </cfRule>
  </conditionalFormatting>
  <conditionalFormatting sqref="AI504">
    <cfRule type="expression" dxfId="1563" priority="1081">
      <formula>IF(RIGHT(TEXT(AI504,"0.#"),1)=".",FALSE,TRUE)</formula>
    </cfRule>
    <cfRule type="expression" dxfId="1562" priority="1082">
      <formula>IF(RIGHT(TEXT(AI504,"0.#"),1)=".",TRUE,FALSE)</formula>
    </cfRule>
  </conditionalFormatting>
  <conditionalFormatting sqref="AI502">
    <cfRule type="expression" dxfId="1561" priority="1085">
      <formula>IF(RIGHT(TEXT(AI502,"0.#"),1)=".",FALSE,TRUE)</formula>
    </cfRule>
    <cfRule type="expression" dxfId="1560" priority="1086">
      <formula>IF(RIGHT(TEXT(AI502,"0.#"),1)=".",TRUE,FALSE)</formula>
    </cfRule>
  </conditionalFormatting>
  <conditionalFormatting sqref="AI503">
    <cfRule type="expression" dxfId="1559" priority="1083">
      <formula>IF(RIGHT(TEXT(AI503,"0.#"),1)=".",FALSE,TRUE)</formula>
    </cfRule>
    <cfRule type="expression" dxfId="1558" priority="1084">
      <formula>IF(RIGHT(TEXT(AI503,"0.#"),1)=".",TRUE,FALSE)</formula>
    </cfRule>
  </conditionalFormatting>
  <conditionalFormatting sqref="AQ502">
    <cfRule type="expression" dxfId="1557" priority="1075">
      <formula>IF(RIGHT(TEXT(AQ502,"0.#"),1)=".",FALSE,TRUE)</formula>
    </cfRule>
    <cfRule type="expression" dxfId="1556" priority="1076">
      <formula>IF(RIGHT(TEXT(AQ502,"0.#"),1)=".",TRUE,FALSE)</formula>
    </cfRule>
  </conditionalFormatting>
  <conditionalFormatting sqref="AQ503">
    <cfRule type="expression" dxfId="1555" priority="1079">
      <formula>IF(RIGHT(TEXT(AQ503,"0.#"),1)=".",FALSE,TRUE)</formula>
    </cfRule>
    <cfRule type="expression" dxfId="1554" priority="1080">
      <formula>IF(RIGHT(TEXT(AQ503,"0.#"),1)=".",TRUE,FALSE)</formula>
    </cfRule>
  </conditionalFormatting>
  <conditionalFormatting sqref="AQ504">
    <cfRule type="expression" dxfId="1553" priority="1077">
      <formula>IF(RIGHT(TEXT(AQ504,"0.#"),1)=".",FALSE,TRUE)</formula>
    </cfRule>
    <cfRule type="expression" dxfId="1552" priority="1078">
      <formula>IF(RIGHT(TEXT(AQ504,"0.#"),1)=".",TRUE,FALSE)</formula>
    </cfRule>
  </conditionalFormatting>
  <conditionalFormatting sqref="AE509">
    <cfRule type="expression" dxfId="1551" priority="1069">
      <formula>IF(RIGHT(TEXT(AE509,"0.#"),1)=".",FALSE,TRUE)</formula>
    </cfRule>
    <cfRule type="expression" dxfId="1550" priority="1070">
      <formula>IF(RIGHT(TEXT(AE509,"0.#"),1)=".",TRUE,FALSE)</formula>
    </cfRule>
  </conditionalFormatting>
  <conditionalFormatting sqref="AE507">
    <cfRule type="expression" dxfId="1549" priority="1073">
      <formula>IF(RIGHT(TEXT(AE507,"0.#"),1)=".",FALSE,TRUE)</formula>
    </cfRule>
    <cfRule type="expression" dxfId="1548" priority="1074">
      <formula>IF(RIGHT(TEXT(AE507,"0.#"),1)=".",TRUE,FALSE)</formula>
    </cfRule>
  </conditionalFormatting>
  <conditionalFormatting sqref="AE508">
    <cfRule type="expression" dxfId="1547" priority="1071">
      <formula>IF(RIGHT(TEXT(AE508,"0.#"),1)=".",FALSE,TRUE)</formula>
    </cfRule>
    <cfRule type="expression" dxfId="1546" priority="1072">
      <formula>IF(RIGHT(TEXT(AE508,"0.#"),1)=".",TRUE,FALSE)</formula>
    </cfRule>
  </conditionalFormatting>
  <conditionalFormatting sqref="AM509">
    <cfRule type="expression" dxfId="1545" priority="1063">
      <formula>IF(RIGHT(TEXT(AM509,"0.#"),1)=".",FALSE,TRUE)</formula>
    </cfRule>
    <cfRule type="expression" dxfId="1544" priority="1064">
      <formula>IF(RIGHT(TEXT(AM509,"0.#"),1)=".",TRUE,FALSE)</formula>
    </cfRule>
  </conditionalFormatting>
  <conditionalFormatting sqref="AM507">
    <cfRule type="expression" dxfId="1543" priority="1067">
      <formula>IF(RIGHT(TEXT(AM507,"0.#"),1)=".",FALSE,TRUE)</formula>
    </cfRule>
    <cfRule type="expression" dxfId="1542" priority="1068">
      <formula>IF(RIGHT(TEXT(AM507,"0.#"),1)=".",TRUE,FALSE)</formula>
    </cfRule>
  </conditionalFormatting>
  <conditionalFormatting sqref="AM508">
    <cfRule type="expression" dxfId="1541" priority="1065">
      <formula>IF(RIGHT(TEXT(AM508,"0.#"),1)=".",FALSE,TRUE)</formula>
    </cfRule>
    <cfRule type="expression" dxfId="1540" priority="1066">
      <formula>IF(RIGHT(TEXT(AM508,"0.#"),1)=".",TRUE,FALSE)</formula>
    </cfRule>
  </conditionalFormatting>
  <conditionalFormatting sqref="AU509">
    <cfRule type="expression" dxfId="1539" priority="1057">
      <formula>IF(RIGHT(TEXT(AU509,"0.#"),1)=".",FALSE,TRUE)</formula>
    </cfRule>
    <cfRule type="expression" dxfId="1538" priority="1058">
      <formula>IF(RIGHT(TEXT(AU509,"0.#"),1)=".",TRUE,FALSE)</formula>
    </cfRule>
  </conditionalFormatting>
  <conditionalFormatting sqref="AU507">
    <cfRule type="expression" dxfId="1537" priority="1061">
      <formula>IF(RIGHT(TEXT(AU507,"0.#"),1)=".",FALSE,TRUE)</formula>
    </cfRule>
    <cfRule type="expression" dxfId="1536" priority="1062">
      <formula>IF(RIGHT(TEXT(AU507,"0.#"),1)=".",TRUE,FALSE)</formula>
    </cfRule>
  </conditionalFormatting>
  <conditionalFormatting sqref="AU508">
    <cfRule type="expression" dxfId="1535" priority="1059">
      <formula>IF(RIGHT(TEXT(AU508,"0.#"),1)=".",FALSE,TRUE)</formula>
    </cfRule>
    <cfRule type="expression" dxfId="1534" priority="1060">
      <formula>IF(RIGHT(TEXT(AU508,"0.#"),1)=".",TRUE,FALSE)</formula>
    </cfRule>
  </conditionalFormatting>
  <conditionalFormatting sqref="AI509">
    <cfRule type="expression" dxfId="1533" priority="1051">
      <formula>IF(RIGHT(TEXT(AI509,"0.#"),1)=".",FALSE,TRUE)</formula>
    </cfRule>
    <cfRule type="expression" dxfId="1532" priority="1052">
      <formula>IF(RIGHT(TEXT(AI509,"0.#"),1)=".",TRUE,FALSE)</formula>
    </cfRule>
  </conditionalFormatting>
  <conditionalFormatting sqref="AI507">
    <cfRule type="expression" dxfId="1531" priority="1055">
      <formula>IF(RIGHT(TEXT(AI507,"0.#"),1)=".",FALSE,TRUE)</formula>
    </cfRule>
    <cfRule type="expression" dxfId="1530" priority="1056">
      <formula>IF(RIGHT(TEXT(AI507,"0.#"),1)=".",TRUE,FALSE)</formula>
    </cfRule>
  </conditionalFormatting>
  <conditionalFormatting sqref="AI508">
    <cfRule type="expression" dxfId="1529" priority="1053">
      <formula>IF(RIGHT(TEXT(AI508,"0.#"),1)=".",FALSE,TRUE)</formula>
    </cfRule>
    <cfRule type="expression" dxfId="1528" priority="1054">
      <formula>IF(RIGHT(TEXT(AI508,"0.#"),1)=".",TRUE,FALSE)</formula>
    </cfRule>
  </conditionalFormatting>
  <conditionalFormatting sqref="AQ507">
    <cfRule type="expression" dxfId="1527" priority="1045">
      <formula>IF(RIGHT(TEXT(AQ507,"0.#"),1)=".",FALSE,TRUE)</formula>
    </cfRule>
    <cfRule type="expression" dxfId="1526" priority="1046">
      <formula>IF(RIGHT(TEXT(AQ507,"0.#"),1)=".",TRUE,FALSE)</formula>
    </cfRule>
  </conditionalFormatting>
  <conditionalFormatting sqref="AQ508">
    <cfRule type="expression" dxfId="1525" priority="1049">
      <formula>IF(RIGHT(TEXT(AQ508,"0.#"),1)=".",FALSE,TRUE)</formula>
    </cfRule>
    <cfRule type="expression" dxfId="1524" priority="1050">
      <formula>IF(RIGHT(TEXT(AQ508,"0.#"),1)=".",TRUE,FALSE)</formula>
    </cfRule>
  </conditionalFormatting>
  <conditionalFormatting sqref="AQ509">
    <cfRule type="expression" dxfId="1523" priority="1047">
      <formula>IF(RIGHT(TEXT(AQ509,"0.#"),1)=".",FALSE,TRUE)</formula>
    </cfRule>
    <cfRule type="expression" dxfId="1522" priority="1048">
      <formula>IF(RIGHT(TEXT(AQ509,"0.#"),1)=".",TRUE,FALSE)</formula>
    </cfRule>
  </conditionalFormatting>
  <conditionalFormatting sqref="AE465">
    <cfRule type="expression" dxfId="1521" priority="1339">
      <formula>IF(RIGHT(TEXT(AE465,"0.#"),1)=".",FALSE,TRUE)</formula>
    </cfRule>
    <cfRule type="expression" dxfId="1520" priority="1340">
      <formula>IF(RIGHT(TEXT(AE465,"0.#"),1)=".",TRUE,FALSE)</formula>
    </cfRule>
  </conditionalFormatting>
  <conditionalFormatting sqref="AE463">
    <cfRule type="expression" dxfId="1519" priority="1343">
      <formula>IF(RIGHT(TEXT(AE463,"0.#"),1)=".",FALSE,TRUE)</formula>
    </cfRule>
    <cfRule type="expression" dxfId="1518" priority="1344">
      <formula>IF(RIGHT(TEXT(AE463,"0.#"),1)=".",TRUE,FALSE)</formula>
    </cfRule>
  </conditionalFormatting>
  <conditionalFormatting sqref="AE464">
    <cfRule type="expression" dxfId="1517" priority="1341">
      <formula>IF(RIGHT(TEXT(AE464,"0.#"),1)=".",FALSE,TRUE)</formula>
    </cfRule>
    <cfRule type="expression" dxfId="1516" priority="1342">
      <formula>IF(RIGHT(TEXT(AE464,"0.#"),1)=".",TRUE,FALSE)</formula>
    </cfRule>
  </conditionalFormatting>
  <conditionalFormatting sqref="AM465">
    <cfRule type="expression" dxfId="1515" priority="1333">
      <formula>IF(RIGHT(TEXT(AM465,"0.#"),1)=".",FALSE,TRUE)</formula>
    </cfRule>
    <cfRule type="expression" dxfId="1514" priority="1334">
      <formula>IF(RIGHT(TEXT(AM465,"0.#"),1)=".",TRUE,FALSE)</formula>
    </cfRule>
  </conditionalFormatting>
  <conditionalFormatting sqref="AM463">
    <cfRule type="expression" dxfId="1513" priority="1337">
      <formula>IF(RIGHT(TEXT(AM463,"0.#"),1)=".",FALSE,TRUE)</formula>
    </cfRule>
    <cfRule type="expression" dxfId="1512" priority="1338">
      <formula>IF(RIGHT(TEXT(AM463,"0.#"),1)=".",TRUE,FALSE)</formula>
    </cfRule>
  </conditionalFormatting>
  <conditionalFormatting sqref="AM464">
    <cfRule type="expression" dxfId="1511" priority="1335">
      <formula>IF(RIGHT(TEXT(AM464,"0.#"),1)=".",FALSE,TRUE)</formula>
    </cfRule>
    <cfRule type="expression" dxfId="1510" priority="1336">
      <formula>IF(RIGHT(TEXT(AM464,"0.#"),1)=".",TRUE,FALSE)</formula>
    </cfRule>
  </conditionalFormatting>
  <conditionalFormatting sqref="AU465">
    <cfRule type="expression" dxfId="1509" priority="1327">
      <formula>IF(RIGHT(TEXT(AU465,"0.#"),1)=".",FALSE,TRUE)</formula>
    </cfRule>
    <cfRule type="expression" dxfId="1508" priority="1328">
      <formula>IF(RIGHT(TEXT(AU465,"0.#"),1)=".",TRUE,FALSE)</formula>
    </cfRule>
  </conditionalFormatting>
  <conditionalFormatting sqref="AU463">
    <cfRule type="expression" dxfId="1507" priority="1331">
      <formula>IF(RIGHT(TEXT(AU463,"0.#"),1)=".",FALSE,TRUE)</formula>
    </cfRule>
    <cfRule type="expression" dxfId="1506" priority="1332">
      <formula>IF(RIGHT(TEXT(AU463,"0.#"),1)=".",TRUE,FALSE)</formula>
    </cfRule>
  </conditionalFormatting>
  <conditionalFormatting sqref="AU464">
    <cfRule type="expression" dxfId="1505" priority="1329">
      <formula>IF(RIGHT(TEXT(AU464,"0.#"),1)=".",FALSE,TRUE)</formula>
    </cfRule>
    <cfRule type="expression" dxfId="1504" priority="1330">
      <formula>IF(RIGHT(TEXT(AU464,"0.#"),1)=".",TRUE,FALSE)</formula>
    </cfRule>
  </conditionalFormatting>
  <conditionalFormatting sqref="AI465">
    <cfRule type="expression" dxfId="1503" priority="1321">
      <formula>IF(RIGHT(TEXT(AI465,"0.#"),1)=".",FALSE,TRUE)</formula>
    </cfRule>
    <cfRule type="expression" dxfId="1502" priority="1322">
      <formula>IF(RIGHT(TEXT(AI465,"0.#"),1)=".",TRUE,FALSE)</formula>
    </cfRule>
  </conditionalFormatting>
  <conditionalFormatting sqref="AI463">
    <cfRule type="expression" dxfId="1501" priority="1325">
      <formula>IF(RIGHT(TEXT(AI463,"0.#"),1)=".",FALSE,TRUE)</formula>
    </cfRule>
    <cfRule type="expression" dxfId="1500" priority="1326">
      <formula>IF(RIGHT(TEXT(AI463,"0.#"),1)=".",TRUE,FALSE)</formula>
    </cfRule>
  </conditionalFormatting>
  <conditionalFormatting sqref="AI464">
    <cfRule type="expression" dxfId="1499" priority="1323">
      <formula>IF(RIGHT(TEXT(AI464,"0.#"),1)=".",FALSE,TRUE)</formula>
    </cfRule>
    <cfRule type="expression" dxfId="1498" priority="1324">
      <formula>IF(RIGHT(TEXT(AI464,"0.#"),1)=".",TRUE,FALSE)</formula>
    </cfRule>
  </conditionalFormatting>
  <conditionalFormatting sqref="AQ463">
    <cfRule type="expression" dxfId="1497" priority="1315">
      <formula>IF(RIGHT(TEXT(AQ463,"0.#"),1)=".",FALSE,TRUE)</formula>
    </cfRule>
    <cfRule type="expression" dxfId="1496" priority="1316">
      <formula>IF(RIGHT(TEXT(AQ463,"0.#"),1)=".",TRUE,FALSE)</formula>
    </cfRule>
  </conditionalFormatting>
  <conditionalFormatting sqref="AQ464">
    <cfRule type="expression" dxfId="1495" priority="1319">
      <formula>IF(RIGHT(TEXT(AQ464,"0.#"),1)=".",FALSE,TRUE)</formula>
    </cfRule>
    <cfRule type="expression" dxfId="1494" priority="1320">
      <formula>IF(RIGHT(TEXT(AQ464,"0.#"),1)=".",TRUE,FALSE)</formula>
    </cfRule>
  </conditionalFormatting>
  <conditionalFormatting sqref="AQ465">
    <cfRule type="expression" dxfId="1493" priority="1317">
      <formula>IF(RIGHT(TEXT(AQ465,"0.#"),1)=".",FALSE,TRUE)</formula>
    </cfRule>
    <cfRule type="expression" dxfId="1492" priority="1318">
      <formula>IF(RIGHT(TEXT(AQ465,"0.#"),1)=".",TRUE,FALSE)</formula>
    </cfRule>
  </conditionalFormatting>
  <conditionalFormatting sqref="AE470">
    <cfRule type="expression" dxfId="1491" priority="1309">
      <formula>IF(RIGHT(TEXT(AE470,"0.#"),1)=".",FALSE,TRUE)</formula>
    </cfRule>
    <cfRule type="expression" dxfId="1490" priority="1310">
      <formula>IF(RIGHT(TEXT(AE470,"0.#"),1)=".",TRUE,FALSE)</formula>
    </cfRule>
  </conditionalFormatting>
  <conditionalFormatting sqref="AE468">
    <cfRule type="expression" dxfId="1489" priority="1313">
      <formula>IF(RIGHT(TEXT(AE468,"0.#"),1)=".",FALSE,TRUE)</formula>
    </cfRule>
    <cfRule type="expression" dxfId="1488" priority="1314">
      <formula>IF(RIGHT(TEXT(AE468,"0.#"),1)=".",TRUE,FALSE)</formula>
    </cfRule>
  </conditionalFormatting>
  <conditionalFormatting sqref="AE469">
    <cfRule type="expression" dxfId="1487" priority="1311">
      <formula>IF(RIGHT(TEXT(AE469,"0.#"),1)=".",FALSE,TRUE)</formula>
    </cfRule>
    <cfRule type="expression" dxfId="1486" priority="1312">
      <formula>IF(RIGHT(TEXT(AE469,"0.#"),1)=".",TRUE,FALSE)</formula>
    </cfRule>
  </conditionalFormatting>
  <conditionalFormatting sqref="AM470">
    <cfRule type="expression" dxfId="1485" priority="1303">
      <formula>IF(RIGHT(TEXT(AM470,"0.#"),1)=".",FALSE,TRUE)</formula>
    </cfRule>
    <cfRule type="expression" dxfId="1484" priority="1304">
      <formula>IF(RIGHT(TEXT(AM470,"0.#"),1)=".",TRUE,FALSE)</formula>
    </cfRule>
  </conditionalFormatting>
  <conditionalFormatting sqref="AM468">
    <cfRule type="expression" dxfId="1483" priority="1307">
      <formula>IF(RIGHT(TEXT(AM468,"0.#"),1)=".",FALSE,TRUE)</formula>
    </cfRule>
    <cfRule type="expression" dxfId="1482" priority="1308">
      <formula>IF(RIGHT(TEXT(AM468,"0.#"),1)=".",TRUE,FALSE)</formula>
    </cfRule>
  </conditionalFormatting>
  <conditionalFormatting sqref="AM469">
    <cfRule type="expression" dxfId="1481" priority="1305">
      <formula>IF(RIGHT(TEXT(AM469,"0.#"),1)=".",FALSE,TRUE)</formula>
    </cfRule>
    <cfRule type="expression" dxfId="1480" priority="1306">
      <formula>IF(RIGHT(TEXT(AM469,"0.#"),1)=".",TRUE,FALSE)</formula>
    </cfRule>
  </conditionalFormatting>
  <conditionalFormatting sqref="AU470">
    <cfRule type="expression" dxfId="1479" priority="1297">
      <formula>IF(RIGHT(TEXT(AU470,"0.#"),1)=".",FALSE,TRUE)</formula>
    </cfRule>
    <cfRule type="expression" dxfId="1478" priority="1298">
      <formula>IF(RIGHT(TEXT(AU470,"0.#"),1)=".",TRUE,FALSE)</formula>
    </cfRule>
  </conditionalFormatting>
  <conditionalFormatting sqref="AU468">
    <cfRule type="expression" dxfId="1477" priority="1301">
      <formula>IF(RIGHT(TEXT(AU468,"0.#"),1)=".",FALSE,TRUE)</formula>
    </cfRule>
    <cfRule type="expression" dxfId="1476" priority="1302">
      <formula>IF(RIGHT(TEXT(AU468,"0.#"),1)=".",TRUE,FALSE)</formula>
    </cfRule>
  </conditionalFormatting>
  <conditionalFormatting sqref="AU469">
    <cfRule type="expression" dxfId="1475" priority="1299">
      <formula>IF(RIGHT(TEXT(AU469,"0.#"),1)=".",FALSE,TRUE)</formula>
    </cfRule>
    <cfRule type="expression" dxfId="1474" priority="1300">
      <formula>IF(RIGHT(TEXT(AU469,"0.#"),1)=".",TRUE,FALSE)</formula>
    </cfRule>
  </conditionalFormatting>
  <conditionalFormatting sqref="AI470">
    <cfRule type="expression" dxfId="1473" priority="1291">
      <formula>IF(RIGHT(TEXT(AI470,"0.#"),1)=".",FALSE,TRUE)</formula>
    </cfRule>
    <cfRule type="expression" dxfId="1472" priority="1292">
      <formula>IF(RIGHT(TEXT(AI470,"0.#"),1)=".",TRUE,FALSE)</formula>
    </cfRule>
  </conditionalFormatting>
  <conditionalFormatting sqref="AI468">
    <cfRule type="expression" dxfId="1471" priority="1295">
      <formula>IF(RIGHT(TEXT(AI468,"0.#"),1)=".",FALSE,TRUE)</formula>
    </cfRule>
    <cfRule type="expression" dxfId="1470" priority="1296">
      <formula>IF(RIGHT(TEXT(AI468,"0.#"),1)=".",TRUE,FALSE)</formula>
    </cfRule>
  </conditionalFormatting>
  <conditionalFormatting sqref="AI469">
    <cfRule type="expression" dxfId="1469" priority="1293">
      <formula>IF(RIGHT(TEXT(AI469,"0.#"),1)=".",FALSE,TRUE)</formula>
    </cfRule>
    <cfRule type="expression" dxfId="1468" priority="1294">
      <formula>IF(RIGHT(TEXT(AI469,"0.#"),1)=".",TRUE,FALSE)</formula>
    </cfRule>
  </conditionalFormatting>
  <conditionalFormatting sqref="AQ468">
    <cfRule type="expression" dxfId="1467" priority="1285">
      <formula>IF(RIGHT(TEXT(AQ468,"0.#"),1)=".",FALSE,TRUE)</formula>
    </cfRule>
    <cfRule type="expression" dxfId="1466" priority="1286">
      <formula>IF(RIGHT(TEXT(AQ468,"0.#"),1)=".",TRUE,FALSE)</formula>
    </cfRule>
  </conditionalFormatting>
  <conditionalFormatting sqref="AQ469">
    <cfRule type="expression" dxfId="1465" priority="1289">
      <formula>IF(RIGHT(TEXT(AQ469,"0.#"),1)=".",FALSE,TRUE)</formula>
    </cfRule>
    <cfRule type="expression" dxfId="1464" priority="1290">
      <formula>IF(RIGHT(TEXT(AQ469,"0.#"),1)=".",TRUE,FALSE)</formula>
    </cfRule>
  </conditionalFormatting>
  <conditionalFormatting sqref="AQ470">
    <cfRule type="expression" dxfId="1463" priority="1287">
      <formula>IF(RIGHT(TEXT(AQ470,"0.#"),1)=".",FALSE,TRUE)</formula>
    </cfRule>
    <cfRule type="expression" dxfId="1462" priority="1288">
      <formula>IF(RIGHT(TEXT(AQ470,"0.#"),1)=".",TRUE,FALSE)</formula>
    </cfRule>
  </conditionalFormatting>
  <conditionalFormatting sqref="AE475">
    <cfRule type="expression" dxfId="1461" priority="1279">
      <formula>IF(RIGHT(TEXT(AE475,"0.#"),1)=".",FALSE,TRUE)</formula>
    </cfRule>
    <cfRule type="expression" dxfId="1460" priority="1280">
      <formula>IF(RIGHT(TEXT(AE475,"0.#"),1)=".",TRUE,FALSE)</formula>
    </cfRule>
  </conditionalFormatting>
  <conditionalFormatting sqref="AE473">
    <cfRule type="expression" dxfId="1459" priority="1283">
      <formula>IF(RIGHT(TEXT(AE473,"0.#"),1)=".",FALSE,TRUE)</formula>
    </cfRule>
    <cfRule type="expression" dxfId="1458" priority="1284">
      <formula>IF(RIGHT(TEXT(AE473,"0.#"),1)=".",TRUE,FALSE)</formula>
    </cfRule>
  </conditionalFormatting>
  <conditionalFormatting sqref="AE474">
    <cfRule type="expression" dxfId="1457" priority="1281">
      <formula>IF(RIGHT(TEXT(AE474,"0.#"),1)=".",FALSE,TRUE)</formula>
    </cfRule>
    <cfRule type="expression" dxfId="1456" priority="1282">
      <formula>IF(RIGHT(TEXT(AE474,"0.#"),1)=".",TRUE,FALSE)</formula>
    </cfRule>
  </conditionalFormatting>
  <conditionalFormatting sqref="AM475">
    <cfRule type="expression" dxfId="1455" priority="1273">
      <formula>IF(RIGHT(TEXT(AM475,"0.#"),1)=".",FALSE,TRUE)</formula>
    </cfRule>
    <cfRule type="expression" dxfId="1454" priority="1274">
      <formula>IF(RIGHT(TEXT(AM475,"0.#"),1)=".",TRUE,FALSE)</formula>
    </cfRule>
  </conditionalFormatting>
  <conditionalFormatting sqref="AM473">
    <cfRule type="expression" dxfId="1453" priority="1277">
      <formula>IF(RIGHT(TEXT(AM473,"0.#"),1)=".",FALSE,TRUE)</formula>
    </cfRule>
    <cfRule type="expression" dxfId="1452" priority="1278">
      <formula>IF(RIGHT(TEXT(AM473,"0.#"),1)=".",TRUE,FALSE)</formula>
    </cfRule>
  </conditionalFormatting>
  <conditionalFormatting sqref="AM474">
    <cfRule type="expression" dxfId="1451" priority="1275">
      <formula>IF(RIGHT(TEXT(AM474,"0.#"),1)=".",FALSE,TRUE)</formula>
    </cfRule>
    <cfRule type="expression" dxfId="1450" priority="1276">
      <formula>IF(RIGHT(TEXT(AM474,"0.#"),1)=".",TRUE,FALSE)</formula>
    </cfRule>
  </conditionalFormatting>
  <conditionalFormatting sqref="AU475">
    <cfRule type="expression" dxfId="1449" priority="1267">
      <formula>IF(RIGHT(TEXT(AU475,"0.#"),1)=".",FALSE,TRUE)</formula>
    </cfRule>
    <cfRule type="expression" dxfId="1448" priority="1268">
      <formula>IF(RIGHT(TEXT(AU475,"0.#"),1)=".",TRUE,FALSE)</formula>
    </cfRule>
  </conditionalFormatting>
  <conditionalFormatting sqref="AU473">
    <cfRule type="expression" dxfId="1447" priority="1271">
      <formula>IF(RIGHT(TEXT(AU473,"0.#"),1)=".",FALSE,TRUE)</formula>
    </cfRule>
    <cfRule type="expression" dxfId="1446" priority="1272">
      <formula>IF(RIGHT(TEXT(AU473,"0.#"),1)=".",TRUE,FALSE)</formula>
    </cfRule>
  </conditionalFormatting>
  <conditionalFormatting sqref="AU474">
    <cfRule type="expression" dxfId="1445" priority="1269">
      <formula>IF(RIGHT(TEXT(AU474,"0.#"),1)=".",FALSE,TRUE)</formula>
    </cfRule>
    <cfRule type="expression" dxfId="1444" priority="1270">
      <formula>IF(RIGHT(TEXT(AU474,"0.#"),1)=".",TRUE,FALSE)</formula>
    </cfRule>
  </conditionalFormatting>
  <conditionalFormatting sqref="AI475">
    <cfRule type="expression" dxfId="1443" priority="1261">
      <formula>IF(RIGHT(TEXT(AI475,"0.#"),1)=".",FALSE,TRUE)</formula>
    </cfRule>
    <cfRule type="expression" dxfId="1442" priority="1262">
      <formula>IF(RIGHT(TEXT(AI475,"0.#"),1)=".",TRUE,FALSE)</formula>
    </cfRule>
  </conditionalFormatting>
  <conditionalFormatting sqref="AI473">
    <cfRule type="expression" dxfId="1441" priority="1265">
      <formula>IF(RIGHT(TEXT(AI473,"0.#"),1)=".",FALSE,TRUE)</formula>
    </cfRule>
    <cfRule type="expression" dxfId="1440" priority="1266">
      <formula>IF(RIGHT(TEXT(AI473,"0.#"),1)=".",TRUE,FALSE)</formula>
    </cfRule>
  </conditionalFormatting>
  <conditionalFormatting sqref="AI474">
    <cfRule type="expression" dxfId="1439" priority="1263">
      <formula>IF(RIGHT(TEXT(AI474,"0.#"),1)=".",FALSE,TRUE)</formula>
    </cfRule>
    <cfRule type="expression" dxfId="1438" priority="1264">
      <formula>IF(RIGHT(TEXT(AI474,"0.#"),1)=".",TRUE,FALSE)</formula>
    </cfRule>
  </conditionalFormatting>
  <conditionalFormatting sqref="AQ473">
    <cfRule type="expression" dxfId="1437" priority="1255">
      <formula>IF(RIGHT(TEXT(AQ473,"0.#"),1)=".",FALSE,TRUE)</formula>
    </cfRule>
    <cfRule type="expression" dxfId="1436" priority="1256">
      <formula>IF(RIGHT(TEXT(AQ473,"0.#"),1)=".",TRUE,FALSE)</formula>
    </cfRule>
  </conditionalFormatting>
  <conditionalFormatting sqref="AQ474">
    <cfRule type="expression" dxfId="1435" priority="1259">
      <formula>IF(RIGHT(TEXT(AQ474,"0.#"),1)=".",FALSE,TRUE)</formula>
    </cfRule>
    <cfRule type="expression" dxfId="1434" priority="1260">
      <formula>IF(RIGHT(TEXT(AQ474,"0.#"),1)=".",TRUE,FALSE)</formula>
    </cfRule>
  </conditionalFormatting>
  <conditionalFormatting sqref="AQ475">
    <cfRule type="expression" dxfId="1433" priority="1257">
      <formula>IF(RIGHT(TEXT(AQ475,"0.#"),1)=".",FALSE,TRUE)</formula>
    </cfRule>
    <cfRule type="expression" dxfId="1432" priority="1258">
      <formula>IF(RIGHT(TEXT(AQ475,"0.#"),1)=".",TRUE,FALSE)</formula>
    </cfRule>
  </conditionalFormatting>
  <conditionalFormatting sqref="AE480">
    <cfRule type="expression" dxfId="1431" priority="1249">
      <formula>IF(RIGHT(TEXT(AE480,"0.#"),1)=".",FALSE,TRUE)</formula>
    </cfRule>
    <cfRule type="expression" dxfId="1430" priority="1250">
      <formula>IF(RIGHT(TEXT(AE480,"0.#"),1)=".",TRUE,FALSE)</formula>
    </cfRule>
  </conditionalFormatting>
  <conditionalFormatting sqref="AE478">
    <cfRule type="expression" dxfId="1429" priority="1253">
      <formula>IF(RIGHT(TEXT(AE478,"0.#"),1)=".",FALSE,TRUE)</formula>
    </cfRule>
    <cfRule type="expression" dxfId="1428" priority="1254">
      <formula>IF(RIGHT(TEXT(AE478,"0.#"),1)=".",TRUE,FALSE)</formula>
    </cfRule>
  </conditionalFormatting>
  <conditionalFormatting sqref="AE479">
    <cfRule type="expression" dxfId="1427" priority="1251">
      <formula>IF(RIGHT(TEXT(AE479,"0.#"),1)=".",FALSE,TRUE)</formula>
    </cfRule>
    <cfRule type="expression" dxfId="1426" priority="1252">
      <formula>IF(RIGHT(TEXT(AE479,"0.#"),1)=".",TRUE,FALSE)</formula>
    </cfRule>
  </conditionalFormatting>
  <conditionalFormatting sqref="AM480">
    <cfRule type="expression" dxfId="1425" priority="1243">
      <formula>IF(RIGHT(TEXT(AM480,"0.#"),1)=".",FALSE,TRUE)</formula>
    </cfRule>
    <cfRule type="expression" dxfId="1424" priority="1244">
      <formula>IF(RIGHT(TEXT(AM480,"0.#"),1)=".",TRUE,FALSE)</formula>
    </cfRule>
  </conditionalFormatting>
  <conditionalFormatting sqref="AM478">
    <cfRule type="expression" dxfId="1423" priority="1247">
      <formula>IF(RIGHT(TEXT(AM478,"0.#"),1)=".",FALSE,TRUE)</formula>
    </cfRule>
    <cfRule type="expression" dxfId="1422" priority="1248">
      <formula>IF(RIGHT(TEXT(AM478,"0.#"),1)=".",TRUE,FALSE)</formula>
    </cfRule>
  </conditionalFormatting>
  <conditionalFormatting sqref="AM479">
    <cfRule type="expression" dxfId="1421" priority="1245">
      <formula>IF(RIGHT(TEXT(AM479,"0.#"),1)=".",FALSE,TRUE)</formula>
    </cfRule>
    <cfRule type="expression" dxfId="1420" priority="1246">
      <formula>IF(RIGHT(TEXT(AM479,"0.#"),1)=".",TRUE,FALSE)</formula>
    </cfRule>
  </conditionalFormatting>
  <conditionalFormatting sqref="AU480">
    <cfRule type="expression" dxfId="1419" priority="1237">
      <formula>IF(RIGHT(TEXT(AU480,"0.#"),1)=".",FALSE,TRUE)</formula>
    </cfRule>
    <cfRule type="expression" dxfId="1418" priority="1238">
      <formula>IF(RIGHT(TEXT(AU480,"0.#"),1)=".",TRUE,FALSE)</formula>
    </cfRule>
  </conditionalFormatting>
  <conditionalFormatting sqref="AU478">
    <cfRule type="expression" dxfId="1417" priority="1241">
      <formula>IF(RIGHT(TEXT(AU478,"0.#"),1)=".",FALSE,TRUE)</formula>
    </cfRule>
    <cfRule type="expression" dxfId="1416" priority="1242">
      <formula>IF(RIGHT(TEXT(AU478,"0.#"),1)=".",TRUE,FALSE)</formula>
    </cfRule>
  </conditionalFormatting>
  <conditionalFormatting sqref="AU479">
    <cfRule type="expression" dxfId="1415" priority="1239">
      <formula>IF(RIGHT(TEXT(AU479,"0.#"),1)=".",FALSE,TRUE)</formula>
    </cfRule>
    <cfRule type="expression" dxfId="1414" priority="1240">
      <formula>IF(RIGHT(TEXT(AU479,"0.#"),1)=".",TRUE,FALSE)</formula>
    </cfRule>
  </conditionalFormatting>
  <conditionalFormatting sqref="AI480">
    <cfRule type="expression" dxfId="1413" priority="1231">
      <formula>IF(RIGHT(TEXT(AI480,"0.#"),1)=".",FALSE,TRUE)</formula>
    </cfRule>
    <cfRule type="expression" dxfId="1412" priority="1232">
      <formula>IF(RIGHT(TEXT(AI480,"0.#"),1)=".",TRUE,FALSE)</formula>
    </cfRule>
  </conditionalFormatting>
  <conditionalFormatting sqref="AI478">
    <cfRule type="expression" dxfId="1411" priority="1235">
      <formula>IF(RIGHT(TEXT(AI478,"0.#"),1)=".",FALSE,TRUE)</formula>
    </cfRule>
    <cfRule type="expression" dxfId="1410" priority="1236">
      <formula>IF(RIGHT(TEXT(AI478,"0.#"),1)=".",TRUE,FALSE)</formula>
    </cfRule>
  </conditionalFormatting>
  <conditionalFormatting sqref="AI479">
    <cfRule type="expression" dxfId="1409" priority="1233">
      <formula>IF(RIGHT(TEXT(AI479,"0.#"),1)=".",FALSE,TRUE)</formula>
    </cfRule>
    <cfRule type="expression" dxfId="1408" priority="1234">
      <formula>IF(RIGHT(TEXT(AI479,"0.#"),1)=".",TRUE,FALSE)</formula>
    </cfRule>
  </conditionalFormatting>
  <conditionalFormatting sqref="AQ478">
    <cfRule type="expression" dxfId="1407" priority="1225">
      <formula>IF(RIGHT(TEXT(AQ478,"0.#"),1)=".",FALSE,TRUE)</formula>
    </cfRule>
    <cfRule type="expression" dxfId="1406" priority="1226">
      <formula>IF(RIGHT(TEXT(AQ478,"0.#"),1)=".",TRUE,FALSE)</formula>
    </cfRule>
  </conditionalFormatting>
  <conditionalFormatting sqref="AQ479">
    <cfRule type="expression" dxfId="1405" priority="1229">
      <formula>IF(RIGHT(TEXT(AQ479,"0.#"),1)=".",FALSE,TRUE)</formula>
    </cfRule>
    <cfRule type="expression" dxfId="1404" priority="1230">
      <formula>IF(RIGHT(TEXT(AQ479,"0.#"),1)=".",TRUE,FALSE)</formula>
    </cfRule>
  </conditionalFormatting>
  <conditionalFormatting sqref="AQ480">
    <cfRule type="expression" dxfId="1403" priority="1227">
      <formula>IF(RIGHT(TEXT(AQ480,"0.#"),1)=".",FALSE,TRUE)</formula>
    </cfRule>
    <cfRule type="expression" dxfId="1402" priority="1228">
      <formula>IF(RIGHT(TEXT(AQ480,"0.#"),1)=".",TRUE,FALSE)</formula>
    </cfRule>
  </conditionalFormatting>
  <conditionalFormatting sqref="AM47">
    <cfRule type="expression" dxfId="1401" priority="1519">
      <formula>IF(RIGHT(TEXT(AM47,"0.#"),1)=".",FALSE,TRUE)</formula>
    </cfRule>
    <cfRule type="expression" dxfId="1400" priority="1520">
      <formula>IF(RIGHT(TEXT(AM47,"0.#"),1)=".",TRUE,FALSE)</formula>
    </cfRule>
  </conditionalFormatting>
  <conditionalFormatting sqref="AI46">
    <cfRule type="expression" dxfId="1399" priority="1523">
      <formula>IF(RIGHT(TEXT(AI46,"0.#"),1)=".",FALSE,TRUE)</formula>
    </cfRule>
    <cfRule type="expression" dxfId="1398" priority="1524">
      <formula>IF(RIGHT(TEXT(AI46,"0.#"),1)=".",TRUE,FALSE)</formula>
    </cfRule>
  </conditionalFormatting>
  <conditionalFormatting sqref="AM46">
    <cfRule type="expression" dxfId="1397" priority="1521">
      <formula>IF(RIGHT(TEXT(AM46,"0.#"),1)=".",FALSE,TRUE)</formula>
    </cfRule>
    <cfRule type="expression" dxfId="1396" priority="1522">
      <formula>IF(RIGHT(TEXT(AM46,"0.#"),1)=".",TRUE,FALSE)</formula>
    </cfRule>
  </conditionalFormatting>
  <conditionalFormatting sqref="AU46:AU48">
    <cfRule type="expression" dxfId="1395" priority="1513">
      <formula>IF(RIGHT(TEXT(AU46,"0.#"),1)=".",FALSE,TRUE)</formula>
    </cfRule>
    <cfRule type="expression" dxfId="1394" priority="1514">
      <formula>IF(RIGHT(TEXT(AU46,"0.#"),1)=".",TRUE,FALSE)</formula>
    </cfRule>
  </conditionalFormatting>
  <conditionalFormatting sqref="AM48">
    <cfRule type="expression" dxfId="1393" priority="1517">
      <formula>IF(RIGHT(TEXT(AM48,"0.#"),1)=".",FALSE,TRUE)</formula>
    </cfRule>
    <cfRule type="expression" dxfId="1392" priority="1518">
      <formula>IF(RIGHT(TEXT(AM48,"0.#"),1)=".",TRUE,FALSE)</formula>
    </cfRule>
  </conditionalFormatting>
  <conditionalFormatting sqref="AQ46:AQ48">
    <cfRule type="expression" dxfId="1391" priority="1515">
      <formula>IF(RIGHT(TEXT(AQ46,"0.#"),1)=".",FALSE,TRUE)</formula>
    </cfRule>
    <cfRule type="expression" dxfId="1390" priority="1516">
      <formula>IF(RIGHT(TEXT(AQ46,"0.#"),1)=".",TRUE,FALSE)</formula>
    </cfRule>
  </conditionalFormatting>
  <conditionalFormatting sqref="AE146:AE147 AI146:AI147 AM146:AM147 AQ146:AQ147 AU146:AU147">
    <cfRule type="expression" dxfId="1389" priority="1507">
      <formula>IF(RIGHT(TEXT(AE146,"0.#"),1)=".",FALSE,TRUE)</formula>
    </cfRule>
    <cfRule type="expression" dxfId="1388" priority="1508">
      <formula>IF(RIGHT(TEXT(AE146,"0.#"),1)=".",TRUE,FALSE)</formula>
    </cfRule>
  </conditionalFormatting>
  <conditionalFormatting sqref="AE138:AE139 AI138:AI139 AM138:AM139 AQ138:AQ139 AU138:AU139">
    <cfRule type="expression" dxfId="1387" priority="1511">
      <formula>IF(RIGHT(TEXT(AE138,"0.#"),1)=".",FALSE,TRUE)</formula>
    </cfRule>
    <cfRule type="expression" dxfId="1386" priority="1512">
      <formula>IF(RIGHT(TEXT(AE138,"0.#"),1)=".",TRUE,FALSE)</formula>
    </cfRule>
  </conditionalFormatting>
  <conditionalFormatting sqref="AE142:AE143 AI142:AI143 AM142:AM143 AQ142:AQ143 AU142:AU143">
    <cfRule type="expression" dxfId="1385" priority="1509">
      <formula>IF(RIGHT(TEXT(AE142,"0.#"),1)=".",FALSE,TRUE)</formula>
    </cfRule>
    <cfRule type="expression" dxfId="1384" priority="1510">
      <formula>IF(RIGHT(TEXT(AE142,"0.#"),1)=".",TRUE,FALSE)</formula>
    </cfRule>
  </conditionalFormatting>
  <conditionalFormatting sqref="AE198:AE199 AI198:AI199 AM198:AM199 AQ198:AQ199 AU198:AU199">
    <cfRule type="expression" dxfId="1383" priority="1501">
      <formula>IF(RIGHT(TEXT(AE198,"0.#"),1)=".",FALSE,TRUE)</formula>
    </cfRule>
    <cfRule type="expression" dxfId="1382" priority="1502">
      <formula>IF(RIGHT(TEXT(AE198,"0.#"),1)=".",TRUE,FALSE)</formula>
    </cfRule>
  </conditionalFormatting>
  <conditionalFormatting sqref="AE150:AE151 AI150:AI151 AM150:AM151 AQ150:AQ151 AU150:AU151">
    <cfRule type="expression" dxfId="1381" priority="1505">
      <formula>IF(RIGHT(TEXT(AE150,"0.#"),1)=".",FALSE,TRUE)</formula>
    </cfRule>
    <cfRule type="expression" dxfId="1380" priority="1506">
      <formula>IF(RIGHT(TEXT(AE150,"0.#"),1)=".",TRUE,FALSE)</formula>
    </cfRule>
  </conditionalFormatting>
  <conditionalFormatting sqref="AE194:AE195 AI194:AI195 AM194:AM195 AQ194:AQ195 AU194:AU195">
    <cfRule type="expression" dxfId="1379" priority="1503">
      <formula>IF(RIGHT(TEXT(AE194,"0.#"),1)=".",FALSE,TRUE)</formula>
    </cfRule>
    <cfRule type="expression" dxfId="1378" priority="1504">
      <formula>IF(RIGHT(TEXT(AE194,"0.#"),1)=".",TRUE,FALSE)</formula>
    </cfRule>
  </conditionalFormatting>
  <conditionalFormatting sqref="AE210:AE211 AI210:AI211 AM210:AM211 AQ210:AQ211 AU210:AU211">
    <cfRule type="expression" dxfId="1377" priority="1495">
      <formula>IF(RIGHT(TEXT(AE210,"0.#"),1)=".",FALSE,TRUE)</formula>
    </cfRule>
    <cfRule type="expression" dxfId="1376" priority="1496">
      <formula>IF(RIGHT(TEXT(AE210,"0.#"),1)=".",TRUE,FALSE)</formula>
    </cfRule>
  </conditionalFormatting>
  <conditionalFormatting sqref="AE202:AE203 AI202:AI203 AM202:AM203 AQ202:AQ203 AU202:AU203">
    <cfRule type="expression" dxfId="1375" priority="1499">
      <formula>IF(RIGHT(TEXT(AE202,"0.#"),1)=".",FALSE,TRUE)</formula>
    </cfRule>
    <cfRule type="expression" dxfId="1374" priority="1500">
      <formula>IF(RIGHT(TEXT(AE202,"0.#"),1)=".",TRUE,FALSE)</formula>
    </cfRule>
  </conditionalFormatting>
  <conditionalFormatting sqref="AE206:AE207 AI206:AI207 AM206:AM207 AQ206:AQ207 AU206:AU207">
    <cfRule type="expression" dxfId="1373" priority="1497">
      <formula>IF(RIGHT(TEXT(AE206,"0.#"),1)=".",FALSE,TRUE)</formula>
    </cfRule>
    <cfRule type="expression" dxfId="1372" priority="1498">
      <formula>IF(RIGHT(TEXT(AE206,"0.#"),1)=".",TRUE,FALSE)</formula>
    </cfRule>
  </conditionalFormatting>
  <conditionalFormatting sqref="AE262:AE263 AI262:AI263 AM262:AM263 AQ262:AQ263 AU262:AU263">
    <cfRule type="expression" dxfId="1371" priority="1489">
      <formula>IF(RIGHT(TEXT(AE262,"0.#"),1)=".",FALSE,TRUE)</formula>
    </cfRule>
    <cfRule type="expression" dxfId="1370" priority="1490">
      <formula>IF(RIGHT(TEXT(AE262,"0.#"),1)=".",TRUE,FALSE)</formula>
    </cfRule>
  </conditionalFormatting>
  <conditionalFormatting sqref="AE254:AE255 AI254:AI255 AM254:AM255 AQ254:AQ255 AU254:AU255">
    <cfRule type="expression" dxfId="1369" priority="1493">
      <formula>IF(RIGHT(TEXT(AE254,"0.#"),1)=".",FALSE,TRUE)</formula>
    </cfRule>
    <cfRule type="expression" dxfId="1368" priority="1494">
      <formula>IF(RIGHT(TEXT(AE254,"0.#"),1)=".",TRUE,FALSE)</formula>
    </cfRule>
  </conditionalFormatting>
  <conditionalFormatting sqref="AE258:AE259 AI258:AI259 AM258:AM259 AQ258:AQ259 AU258:AU259">
    <cfRule type="expression" dxfId="1367" priority="1491">
      <formula>IF(RIGHT(TEXT(AE258,"0.#"),1)=".",FALSE,TRUE)</formula>
    </cfRule>
    <cfRule type="expression" dxfId="1366" priority="1492">
      <formula>IF(RIGHT(TEXT(AE258,"0.#"),1)=".",TRUE,FALSE)</formula>
    </cfRule>
  </conditionalFormatting>
  <conditionalFormatting sqref="AE314:AE315 AI314:AI315 AM314:AM315 AQ314:AQ315 AU314:AU315">
    <cfRule type="expression" dxfId="1365" priority="1483">
      <formula>IF(RIGHT(TEXT(AE314,"0.#"),1)=".",FALSE,TRUE)</formula>
    </cfRule>
    <cfRule type="expression" dxfId="1364" priority="1484">
      <formula>IF(RIGHT(TEXT(AE314,"0.#"),1)=".",TRUE,FALSE)</formula>
    </cfRule>
  </conditionalFormatting>
  <conditionalFormatting sqref="AE266:AE267 AI266:AI267 AM266:AM267 AQ266:AQ267 AU266:AU267">
    <cfRule type="expression" dxfId="1363" priority="1487">
      <formula>IF(RIGHT(TEXT(AE266,"0.#"),1)=".",FALSE,TRUE)</formula>
    </cfRule>
    <cfRule type="expression" dxfId="1362" priority="1488">
      <formula>IF(RIGHT(TEXT(AE266,"0.#"),1)=".",TRUE,FALSE)</formula>
    </cfRule>
  </conditionalFormatting>
  <conditionalFormatting sqref="AE270:AE271 AI270:AI271 AM270:AM271 AQ270:AQ271 AU270:AU271">
    <cfRule type="expression" dxfId="1361" priority="1485">
      <formula>IF(RIGHT(TEXT(AE270,"0.#"),1)=".",FALSE,TRUE)</formula>
    </cfRule>
    <cfRule type="expression" dxfId="1360" priority="1486">
      <formula>IF(RIGHT(TEXT(AE270,"0.#"),1)=".",TRUE,FALSE)</formula>
    </cfRule>
  </conditionalFormatting>
  <conditionalFormatting sqref="AE326:AE327 AI326:AI327 AM326:AM327 AQ326:AQ327 AU326:AU327">
    <cfRule type="expression" dxfId="1359" priority="1477">
      <formula>IF(RIGHT(TEXT(AE326,"0.#"),1)=".",FALSE,TRUE)</formula>
    </cfRule>
    <cfRule type="expression" dxfId="1358" priority="1478">
      <formula>IF(RIGHT(TEXT(AE326,"0.#"),1)=".",TRUE,FALSE)</formula>
    </cfRule>
  </conditionalFormatting>
  <conditionalFormatting sqref="AE318:AE319 AI318:AI319 AM318:AM319 AQ318:AQ319 AU318:AU319">
    <cfRule type="expression" dxfId="1357" priority="1481">
      <formula>IF(RIGHT(TEXT(AE318,"0.#"),1)=".",FALSE,TRUE)</formula>
    </cfRule>
    <cfRule type="expression" dxfId="1356" priority="1482">
      <formula>IF(RIGHT(TEXT(AE318,"0.#"),1)=".",TRUE,FALSE)</formula>
    </cfRule>
  </conditionalFormatting>
  <conditionalFormatting sqref="AE322:AE323 AI322:AI323 AM322:AM323 AQ322:AQ323 AU322:AU323">
    <cfRule type="expression" dxfId="1355" priority="1479">
      <formula>IF(RIGHT(TEXT(AE322,"0.#"),1)=".",FALSE,TRUE)</formula>
    </cfRule>
    <cfRule type="expression" dxfId="1354" priority="1480">
      <formula>IF(RIGHT(TEXT(AE322,"0.#"),1)=".",TRUE,FALSE)</formula>
    </cfRule>
  </conditionalFormatting>
  <conditionalFormatting sqref="AE378:AE379 AI378:AI379 AM378:AM379 AQ378:AQ379 AU378:AU379">
    <cfRule type="expression" dxfId="1353" priority="1471">
      <formula>IF(RIGHT(TEXT(AE378,"0.#"),1)=".",FALSE,TRUE)</formula>
    </cfRule>
    <cfRule type="expression" dxfId="1352" priority="1472">
      <formula>IF(RIGHT(TEXT(AE378,"0.#"),1)=".",TRUE,FALSE)</formula>
    </cfRule>
  </conditionalFormatting>
  <conditionalFormatting sqref="AE330:AE331 AI330:AI331 AM330:AM331 AQ330:AQ331 AU330:AU331">
    <cfRule type="expression" dxfId="1351" priority="1475">
      <formula>IF(RIGHT(TEXT(AE330,"0.#"),1)=".",FALSE,TRUE)</formula>
    </cfRule>
    <cfRule type="expression" dxfId="1350" priority="1476">
      <formula>IF(RIGHT(TEXT(AE330,"0.#"),1)=".",TRUE,FALSE)</formula>
    </cfRule>
  </conditionalFormatting>
  <conditionalFormatting sqref="AE374:AE375 AI374:AI375 AM374:AM375 AQ374:AQ375 AU374:AU375">
    <cfRule type="expression" dxfId="1349" priority="1473">
      <formula>IF(RIGHT(TEXT(AE374,"0.#"),1)=".",FALSE,TRUE)</formula>
    </cfRule>
    <cfRule type="expression" dxfId="1348" priority="1474">
      <formula>IF(RIGHT(TEXT(AE374,"0.#"),1)=".",TRUE,FALSE)</formula>
    </cfRule>
  </conditionalFormatting>
  <conditionalFormatting sqref="AE390:AE391 AI390:AI391 AM390:AM391 AQ390:AQ391 AU390:AU391">
    <cfRule type="expression" dxfId="1347" priority="1465">
      <formula>IF(RIGHT(TEXT(AE390,"0.#"),1)=".",FALSE,TRUE)</formula>
    </cfRule>
    <cfRule type="expression" dxfId="1346" priority="1466">
      <formula>IF(RIGHT(TEXT(AE390,"0.#"),1)=".",TRUE,FALSE)</formula>
    </cfRule>
  </conditionalFormatting>
  <conditionalFormatting sqref="AE382:AE383 AI382:AI383 AM382:AM383 AQ382:AQ383 AU382:AU383">
    <cfRule type="expression" dxfId="1345" priority="1469">
      <formula>IF(RIGHT(TEXT(AE382,"0.#"),1)=".",FALSE,TRUE)</formula>
    </cfRule>
    <cfRule type="expression" dxfId="1344" priority="1470">
      <formula>IF(RIGHT(TEXT(AE382,"0.#"),1)=".",TRUE,FALSE)</formula>
    </cfRule>
  </conditionalFormatting>
  <conditionalFormatting sqref="AE386:AE387 AI386:AI387 AM386:AM387 AQ386:AQ387 AU386:AU387">
    <cfRule type="expression" dxfId="1343" priority="1467">
      <formula>IF(RIGHT(TEXT(AE386,"0.#"),1)=".",FALSE,TRUE)</formula>
    </cfRule>
    <cfRule type="expression" dxfId="1342" priority="1468">
      <formula>IF(RIGHT(TEXT(AE386,"0.#"),1)=".",TRUE,FALSE)</formula>
    </cfRule>
  </conditionalFormatting>
  <conditionalFormatting sqref="AE440">
    <cfRule type="expression" dxfId="1341" priority="1459">
      <formula>IF(RIGHT(TEXT(AE440,"0.#"),1)=".",FALSE,TRUE)</formula>
    </cfRule>
    <cfRule type="expression" dxfId="1340" priority="1460">
      <formula>IF(RIGHT(TEXT(AE440,"0.#"),1)=".",TRUE,FALSE)</formula>
    </cfRule>
  </conditionalFormatting>
  <conditionalFormatting sqref="AE438">
    <cfRule type="expression" dxfId="1339" priority="1463">
      <formula>IF(RIGHT(TEXT(AE438,"0.#"),1)=".",FALSE,TRUE)</formula>
    </cfRule>
    <cfRule type="expression" dxfId="1338" priority="1464">
      <formula>IF(RIGHT(TEXT(AE438,"0.#"),1)=".",TRUE,FALSE)</formula>
    </cfRule>
  </conditionalFormatting>
  <conditionalFormatting sqref="AE439">
    <cfRule type="expression" dxfId="1337" priority="1461">
      <formula>IF(RIGHT(TEXT(AE439,"0.#"),1)=".",FALSE,TRUE)</formula>
    </cfRule>
    <cfRule type="expression" dxfId="1336" priority="1462">
      <formula>IF(RIGHT(TEXT(AE439,"0.#"),1)=".",TRUE,FALSE)</formula>
    </cfRule>
  </conditionalFormatting>
  <conditionalFormatting sqref="AM440">
    <cfRule type="expression" dxfId="1335" priority="1453">
      <formula>IF(RIGHT(TEXT(AM440,"0.#"),1)=".",FALSE,TRUE)</formula>
    </cfRule>
    <cfRule type="expression" dxfId="1334" priority="1454">
      <formula>IF(RIGHT(TEXT(AM440,"0.#"),1)=".",TRUE,FALSE)</formula>
    </cfRule>
  </conditionalFormatting>
  <conditionalFormatting sqref="AM438">
    <cfRule type="expression" dxfId="1333" priority="1457">
      <formula>IF(RIGHT(TEXT(AM438,"0.#"),1)=".",FALSE,TRUE)</formula>
    </cfRule>
    <cfRule type="expression" dxfId="1332" priority="1458">
      <formula>IF(RIGHT(TEXT(AM438,"0.#"),1)=".",TRUE,FALSE)</formula>
    </cfRule>
  </conditionalFormatting>
  <conditionalFormatting sqref="AM439">
    <cfRule type="expression" dxfId="1331" priority="1455">
      <formula>IF(RIGHT(TEXT(AM439,"0.#"),1)=".",FALSE,TRUE)</formula>
    </cfRule>
    <cfRule type="expression" dxfId="1330" priority="1456">
      <formula>IF(RIGHT(TEXT(AM439,"0.#"),1)=".",TRUE,FALSE)</formula>
    </cfRule>
  </conditionalFormatting>
  <conditionalFormatting sqref="AU440">
    <cfRule type="expression" dxfId="1329" priority="1447">
      <formula>IF(RIGHT(TEXT(AU440,"0.#"),1)=".",FALSE,TRUE)</formula>
    </cfRule>
    <cfRule type="expression" dxfId="1328" priority="1448">
      <formula>IF(RIGHT(TEXT(AU440,"0.#"),1)=".",TRUE,FALSE)</formula>
    </cfRule>
  </conditionalFormatting>
  <conditionalFormatting sqref="AU438">
    <cfRule type="expression" dxfId="1327" priority="1451">
      <formula>IF(RIGHT(TEXT(AU438,"0.#"),1)=".",FALSE,TRUE)</formula>
    </cfRule>
    <cfRule type="expression" dxfId="1326" priority="1452">
      <formula>IF(RIGHT(TEXT(AU438,"0.#"),1)=".",TRUE,FALSE)</formula>
    </cfRule>
  </conditionalFormatting>
  <conditionalFormatting sqref="AU439">
    <cfRule type="expression" dxfId="1325" priority="1449">
      <formula>IF(RIGHT(TEXT(AU439,"0.#"),1)=".",FALSE,TRUE)</formula>
    </cfRule>
    <cfRule type="expression" dxfId="1324" priority="1450">
      <formula>IF(RIGHT(TEXT(AU439,"0.#"),1)=".",TRUE,FALSE)</formula>
    </cfRule>
  </conditionalFormatting>
  <conditionalFormatting sqref="AI440">
    <cfRule type="expression" dxfId="1323" priority="1441">
      <formula>IF(RIGHT(TEXT(AI440,"0.#"),1)=".",FALSE,TRUE)</formula>
    </cfRule>
    <cfRule type="expression" dxfId="1322" priority="1442">
      <formula>IF(RIGHT(TEXT(AI440,"0.#"),1)=".",TRUE,FALSE)</formula>
    </cfRule>
  </conditionalFormatting>
  <conditionalFormatting sqref="AI438">
    <cfRule type="expression" dxfId="1321" priority="1445">
      <formula>IF(RIGHT(TEXT(AI438,"0.#"),1)=".",FALSE,TRUE)</formula>
    </cfRule>
    <cfRule type="expression" dxfId="1320" priority="1446">
      <formula>IF(RIGHT(TEXT(AI438,"0.#"),1)=".",TRUE,FALSE)</formula>
    </cfRule>
  </conditionalFormatting>
  <conditionalFormatting sqref="AI439">
    <cfRule type="expression" dxfId="1319" priority="1443">
      <formula>IF(RIGHT(TEXT(AI439,"0.#"),1)=".",FALSE,TRUE)</formula>
    </cfRule>
    <cfRule type="expression" dxfId="1318" priority="1444">
      <formula>IF(RIGHT(TEXT(AI439,"0.#"),1)=".",TRUE,FALSE)</formula>
    </cfRule>
  </conditionalFormatting>
  <conditionalFormatting sqref="AQ438">
    <cfRule type="expression" dxfId="1317" priority="1435">
      <formula>IF(RIGHT(TEXT(AQ438,"0.#"),1)=".",FALSE,TRUE)</formula>
    </cfRule>
    <cfRule type="expression" dxfId="1316" priority="1436">
      <formula>IF(RIGHT(TEXT(AQ438,"0.#"),1)=".",TRUE,FALSE)</formula>
    </cfRule>
  </conditionalFormatting>
  <conditionalFormatting sqref="AQ439">
    <cfRule type="expression" dxfId="1315" priority="1439">
      <formula>IF(RIGHT(TEXT(AQ439,"0.#"),1)=".",FALSE,TRUE)</formula>
    </cfRule>
    <cfRule type="expression" dxfId="1314" priority="1440">
      <formula>IF(RIGHT(TEXT(AQ439,"0.#"),1)=".",TRUE,FALSE)</formula>
    </cfRule>
  </conditionalFormatting>
  <conditionalFormatting sqref="AQ440">
    <cfRule type="expression" dxfId="1313" priority="1437">
      <formula>IF(RIGHT(TEXT(AQ440,"0.#"),1)=".",FALSE,TRUE)</formula>
    </cfRule>
    <cfRule type="expression" dxfId="1312" priority="1438">
      <formula>IF(RIGHT(TEXT(AQ440,"0.#"),1)=".",TRUE,FALSE)</formula>
    </cfRule>
  </conditionalFormatting>
  <conditionalFormatting sqref="AE445">
    <cfRule type="expression" dxfId="1311" priority="1429">
      <formula>IF(RIGHT(TEXT(AE445,"0.#"),1)=".",FALSE,TRUE)</formula>
    </cfRule>
    <cfRule type="expression" dxfId="1310" priority="1430">
      <formula>IF(RIGHT(TEXT(AE445,"0.#"),1)=".",TRUE,FALSE)</formula>
    </cfRule>
  </conditionalFormatting>
  <conditionalFormatting sqref="AE443">
    <cfRule type="expression" dxfId="1309" priority="1433">
      <formula>IF(RIGHT(TEXT(AE443,"0.#"),1)=".",FALSE,TRUE)</formula>
    </cfRule>
    <cfRule type="expression" dxfId="1308" priority="1434">
      <formula>IF(RIGHT(TEXT(AE443,"0.#"),1)=".",TRUE,FALSE)</formula>
    </cfRule>
  </conditionalFormatting>
  <conditionalFormatting sqref="AE444">
    <cfRule type="expression" dxfId="1307" priority="1431">
      <formula>IF(RIGHT(TEXT(AE444,"0.#"),1)=".",FALSE,TRUE)</formula>
    </cfRule>
    <cfRule type="expression" dxfId="1306" priority="1432">
      <formula>IF(RIGHT(TEXT(AE444,"0.#"),1)=".",TRUE,FALSE)</formula>
    </cfRule>
  </conditionalFormatting>
  <conditionalFormatting sqref="AM445">
    <cfRule type="expression" dxfId="1305" priority="1423">
      <formula>IF(RIGHT(TEXT(AM445,"0.#"),1)=".",FALSE,TRUE)</formula>
    </cfRule>
    <cfRule type="expression" dxfId="1304" priority="1424">
      <formula>IF(RIGHT(TEXT(AM445,"0.#"),1)=".",TRUE,FALSE)</formula>
    </cfRule>
  </conditionalFormatting>
  <conditionalFormatting sqref="AM443">
    <cfRule type="expression" dxfId="1303" priority="1427">
      <formula>IF(RIGHT(TEXT(AM443,"0.#"),1)=".",FALSE,TRUE)</formula>
    </cfRule>
    <cfRule type="expression" dxfId="1302" priority="1428">
      <formula>IF(RIGHT(TEXT(AM443,"0.#"),1)=".",TRUE,FALSE)</formula>
    </cfRule>
  </conditionalFormatting>
  <conditionalFormatting sqref="AM444">
    <cfRule type="expression" dxfId="1301" priority="1425">
      <formula>IF(RIGHT(TEXT(AM444,"0.#"),1)=".",FALSE,TRUE)</formula>
    </cfRule>
    <cfRule type="expression" dxfId="1300" priority="1426">
      <formula>IF(RIGHT(TEXT(AM444,"0.#"),1)=".",TRUE,FALSE)</formula>
    </cfRule>
  </conditionalFormatting>
  <conditionalFormatting sqref="AU445">
    <cfRule type="expression" dxfId="1299" priority="1417">
      <formula>IF(RIGHT(TEXT(AU445,"0.#"),1)=".",FALSE,TRUE)</formula>
    </cfRule>
    <cfRule type="expression" dxfId="1298" priority="1418">
      <formula>IF(RIGHT(TEXT(AU445,"0.#"),1)=".",TRUE,FALSE)</formula>
    </cfRule>
  </conditionalFormatting>
  <conditionalFormatting sqref="AU443">
    <cfRule type="expression" dxfId="1297" priority="1421">
      <formula>IF(RIGHT(TEXT(AU443,"0.#"),1)=".",FALSE,TRUE)</formula>
    </cfRule>
    <cfRule type="expression" dxfId="1296" priority="1422">
      <formula>IF(RIGHT(TEXT(AU443,"0.#"),1)=".",TRUE,FALSE)</formula>
    </cfRule>
  </conditionalFormatting>
  <conditionalFormatting sqref="AU444">
    <cfRule type="expression" dxfId="1295" priority="1419">
      <formula>IF(RIGHT(TEXT(AU444,"0.#"),1)=".",FALSE,TRUE)</formula>
    </cfRule>
    <cfRule type="expression" dxfId="1294" priority="1420">
      <formula>IF(RIGHT(TEXT(AU444,"0.#"),1)=".",TRUE,FALSE)</formula>
    </cfRule>
  </conditionalFormatting>
  <conditionalFormatting sqref="AI445">
    <cfRule type="expression" dxfId="1293" priority="1411">
      <formula>IF(RIGHT(TEXT(AI445,"0.#"),1)=".",FALSE,TRUE)</formula>
    </cfRule>
    <cfRule type="expression" dxfId="1292" priority="1412">
      <formula>IF(RIGHT(TEXT(AI445,"0.#"),1)=".",TRUE,FALSE)</formula>
    </cfRule>
  </conditionalFormatting>
  <conditionalFormatting sqref="AI443">
    <cfRule type="expression" dxfId="1291" priority="1415">
      <formula>IF(RIGHT(TEXT(AI443,"0.#"),1)=".",FALSE,TRUE)</formula>
    </cfRule>
    <cfRule type="expression" dxfId="1290" priority="1416">
      <formula>IF(RIGHT(TEXT(AI443,"0.#"),1)=".",TRUE,FALSE)</formula>
    </cfRule>
  </conditionalFormatting>
  <conditionalFormatting sqref="AI444">
    <cfRule type="expression" dxfId="1289" priority="1413">
      <formula>IF(RIGHT(TEXT(AI444,"0.#"),1)=".",FALSE,TRUE)</formula>
    </cfRule>
    <cfRule type="expression" dxfId="1288" priority="1414">
      <formula>IF(RIGHT(TEXT(AI444,"0.#"),1)=".",TRUE,FALSE)</formula>
    </cfRule>
  </conditionalFormatting>
  <conditionalFormatting sqref="AQ443">
    <cfRule type="expression" dxfId="1287" priority="1405">
      <formula>IF(RIGHT(TEXT(AQ443,"0.#"),1)=".",FALSE,TRUE)</formula>
    </cfRule>
    <cfRule type="expression" dxfId="1286" priority="1406">
      <formula>IF(RIGHT(TEXT(AQ443,"0.#"),1)=".",TRUE,FALSE)</formula>
    </cfRule>
  </conditionalFormatting>
  <conditionalFormatting sqref="AQ444">
    <cfRule type="expression" dxfId="1285" priority="1409">
      <formula>IF(RIGHT(TEXT(AQ444,"0.#"),1)=".",FALSE,TRUE)</formula>
    </cfRule>
    <cfRule type="expression" dxfId="1284" priority="1410">
      <formula>IF(RIGHT(TEXT(AQ444,"0.#"),1)=".",TRUE,FALSE)</formula>
    </cfRule>
  </conditionalFormatting>
  <conditionalFormatting sqref="AQ445">
    <cfRule type="expression" dxfId="1283" priority="1407">
      <formula>IF(RIGHT(TEXT(AQ445,"0.#"),1)=".",FALSE,TRUE)</formula>
    </cfRule>
    <cfRule type="expression" dxfId="1282" priority="1408">
      <formula>IF(RIGHT(TEXT(AQ445,"0.#"),1)=".",TRUE,FALSE)</formula>
    </cfRule>
  </conditionalFormatting>
  <conditionalFormatting sqref="Y872:Y899">
    <cfRule type="expression" dxfId="1281" priority="1635">
      <formula>IF(RIGHT(TEXT(Y872,"0.#"),1)=".",FALSE,TRUE)</formula>
    </cfRule>
    <cfRule type="expression" dxfId="1280" priority="1636">
      <formula>IF(RIGHT(TEXT(Y872,"0.#"),1)=".",TRUE,FALSE)</formula>
    </cfRule>
  </conditionalFormatting>
  <conditionalFormatting sqref="Y870:Y871">
    <cfRule type="expression" dxfId="1279" priority="1629">
      <formula>IF(RIGHT(TEXT(Y870,"0.#"),1)=".",FALSE,TRUE)</formula>
    </cfRule>
    <cfRule type="expression" dxfId="1278" priority="1630">
      <formula>IF(RIGHT(TEXT(Y870,"0.#"),1)=".",TRUE,FALSE)</formula>
    </cfRule>
  </conditionalFormatting>
  <conditionalFormatting sqref="Y905:Y932">
    <cfRule type="expression" dxfId="1277" priority="1623">
      <formula>IF(RIGHT(TEXT(Y905,"0.#"),1)=".",FALSE,TRUE)</formula>
    </cfRule>
    <cfRule type="expression" dxfId="1276" priority="1624">
      <formula>IF(RIGHT(TEXT(Y905,"0.#"),1)=".",TRUE,FALSE)</formula>
    </cfRule>
  </conditionalFormatting>
  <conditionalFormatting sqref="Y903:Y904">
    <cfRule type="expression" dxfId="1275" priority="1617">
      <formula>IF(RIGHT(TEXT(Y903,"0.#"),1)=".",FALSE,TRUE)</formula>
    </cfRule>
    <cfRule type="expression" dxfId="1274" priority="1618">
      <formula>IF(RIGHT(TEXT(Y903,"0.#"),1)=".",TRUE,FALSE)</formula>
    </cfRule>
  </conditionalFormatting>
  <conditionalFormatting sqref="Y938:Y965">
    <cfRule type="expression" dxfId="1273" priority="1611">
      <formula>IF(RIGHT(TEXT(Y938,"0.#"),1)=".",FALSE,TRUE)</formula>
    </cfRule>
    <cfRule type="expression" dxfId="1272" priority="1612">
      <formula>IF(RIGHT(TEXT(Y938,"0.#"),1)=".",TRUE,FALSE)</formula>
    </cfRule>
  </conditionalFormatting>
  <conditionalFormatting sqref="Y936:Y937">
    <cfRule type="expression" dxfId="1271" priority="1605">
      <formula>IF(RIGHT(TEXT(Y936,"0.#"),1)=".",FALSE,TRUE)</formula>
    </cfRule>
    <cfRule type="expression" dxfId="1270" priority="1606">
      <formula>IF(RIGHT(TEXT(Y936,"0.#"),1)=".",TRUE,FALSE)</formula>
    </cfRule>
  </conditionalFormatting>
  <conditionalFormatting sqref="Y971:Y998">
    <cfRule type="expression" dxfId="1269" priority="1599">
      <formula>IF(RIGHT(TEXT(Y971,"0.#"),1)=".",FALSE,TRUE)</formula>
    </cfRule>
    <cfRule type="expression" dxfId="1268" priority="1600">
      <formula>IF(RIGHT(TEXT(Y971,"0.#"),1)=".",TRUE,FALSE)</formula>
    </cfRule>
  </conditionalFormatting>
  <conditionalFormatting sqref="Y969:Y970">
    <cfRule type="expression" dxfId="1267" priority="1593">
      <formula>IF(RIGHT(TEXT(Y969,"0.#"),1)=".",FALSE,TRUE)</formula>
    </cfRule>
    <cfRule type="expression" dxfId="1266" priority="1594">
      <formula>IF(RIGHT(TEXT(Y969,"0.#"),1)=".",TRUE,FALSE)</formula>
    </cfRule>
  </conditionalFormatting>
  <conditionalFormatting sqref="Y1004:Y1031">
    <cfRule type="expression" dxfId="1265" priority="1587">
      <formula>IF(RIGHT(TEXT(Y1004,"0.#"),1)=".",FALSE,TRUE)</formula>
    </cfRule>
    <cfRule type="expression" dxfId="1264" priority="1588">
      <formula>IF(RIGHT(TEXT(Y1004,"0.#"),1)=".",TRUE,FALSE)</formula>
    </cfRule>
  </conditionalFormatting>
  <conditionalFormatting sqref="W23">
    <cfRule type="expression" dxfId="1263" priority="1871">
      <formula>IF(RIGHT(TEXT(W23,"0.#"),1)=".",FALSE,TRUE)</formula>
    </cfRule>
    <cfRule type="expression" dxfId="1262" priority="1872">
      <formula>IF(RIGHT(TEXT(W23,"0.#"),1)=".",TRUE,FALSE)</formula>
    </cfRule>
  </conditionalFormatting>
  <conditionalFormatting sqref="W24:W27">
    <cfRule type="expression" dxfId="1261" priority="1869">
      <formula>IF(RIGHT(TEXT(W24,"0.#"),1)=".",FALSE,TRUE)</formula>
    </cfRule>
    <cfRule type="expression" dxfId="1260" priority="1870">
      <formula>IF(RIGHT(TEXT(W24,"0.#"),1)=".",TRUE,FALSE)</formula>
    </cfRule>
  </conditionalFormatting>
  <conditionalFormatting sqref="W28">
    <cfRule type="expression" dxfId="1259" priority="1861">
      <formula>IF(RIGHT(TEXT(W28,"0.#"),1)=".",FALSE,TRUE)</formula>
    </cfRule>
    <cfRule type="expression" dxfId="1258" priority="1862">
      <formula>IF(RIGHT(TEXT(W28,"0.#"),1)=".",TRUE,FALSE)</formula>
    </cfRule>
  </conditionalFormatting>
  <conditionalFormatting sqref="P23">
    <cfRule type="expression" dxfId="1257" priority="1859">
      <formula>IF(RIGHT(TEXT(P23,"0.#"),1)=".",FALSE,TRUE)</formula>
    </cfRule>
    <cfRule type="expression" dxfId="1256" priority="1860">
      <formula>IF(RIGHT(TEXT(P23,"0.#"),1)=".",TRUE,FALSE)</formula>
    </cfRule>
  </conditionalFormatting>
  <conditionalFormatting sqref="P24:P27">
    <cfRule type="expression" dxfId="1255" priority="1857">
      <formula>IF(RIGHT(TEXT(P24,"0.#"),1)=".",FALSE,TRUE)</formula>
    </cfRule>
    <cfRule type="expression" dxfId="1254" priority="1858">
      <formula>IF(RIGHT(TEXT(P24,"0.#"),1)=".",TRUE,FALSE)</formula>
    </cfRule>
  </conditionalFormatting>
  <conditionalFormatting sqref="P28">
    <cfRule type="expression" dxfId="1253" priority="1855">
      <formula>IF(RIGHT(TEXT(P28,"0.#"),1)=".",FALSE,TRUE)</formula>
    </cfRule>
    <cfRule type="expression" dxfId="1252" priority="1856">
      <formula>IF(RIGHT(TEXT(P28,"0.#"),1)=".",TRUE,FALSE)</formula>
    </cfRule>
  </conditionalFormatting>
  <conditionalFormatting sqref="AQ114">
    <cfRule type="expression" dxfId="1251" priority="1839">
      <formula>IF(RIGHT(TEXT(AQ114,"0.#"),1)=".",FALSE,TRUE)</formula>
    </cfRule>
    <cfRule type="expression" dxfId="1250" priority="1840">
      <formula>IF(RIGHT(TEXT(AQ114,"0.#"),1)=".",TRUE,FALSE)</formula>
    </cfRule>
  </conditionalFormatting>
  <conditionalFormatting sqref="AQ104">
    <cfRule type="expression" dxfId="1249" priority="1853">
      <formula>IF(RIGHT(TEXT(AQ104,"0.#"),1)=".",FALSE,TRUE)</formula>
    </cfRule>
    <cfRule type="expression" dxfId="1248" priority="1854">
      <formula>IF(RIGHT(TEXT(AQ104,"0.#"),1)=".",TRUE,FALSE)</formula>
    </cfRule>
  </conditionalFormatting>
  <conditionalFormatting sqref="AQ105">
    <cfRule type="expression" dxfId="1247" priority="1851">
      <formula>IF(RIGHT(TEXT(AQ105,"0.#"),1)=".",FALSE,TRUE)</formula>
    </cfRule>
    <cfRule type="expression" dxfId="1246" priority="1852">
      <formula>IF(RIGHT(TEXT(AQ105,"0.#"),1)=".",TRUE,FALSE)</formula>
    </cfRule>
  </conditionalFormatting>
  <conditionalFormatting sqref="AQ107">
    <cfRule type="expression" dxfId="1245" priority="1849">
      <formula>IF(RIGHT(TEXT(AQ107,"0.#"),1)=".",FALSE,TRUE)</formula>
    </cfRule>
    <cfRule type="expression" dxfId="1244" priority="1850">
      <formula>IF(RIGHT(TEXT(AQ107,"0.#"),1)=".",TRUE,FALSE)</formula>
    </cfRule>
  </conditionalFormatting>
  <conditionalFormatting sqref="AQ108">
    <cfRule type="expression" dxfId="1243" priority="1847">
      <formula>IF(RIGHT(TEXT(AQ108,"0.#"),1)=".",FALSE,TRUE)</formula>
    </cfRule>
    <cfRule type="expression" dxfId="1242" priority="1848">
      <formula>IF(RIGHT(TEXT(AQ108,"0.#"),1)=".",TRUE,FALSE)</formula>
    </cfRule>
  </conditionalFormatting>
  <conditionalFormatting sqref="AQ110">
    <cfRule type="expression" dxfId="1241" priority="1845">
      <formula>IF(RIGHT(TEXT(AQ110,"0.#"),1)=".",FALSE,TRUE)</formula>
    </cfRule>
    <cfRule type="expression" dxfId="1240" priority="1846">
      <formula>IF(RIGHT(TEXT(AQ110,"0.#"),1)=".",TRUE,FALSE)</formula>
    </cfRule>
  </conditionalFormatting>
  <conditionalFormatting sqref="AQ111">
    <cfRule type="expression" dxfId="1239" priority="1843">
      <formula>IF(RIGHT(TEXT(AQ111,"0.#"),1)=".",FALSE,TRUE)</formula>
    </cfRule>
    <cfRule type="expression" dxfId="1238" priority="1844">
      <formula>IF(RIGHT(TEXT(AQ111,"0.#"),1)=".",TRUE,FALSE)</formula>
    </cfRule>
  </conditionalFormatting>
  <conditionalFormatting sqref="AQ113">
    <cfRule type="expression" dxfId="1237" priority="1841">
      <formula>IF(RIGHT(TEXT(AQ113,"0.#"),1)=".",FALSE,TRUE)</formula>
    </cfRule>
    <cfRule type="expression" dxfId="1236" priority="1842">
      <formula>IF(RIGHT(TEXT(AQ113,"0.#"),1)=".",TRUE,FALSE)</formula>
    </cfRule>
  </conditionalFormatting>
  <conditionalFormatting sqref="AE67">
    <cfRule type="expression" dxfId="1235" priority="1771">
      <formula>IF(RIGHT(TEXT(AE67,"0.#"),1)=".",FALSE,TRUE)</formula>
    </cfRule>
    <cfRule type="expression" dxfId="1234" priority="1772">
      <formula>IF(RIGHT(TEXT(AE67,"0.#"),1)=".",TRUE,FALSE)</formula>
    </cfRule>
  </conditionalFormatting>
  <conditionalFormatting sqref="AE68">
    <cfRule type="expression" dxfId="1233" priority="1769">
      <formula>IF(RIGHT(TEXT(AE68,"0.#"),1)=".",FALSE,TRUE)</formula>
    </cfRule>
    <cfRule type="expression" dxfId="1232" priority="1770">
      <formula>IF(RIGHT(TEXT(AE68,"0.#"),1)=".",TRUE,FALSE)</formula>
    </cfRule>
  </conditionalFormatting>
  <conditionalFormatting sqref="AE69">
    <cfRule type="expression" dxfId="1231" priority="1767">
      <formula>IF(RIGHT(TEXT(AE69,"0.#"),1)=".",FALSE,TRUE)</formula>
    </cfRule>
    <cfRule type="expression" dxfId="1230" priority="1768">
      <formula>IF(RIGHT(TEXT(AE69,"0.#"),1)=".",TRUE,FALSE)</formula>
    </cfRule>
  </conditionalFormatting>
  <conditionalFormatting sqref="AI69">
    <cfRule type="expression" dxfId="1229" priority="1765">
      <formula>IF(RIGHT(TEXT(AI69,"0.#"),1)=".",FALSE,TRUE)</formula>
    </cfRule>
    <cfRule type="expression" dxfId="1228" priority="1766">
      <formula>IF(RIGHT(TEXT(AI69,"0.#"),1)=".",TRUE,FALSE)</formula>
    </cfRule>
  </conditionalFormatting>
  <conditionalFormatting sqref="AI68">
    <cfRule type="expression" dxfId="1227" priority="1763">
      <formula>IF(RIGHT(TEXT(AI68,"0.#"),1)=".",FALSE,TRUE)</formula>
    </cfRule>
    <cfRule type="expression" dxfId="1226" priority="1764">
      <formula>IF(RIGHT(TEXT(AI68,"0.#"),1)=".",TRUE,FALSE)</formula>
    </cfRule>
  </conditionalFormatting>
  <conditionalFormatting sqref="AI67">
    <cfRule type="expression" dxfId="1225" priority="1761">
      <formula>IF(RIGHT(TEXT(AI67,"0.#"),1)=".",FALSE,TRUE)</formula>
    </cfRule>
    <cfRule type="expression" dxfId="1224" priority="1762">
      <formula>IF(RIGHT(TEXT(AI67,"0.#"),1)=".",TRUE,FALSE)</formula>
    </cfRule>
  </conditionalFormatting>
  <conditionalFormatting sqref="AM67">
    <cfRule type="expression" dxfId="1223" priority="1759">
      <formula>IF(RIGHT(TEXT(AM67,"0.#"),1)=".",FALSE,TRUE)</formula>
    </cfRule>
    <cfRule type="expression" dxfId="1222" priority="1760">
      <formula>IF(RIGHT(TEXT(AM67,"0.#"),1)=".",TRUE,FALSE)</formula>
    </cfRule>
  </conditionalFormatting>
  <conditionalFormatting sqref="AM68">
    <cfRule type="expression" dxfId="1221" priority="1757">
      <formula>IF(RIGHT(TEXT(AM68,"0.#"),1)=".",FALSE,TRUE)</formula>
    </cfRule>
    <cfRule type="expression" dxfId="1220" priority="1758">
      <formula>IF(RIGHT(TEXT(AM68,"0.#"),1)=".",TRUE,FALSE)</formula>
    </cfRule>
  </conditionalFormatting>
  <conditionalFormatting sqref="AM69">
    <cfRule type="expression" dxfId="1219" priority="1755">
      <formula>IF(RIGHT(TEXT(AM69,"0.#"),1)=".",FALSE,TRUE)</formula>
    </cfRule>
    <cfRule type="expression" dxfId="1218" priority="1756">
      <formula>IF(RIGHT(TEXT(AM69,"0.#"),1)=".",TRUE,FALSE)</formula>
    </cfRule>
  </conditionalFormatting>
  <conditionalFormatting sqref="AQ67:AQ69">
    <cfRule type="expression" dxfId="1217" priority="1753">
      <formula>IF(RIGHT(TEXT(AQ67,"0.#"),1)=".",FALSE,TRUE)</formula>
    </cfRule>
    <cfRule type="expression" dxfId="1216" priority="1754">
      <formula>IF(RIGHT(TEXT(AQ67,"0.#"),1)=".",TRUE,FALSE)</formula>
    </cfRule>
  </conditionalFormatting>
  <conditionalFormatting sqref="AU67:AU69">
    <cfRule type="expression" dxfId="1215" priority="1751">
      <formula>IF(RIGHT(TEXT(AU67,"0.#"),1)=".",FALSE,TRUE)</formula>
    </cfRule>
    <cfRule type="expression" dxfId="1214" priority="1752">
      <formula>IF(RIGHT(TEXT(AU67,"0.#"),1)=".",TRUE,FALSE)</formula>
    </cfRule>
  </conditionalFormatting>
  <conditionalFormatting sqref="AE70">
    <cfRule type="expression" dxfId="1213" priority="1749">
      <formula>IF(RIGHT(TEXT(AE70,"0.#"),1)=".",FALSE,TRUE)</formula>
    </cfRule>
    <cfRule type="expression" dxfId="1212" priority="1750">
      <formula>IF(RIGHT(TEXT(AE70,"0.#"),1)=".",TRUE,FALSE)</formula>
    </cfRule>
  </conditionalFormatting>
  <conditionalFormatting sqref="AE71">
    <cfRule type="expression" dxfId="1211" priority="1747">
      <formula>IF(RIGHT(TEXT(AE71,"0.#"),1)=".",FALSE,TRUE)</formula>
    </cfRule>
    <cfRule type="expression" dxfId="1210" priority="1748">
      <formula>IF(RIGHT(TEXT(AE71,"0.#"),1)=".",TRUE,FALSE)</formula>
    </cfRule>
  </conditionalFormatting>
  <conditionalFormatting sqref="AE72">
    <cfRule type="expression" dxfId="1209" priority="1745">
      <formula>IF(RIGHT(TEXT(AE72,"0.#"),1)=".",FALSE,TRUE)</formula>
    </cfRule>
    <cfRule type="expression" dxfId="1208" priority="1746">
      <formula>IF(RIGHT(TEXT(AE72,"0.#"),1)=".",TRUE,FALSE)</formula>
    </cfRule>
  </conditionalFormatting>
  <conditionalFormatting sqref="AI72">
    <cfRule type="expression" dxfId="1207" priority="1743">
      <formula>IF(RIGHT(TEXT(AI72,"0.#"),1)=".",FALSE,TRUE)</formula>
    </cfRule>
    <cfRule type="expression" dxfId="1206" priority="1744">
      <formula>IF(RIGHT(TEXT(AI72,"0.#"),1)=".",TRUE,FALSE)</formula>
    </cfRule>
  </conditionalFormatting>
  <conditionalFormatting sqref="AI71">
    <cfRule type="expression" dxfId="1205" priority="1741">
      <formula>IF(RIGHT(TEXT(AI71,"0.#"),1)=".",FALSE,TRUE)</formula>
    </cfRule>
    <cfRule type="expression" dxfId="1204" priority="1742">
      <formula>IF(RIGHT(TEXT(AI71,"0.#"),1)=".",TRUE,FALSE)</formula>
    </cfRule>
  </conditionalFormatting>
  <conditionalFormatting sqref="AI70">
    <cfRule type="expression" dxfId="1203" priority="1739">
      <formula>IF(RIGHT(TEXT(AI70,"0.#"),1)=".",FALSE,TRUE)</formula>
    </cfRule>
    <cfRule type="expression" dxfId="1202" priority="1740">
      <formula>IF(RIGHT(TEXT(AI70,"0.#"),1)=".",TRUE,FALSE)</formula>
    </cfRule>
  </conditionalFormatting>
  <conditionalFormatting sqref="AM70">
    <cfRule type="expression" dxfId="1201" priority="1737">
      <formula>IF(RIGHT(TEXT(AM70,"0.#"),1)=".",FALSE,TRUE)</formula>
    </cfRule>
    <cfRule type="expression" dxfId="1200" priority="1738">
      <formula>IF(RIGHT(TEXT(AM70,"0.#"),1)=".",TRUE,FALSE)</formula>
    </cfRule>
  </conditionalFormatting>
  <conditionalFormatting sqref="AM71">
    <cfRule type="expression" dxfId="1199" priority="1735">
      <formula>IF(RIGHT(TEXT(AM71,"0.#"),1)=".",FALSE,TRUE)</formula>
    </cfRule>
    <cfRule type="expression" dxfId="1198" priority="1736">
      <formula>IF(RIGHT(TEXT(AM71,"0.#"),1)=".",TRUE,FALSE)</formula>
    </cfRule>
  </conditionalFormatting>
  <conditionalFormatting sqref="AM72">
    <cfRule type="expression" dxfId="1197" priority="1733">
      <formula>IF(RIGHT(TEXT(AM72,"0.#"),1)=".",FALSE,TRUE)</formula>
    </cfRule>
    <cfRule type="expression" dxfId="1196" priority="1734">
      <formula>IF(RIGHT(TEXT(AM72,"0.#"),1)=".",TRUE,FALSE)</formula>
    </cfRule>
  </conditionalFormatting>
  <conditionalFormatting sqref="AQ70:AQ72">
    <cfRule type="expression" dxfId="1195" priority="1731">
      <formula>IF(RIGHT(TEXT(AQ70,"0.#"),1)=".",FALSE,TRUE)</formula>
    </cfRule>
    <cfRule type="expression" dxfId="1194" priority="1732">
      <formula>IF(RIGHT(TEXT(AQ70,"0.#"),1)=".",TRUE,FALSE)</formula>
    </cfRule>
  </conditionalFormatting>
  <conditionalFormatting sqref="AU70:AU72">
    <cfRule type="expression" dxfId="1193" priority="1729">
      <formula>IF(RIGHT(TEXT(AU70,"0.#"),1)=".",FALSE,TRUE)</formula>
    </cfRule>
    <cfRule type="expression" dxfId="1192" priority="1730">
      <formula>IF(RIGHT(TEXT(AU70,"0.#"),1)=".",TRUE,FALSE)</formula>
    </cfRule>
  </conditionalFormatting>
  <conditionalFormatting sqref="AU656">
    <cfRule type="expression" dxfId="1191" priority="247">
      <formula>IF(RIGHT(TEXT(AU656,"0.#"),1)=".",FALSE,TRUE)</formula>
    </cfRule>
    <cfRule type="expression" dxfId="1190" priority="248">
      <formula>IF(RIGHT(TEXT(AU656,"0.#"),1)=".",TRUE,FALSE)</formula>
    </cfRule>
  </conditionalFormatting>
  <conditionalFormatting sqref="AI654">
    <cfRule type="expression" dxfId="1189" priority="245">
      <formula>IF(RIGHT(TEXT(AI654,"0.#"),1)=".",FALSE,TRUE)</formula>
    </cfRule>
    <cfRule type="expression" dxfId="1188" priority="246">
      <formula>IF(RIGHT(TEXT(AI654,"0.#"),1)=".",TRUE,FALSE)</formula>
    </cfRule>
  </conditionalFormatting>
  <conditionalFormatting sqref="AI655">
    <cfRule type="expression" dxfId="1187" priority="243">
      <formula>IF(RIGHT(TEXT(AI655,"0.#"),1)=".",FALSE,TRUE)</formula>
    </cfRule>
    <cfRule type="expression" dxfId="1186" priority="244">
      <formula>IF(RIGHT(TEXT(AI655,"0.#"),1)=".",TRUE,FALSE)</formula>
    </cfRule>
  </conditionalFormatting>
  <conditionalFormatting sqref="AI656">
    <cfRule type="expression" dxfId="1185" priority="241">
      <formula>IF(RIGHT(TEXT(AI656,"0.#"),1)=".",FALSE,TRUE)</formula>
    </cfRule>
    <cfRule type="expression" dxfId="1184" priority="242">
      <formula>IF(RIGHT(TEXT(AI656,"0.#"),1)=".",TRUE,FALSE)</formula>
    </cfRule>
  </conditionalFormatting>
  <conditionalFormatting sqref="AQ655">
    <cfRule type="expression" dxfId="1183" priority="239">
      <formula>IF(RIGHT(TEXT(AQ655,"0.#"),1)=".",FALSE,TRUE)</formula>
    </cfRule>
    <cfRule type="expression" dxfId="1182" priority="240">
      <formula>IF(RIGHT(TEXT(AQ655,"0.#"),1)=".",TRUE,FALSE)</formula>
    </cfRule>
  </conditionalFormatting>
  <conditionalFormatting sqref="AI696">
    <cfRule type="expression" dxfId="1181" priority="31">
      <formula>IF(RIGHT(TEXT(AI696,"0.#"),1)=".",FALSE,TRUE)</formula>
    </cfRule>
    <cfRule type="expression" dxfId="1180" priority="32">
      <formula>IF(RIGHT(TEXT(AI696,"0.#"),1)=".",TRUE,FALSE)</formula>
    </cfRule>
  </conditionalFormatting>
  <conditionalFormatting sqref="AQ694">
    <cfRule type="expression" dxfId="1179" priority="25">
      <formula>IF(RIGHT(TEXT(AQ694,"0.#"),1)=".",FALSE,TRUE)</formula>
    </cfRule>
    <cfRule type="expression" dxfId="1178" priority="26">
      <formula>IF(RIGHT(TEXT(AQ694,"0.#"),1)=".",TRUE,FALSE)</formula>
    </cfRule>
  </conditionalFormatting>
  <conditionalFormatting sqref="AL872:AO899">
    <cfRule type="expression" dxfId="1177" priority="1637">
      <formula>IF(AND(AL872&gt;=0, RIGHT(TEXT(AL872,"0.#"),1)&lt;&gt;"."),TRUE,FALSE)</formula>
    </cfRule>
    <cfRule type="expression" dxfId="1176" priority="1638">
      <formula>IF(AND(AL872&gt;=0, RIGHT(TEXT(AL872,"0.#"),1)="."),TRUE,FALSE)</formula>
    </cfRule>
    <cfRule type="expression" dxfId="1175" priority="1639">
      <formula>IF(AND(AL872&lt;0, RIGHT(TEXT(AL872,"0.#"),1)&lt;&gt;"."),TRUE,FALSE)</formula>
    </cfRule>
    <cfRule type="expression" dxfId="1174" priority="1640">
      <formula>IF(AND(AL872&lt;0, RIGHT(TEXT(AL872,"0.#"),1)="."),TRUE,FALSE)</formula>
    </cfRule>
  </conditionalFormatting>
  <conditionalFormatting sqref="AL870:AO871">
    <cfRule type="expression" dxfId="1173" priority="1631">
      <formula>IF(AND(AL870&gt;=0, RIGHT(TEXT(AL870,"0.#"),1)&lt;&gt;"."),TRUE,FALSE)</formula>
    </cfRule>
    <cfRule type="expression" dxfId="1172" priority="1632">
      <formula>IF(AND(AL870&gt;=0, RIGHT(TEXT(AL870,"0.#"),1)="."),TRUE,FALSE)</formula>
    </cfRule>
    <cfRule type="expression" dxfId="1171" priority="1633">
      <formula>IF(AND(AL870&lt;0, RIGHT(TEXT(AL870,"0.#"),1)&lt;&gt;"."),TRUE,FALSE)</formula>
    </cfRule>
    <cfRule type="expression" dxfId="1170" priority="1634">
      <formula>IF(AND(AL870&lt;0, RIGHT(TEXT(AL870,"0.#"),1)="."),TRUE,FALSE)</formula>
    </cfRule>
  </conditionalFormatting>
  <conditionalFormatting sqref="AL905:AO932">
    <cfRule type="expression" dxfId="1169" priority="1625">
      <formula>IF(AND(AL905&gt;=0, RIGHT(TEXT(AL905,"0.#"),1)&lt;&gt;"."),TRUE,FALSE)</formula>
    </cfRule>
    <cfRule type="expression" dxfId="1168" priority="1626">
      <formula>IF(AND(AL905&gt;=0, RIGHT(TEXT(AL905,"0.#"),1)="."),TRUE,FALSE)</formula>
    </cfRule>
    <cfRule type="expression" dxfId="1167" priority="1627">
      <formula>IF(AND(AL905&lt;0, RIGHT(TEXT(AL905,"0.#"),1)&lt;&gt;"."),TRUE,FALSE)</formula>
    </cfRule>
    <cfRule type="expression" dxfId="1166" priority="1628">
      <formula>IF(AND(AL905&lt;0, RIGHT(TEXT(AL905,"0.#"),1)="."),TRUE,FALSE)</formula>
    </cfRule>
  </conditionalFormatting>
  <conditionalFormatting sqref="AL903:AO904">
    <cfRule type="expression" dxfId="1165" priority="1619">
      <formula>IF(AND(AL903&gt;=0, RIGHT(TEXT(AL903,"0.#"),1)&lt;&gt;"."),TRUE,FALSE)</formula>
    </cfRule>
    <cfRule type="expression" dxfId="1164" priority="1620">
      <formula>IF(AND(AL903&gt;=0, RIGHT(TEXT(AL903,"0.#"),1)="."),TRUE,FALSE)</formula>
    </cfRule>
    <cfRule type="expression" dxfId="1163" priority="1621">
      <formula>IF(AND(AL903&lt;0, RIGHT(TEXT(AL903,"0.#"),1)&lt;&gt;"."),TRUE,FALSE)</formula>
    </cfRule>
    <cfRule type="expression" dxfId="1162" priority="1622">
      <formula>IF(AND(AL903&lt;0, RIGHT(TEXT(AL903,"0.#"),1)="."),TRUE,FALSE)</formula>
    </cfRule>
  </conditionalFormatting>
  <conditionalFormatting sqref="AL938:AO965">
    <cfRule type="expression" dxfId="1161" priority="1613">
      <formula>IF(AND(AL938&gt;=0, RIGHT(TEXT(AL938,"0.#"),1)&lt;&gt;"."),TRUE,FALSE)</formula>
    </cfRule>
    <cfRule type="expression" dxfId="1160" priority="1614">
      <formula>IF(AND(AL938&gt;=0, RIGHT(TEXT(AL938,"0.#"),1)="."),TRUE,FALSE)</formula>
    </cfRule>
    <cfRule type="expression" dxfId="1159" priority="1615">
      <formula>IF(AND(AL938&lt;0, RIGHT(TEXT(AL938,"0.#"),1)&lt;&gt;"."),TRUE,FALSE)</formula>
    </cfRule>
    <cfRule type="expression" dxfId="1158" priority="1616">
      <formula>IF(AND(AL938&lt;0, RIGHT(TEXT(AL938,"0.#"),1)="."),TRUE,FALSE)</formula>
    </cfRule>
  </conditionalFormatting>
  <conditionalFormatting sqref="AL936:AO937">
    <cfRule type="expression" dxfId="1157" priority="1607">
      <formula>IF(AND(AL936&gt;=0, RIGHT(TEXT(AL936,"0.#"),1)&lt;&gt;"."),TRUE,FALSE)</formula>
    </cfRule>
    <cfRule type="expression" dxfId="1156" priority="1608">
      <formula>IF(AND(AL936&gt;=0, RIGHT(TEXT(AL936,"0.#"),1)="."),TRUE,FALSE)</formula>
    </cfRule>
    <cfRule type="expression" dxfId="1155" priority="1609">
      <formula>IF(AND(AL936&lt;0, RIGHT(TEXT(AL936,"0.#"),1)&lt;&gt;"."),TRUE,FALSE)</formula>
    </cfRule>
    <cfRule type="expression" dxfId="1154" priority="1610">
      <formula>IF(AND(AL936&lt;0, RIGHT(TEXT(AL936,"0.#"),1)="."),TRUE,FALSE)</formula>
    </cfRule>
  </conditionalFormatting>
  <conditionalFormatting sqref="AL971:AO998">
    <cfRule type="expression" dxfId="1153" priority="1601">
      <formula>IF(AND(AL971&gt;=0, RIGHT(TEXT(AL971,"0.#"),1)&lt;&gt;"."),TRUE,FALSE)</formula>
    </cfRule>
    <cfRule type="expression" dxfId="1152" priority="1602">
      <formula>IF(AND(AL971&gt;=0, RIGHT(TEXT(AL971,"0.#"),1)="."),TRUE,FALSE)</formula>
    </cfRule>
    <cfRule type="expression" dxfId="1151" priority="1603">
      <formula>IF(AND(AL971&lt;0, RIGHT(TEXT(AL971,"0.#"),1)&lt;&gt;"."),TRUE,FALSE)</formula>
    </cfRule>
    <cfRule type="expression" dxfId="1150" priority="1604">
      <formula>IF(AND(AL971&lt;0, RIGHT(TEXT(AL971,"0.#"),1)="."),TRUE,FALSE)</formula>
    </cfRule>
  </conditionalFormatting>
  <conditionalFormatting sqref="AL969:AO970">
    <cfRule type="expression" dxfId="1149" priority="1595">
      <formula>IF(AND(AL969&gt;=0, RIGHT(TEXT(AL969,"0.#"),1)&lt;&gt;"."),TRUE,FALSE)</formula>
    </cfRule>
    <cfRule type="expression" dxfId="1148" priority="1596">
      <formula>IF(AND(AL969&gt;=0, RIGHT(TEXT(AL969,"0.#"),1)="."),TRUE,FALSE)</formula>
    </cfRule>
    <cfRule type="expression" dxfId="1147" priority="1597">
      <formula>IF(AND(AL969&lt;0, RIGHT(TEXT(AL969,"0.#"),1)&lt;&gt;"."),TRUE,FALSE)</formula>
    </cfRule>
    <cfRule type="expression" dxfId="1146" priority="1598">
      <formula>IF(AND(AL969&lt;0, RIGHT(TEXT(AL969,"0.#"),1)="."),TRUE,FALSE)</formula>
    </cfRule>
  </conditionalFormatting>
  <conditionalFormatting sqref="AL1004:AO1031">
    <cfRule type="expression" dxfId="1145" priority="1589">
      <formula>IF(AND(AL1004&gt;=0, RIGHT(TEXT(AL1004,"0.#"),1)&lt;&gt;"."),TRUE,FALSE)</formula>
    </cfRule>
    <cfRule type="expression" dxfId="1144" priority="1590">
      <formula>IF(AND(AL1004&gt;=0, RIGHT(TEXT(AL1004,"0.#"),1)="."),TRUE,FALSE)</formula>
    </cfRule>
    <cfRule type="expression" dxfId="1143" priority="1591">
      <formula>IF(AND(AL1004&lt;0, RIGHT(TEXT(AL1004,"0.#"),1)&lt;&gt;"."),TRUE,FALSE)</formula>
    </cfRule>
    <cfRule type="expression" dxfId="1142" priority="1592">
      <formula>IF(AND(AL1004&lt;0, RIGHT(TEXT(AL1004,"0.#"),1)="."),TRUE,FALSE)</formula>
    </cfRule>
  </conditionalFormatting>
  <conditionalFormatting sqref="AL1002:AO1003">
    <cfRule type="expression" dxfId="1141" priority="1583">
      <formula>IF(AND(AL1002&gt;=0, RIGHT(TEXT(AL1002,"0.#"),1)&lt;&gt;"."),TRUE,FALSE)</formula>
    </cfRule>
    <cfRule type="expression" dxfId="1140" priority="1584">
      <formula>IF(AND(AL1002&gt;=0, RIGHT(TEXT(AL1002,"0.#"),1)="."),TRUE,FALSE)</formula>
    </cfRule>
    <cfRule type="expression" dxfId="1139" priority="1585">
      <formula>IF(AND(AL1002&lt;0, RIGHT(TEXT(AL1002,"0.#"),1)&lt;&gt;"."),TRUE,FALSE)</formula>
    </cfRule>
    <cfRule type="expression" dxfId="1138" priority="1586">
      <formula>IF(AND(AL1002&lt;0, RIGHT(TEXT(AL1002,"0.#"),1)="."),TRUE,FALSE)</formula>
    </cfRule>
  </conditionalFormatting>
  <conditionalFormatting sqref="Y1002:Y1003">
    <cfRule type="expression" dxfId="1137" priority="1581">
      <formula>IF(RIGHT(TEXT(Y1002,"0.#"),1)=".",FALSE,TRUE)</formula>
    </cfRule>
    <cfRule type="expression" dxfId="1136" priority="1582">
      <formula>IF(RIGHT(TEXT(Y1002,"0.#"),1)=".",TRUE,FALSE)</formula>
    </cfRule>
  </conditionalFormatting>
  <conditionalFormatting sqref="AL1037:AO1064">
    <cfRule type="expression" dxfId="1135" priority="1577">
      <formula>IF(AND(AL1037&gt;=0, RIGHT(TEXT(AL1037,"0.#"),1)&lt;&gt;"."),TRUE,FALSE)</formula>
    </cfRule>
    <cfRule type="expression" dxfId="1134" priority="1578">
      <formula>IF(AND(AL1037&gt;=0, RIGHT(TEXT(AL1037,"0.#"),1)="."),TRUE,FALSE)</formula>
    </cfRule>
    <cfRule type="expression" dxfId="1133" priority="1579">
      <formula>IF(AND(AL1037&lt;0, RIGHT(TEXT(AL1037,"0.#"),1)&lt;&gt;"."),TRUE,FALSE)</formula>
    </cfRule>
    <cfRule type="expression" dxfId="1132" priority="1580">
      <formula>IF(AND(AL1037&lt;0, RIGHT(TEXT(AL1037,"0.#"),1)="."),TRUE,FALSE)</formula>
    </cfRule>
  </conditionalFormatting>
  <conditionalFormatting sqref="Y1037:Y1064">
    <cfRule type="expression" dxfId="1131" priority="1575">
      <formula>IF(RIGHT(TEXT(Y1037,"0.#"),1)=".",FALSE,TRUE)</formula>
    </cfRule>
    <cfRule type="expression" dxfId="1130" priority="1576">
      <formula>IF(RIGHT(TEXT(Y1037,"0.#"),1)=".",TRUE,FALSE)</formula>
    </cfRule>
  </conditionalFormatting>
  <conditionalFormatting sqref="AL1035:AO1036">
    <cfRule type="expression" dxfId="1129" priority="1571">
      <formula>IF(AND(AL1035&gt;=0, RIGHT(TEXT(AL1035,"0.#"),1)&lt;&gt;"."),TRUE,FALSE)</formula>
    </cfRule>
    <cfRule type="expression" dxfId="1128" priority="1572">
      <formula>IF(AND(AL1035&gt;=0, RIGHT(TEXT(AL1035,"0.#"),1)="."),TRUE,FALSE)</formula>
    </cfRule>
    <cfRule type="expression" dxfId="1127" priority="1573">
      <formula>IF(AND(AL1035&lt;0, RIGHT(TEXT(AL1035,"0.#"),1)&lt;&gt;"."),TRUE,FALSE)</formula>
    </cfRule>
    <cfRule type="expression" dxfId="1126" priority="1574">
      <formula>IF(AND(AL1035&lt;0, RIGHT(TEXT(AL1035,"0.#"),1)="."),TRUE,FALSE)</formula>
    </cfRule>
  </conditionalFormatting>
  <conditionalFormatting sqref="Y1035:Y1036">
    <cfRule type="expression" dxfId="1125" priority="1569">
      <formula>IF(RIGHT(TEXT(Y1035,"0.#"),1)=".",FALSE,TRUE)</formula>
    </cfRule>
    <cfRule type="expression" dxfId="1124" priority="1570">
      <formula>IF(RIGHT(TEXT(Y1035,"0.#"),1)=".",TRUE,FALSE)</formula>
    </cfRule>
  </conditionalFormatting>
  <conditionalFormatting sqref="AL1070:AO1097">
    <cfRule type="expression" dxfId="1123" priority="1565">
      <formula>IF(AND(AL1070&gt;=0, RIGHT(TEXT(AL1070,"0.#"),1)&lt;&gt;"."),TRUE,FALSE)</formula>
    </cfRule>
    <cfRule type="expression" dxfId="1122" priority="1566">
      <formula>IF(AND(AL1070&gt;=0, RIGHT(TEXT(AL1070,"0.#"),1)="."),TRUE,FALSE)</formula>
    </cfRule>
    <cfRule type="expression" dxfId="1121" priority="1567">
      <formula>IF(AND(AL1070&lt;0, RIGHT(TEXT(AL1070,"0.#"),1)&lt;&gt;"."),TRUE,FALSE)</formula>
    </cfRule>
    <cfRule type="expression" dxfId="1120" priority="1568">
      <formula>IF(AND(AL1070&lt;0, RIGHT(TEXT(AL1070,"0.#"),1)="."),TRUE,FALSE)</formula>
    </cfRule>
  </conditionalFormatting>
  <conditionalFormatting sqref="Y1070:Y1097">
    <cfRule type="expression" dxfId="1119" priority="1563">
      <formula>IF(RIGHT(TEXT(Y1070,"0.#"),1)=".",FALSE,TRUE)</formula>
    </cfRule>
    <cfRule type="expression" dxfId="1118" priority="1564">
      <formula>IF(RIGHT(TEXT(Y1070,"0.#"),1)=".",TRUE,FALSE)</formula>
    </cfRule>
  </conditionalFormatting>
  <conditionalFormatting sqref="AL1068:AO1069">
    <cfRule type="expression" dxfId="1117" priority="1559">
      <formula>IF(AND(AL1068&gt;=0, RIGHT(TEXT(AL1068,"0.#"),1)&lt;&gt;"."),TRUE,FALSE)</formula>
    </cfRule>
    <cfRule type="expression" dxfId="1116" priority="1560">
      <formula>IF(AND(AL1068&gt;=0, RIGHT(TEXT(AL1068,"0.#"),1)="."),TRUE,FALSE)</formula>
    </cfRule>
    <cfRule type="expression" dxfId="1115" priority="1561">
      <formula>IF(AND(AL1068&lt;0, RIGHT(TEXT(AL1068,"0.#"),1)&lt;&gt;"."),TRUE,FALSE)</formula>
    </cfRule>
    <cfRule type="expression" dxfId="1114" priority="1562">
      <formula>IF(AND(AL1068&lt;0, RIGHT(TEXT(AL1068,"0.#"),1)="."),TRUE,FALSE)</formula>
    </cfRule>
  </conditionalFormatting>
  <conditionalFormatting sqref="Y1068:Y1069">
    <cfRule type="expression" dxfId="1113" priority="1557">
      <formula>IF(RIGHT(TEXT(Y1068,"0.#"),1)=".",FALSE,TRUE)</formula>
    </cfRule>
    <cfRule type="expression" dxfId="1112" priority="1558">
      <formula>IF(RIGHT(TEXT(Y1068,"0.#"),1)=".",TRUE,FALSE)</formula>
    </cfRule>
  </conditionalFormatting>
  <conditionalFormatting sqref="AE39">
    <cfRule type="expression" dxfId="1111" priority="1555">
      <formula>IF(RIGHT(TEXT(AE39,"0.#"),1)=".",FALSE,TRUE)</formula>
    </cfRule>
    <cfRule type="expression" dxfId="1110" priority="1556">
      <formula>IF(RIGHT(TEXT(AE39,"0.#"),1)=".",TRUE,FALSE)</formula>
    </cfRule>
  </conditionalFormatting>
  <conditionalFormatting sqref="AM41">
    <cfRule type="expression" dxfId="1109" priority="1539">
      <formula>IF(RIGHT(TEXT(AM41,"0.#"),1)=".",FALSE,TRUE)</formula>
    </cfRule>
    <cfRule type="expression" dxfId="1108" priority="1540">
      <formula>IF(RIGHT(TEXT(AM41,"0.#"),1)=".",TRUE,FALSE)</formula>
    </cfRule>
  </conditionalFormatting>
  <conditionalFormatting sqref="AE40">
    <cfRule type="expression" dxfId="1107" priority="1553">
      <formula>IF(RIGHT(TEXT(AE40,"0.#"),1)=".",FALSE,TRUE)</formula>
    </cfRule>
    <cfRule type="expression" dxfId="1106" priority="1554">
      <formula>IF(RIGHT(TEXT(AE40,"0.#"),1)=".",TRUE,FALSE)</formula>
    </cfRule>
  </conditionalFormatting>
  <conditionalFormatting sqref="AE41">
    <cfRule type="expression" dxfId="1105" priority="1551">
      <formula>IF(RIGHT(TEXT(AE41,"0.#"),1)=".",FALSE,TRUE)</formula>
    </cfRule>
    <cfRule type="expression" dxfId="1104" priority="1552">
      <formula>IF(RIGHT(TEXT(AE41,"0.#"),1)=".",TRUE,FALSE)</formula>
    </cfRule>
  </conditionalFormatting>
  <conditionalFormatting sqref="AI41">
    <cfRule type="expression" dxfId="1103" priority="1549">
      <formula>IF(RIGHT(TEXT(AI41,"0.#"),1)=".",FALSE,TRUE)</formula>
    </cfRule>
    <cfRule type="expression" dxfId="1102" priority="1550">
      <formula>IF(RIGHT(TEXT(AI41,"0.#"),1)=".",TRUE,FALSE)</formula>
    </cfRule>
  </conditionalFormatting>
  <conditionalFormatting sqref="AI40">
    <cfRule type="expression" dxfId="1101" priority="1547">
      <formula>IF(RIGHT(TEXT(AI40,"0.#"),1)=".",FALSE,TRUE)</formula>
    </cfRule>
    <cfRule type="expression" dxfId="1100" priority="1548">
      <formula>IF(RIGHT(TEXT(AI40,"0.#"),1)=".",TRUE,FALSE)</formula>
    </cfRule>
  </conditionalFormatting>
  <conditionalFormatting sqref="AI39">
    <cfRule type="expression" dxfId="1099" priority="1545">
      <formula>IF(RIGHT(TEXT(AI39,"0.#"),1)=".",FALSE,TRUE)</formula>
    </cfRule>
    <cfRule type="expression" dxfId="1098" priority="1546">
      <formula>IF(RIGHT(TEXT(AI39,"0.#"),1)=".",TRUE,FALSE)</formula>
    </cfRule>
  </conditionalFormatting>
  <conditionalFormatting sqref="AM39">
    <cfRule type="expression" dxfId="1097" priority="1543">
      <formula>IF(RIGHT(TEXT(AM39,"0.#"),1)=".",FALSE,TRUE)</formula>
    </cfRule>
    <cfRule type="expression" dxfId="1096" priority="1544">
      <formula>IF(RIGHT(TEXT(AM39,"0.#"),1)=".",TRUE,FALSE)</formula>
    </cfRule>
  </conditionalFormatting>
  <conditionalFormatting sqref="AM40">
    <cfRule type="expression" dxfId="1095" priority="1541">
      <formula>IF(RIGHT(TEXT(AM40,"0.#"),1)=".",FALSE,TRUE)</formula>
    </cfRule>
    <cfRule type="expression" dxfId="1094" priority="1542">
      <formula>IF(RIGHT(TEXT(AM40,"0.#"),1)=".",TRUE,FALSE)</formula>
    </cfRule>
  </conditionalFormatting>
  <conditionalFormatting sqref="AQ39:AQ41">
    <cfRule type="expression" dxfId="1093" priority="1537">
      <formula>IF(RIGHT(TEXT(AQ39,"0.#"),1)=".",FALSE,TRUE)</formula>
    </cfRule>
    <cfRule type="expression" dxfId="1092" priority="1538">
      <formula>IF(RIGHT(TEXT(AQ39,"0.#"),1)=".",TRUE,FALSE)</formula>
    </cfRule>
  </conditionalFormatting>
  <conditionalFormatting sqref="AU39:AU41">
    <cfRule type="expression" dxfId="1091" priority="1535">
      <formula>IF(RIGHT(TEXT(AU39,"0.#"),1)=".",FALSE,TRUE)</formula>
    </cfRule>
    <cfRule type="expression" dxfId="1090" priority="1536">
      <formula>IF(RIGHT(TEXT(AU39,"0.#"),1)=".",TRUE,FALSE)</formula>
    </cfRule>
  </conditionalFormatting>
  <conditionalFormatting sqref="AE46">
    <cfRule type="expression" dxfId="1089" priority="1533">
      <formula>IF(RIGHT(TEXT(AE46,"0.#"),1)=".",FALSE,TRUE)</formula>
    </cfRule>
    <cfRule type="expression" dxfId="1088" priority="1534">
      <formula>IF(RIGHT(TEXT(AE46,"0.#"),1)=".",TRUE,FALSE)</formula>
    </cfRule>
  </conditionalFormatting>
  <conditionalFormatting sqref="AE47">
    <cfRule type="expression" dxfId="1087" priority="1531">
      <formula>IF(RIGHT(TEXT(AE47,"0.#"),1)=".",FALSE,TRUE)</formula>
    </cfRule>
    <cfRule type="expression" dxfId="1086" priority="1532">
      <formula>IF(RIGHT(TEXT(AE47,"0.#"),1)=".",TRUE,FALSE)</formula>
    </cfRule>
  </conditionalFormatting>
  <conditionalFormatting sqref="AE48">
    <cfRule type="expression" dxfId="1085" priority="1529">
      <formula>IF(RIGHT(TEXT(AE48,"0.#"),1)=".",FALSE,TRUE)</formula>
    </cfRule>
    <cfRule type="expression" dxfId="1084" priority="1530">
      <formula>IF(RIGHT(TEXT(AE48,"0.#"),1)=".",TRUE,FALSE)</formula>
    </cfRule>
  </conditionalFormatting>
  <conditionalFormatting sqref="AI48">
    <cfRule type="expression" dxfId="1083" priority="1527">
      <formula>IF(RIGHT(TEXT(AI48,"0.#"),1)=".",FALSE,TRUE)</formula>
    </cfRule>
    <cfRule type="expression" dxfId="1082" priority="1528">
      <formula>IF(RIGHT(TEXT(AI48,"0.#"),1)=".",TRUE,FALSE)</formula>
    </cfRule>
  </conditionalFormatting>
  <conditionalFormatting sqref="AI47">
    <cfRule type="expression" dxfId="1081" priority="1525">
      <formula>IF(RIGHT(TEXT(AI47,"0.#"),1)=".",FALSE,TRUE)</formula>
    </cfRule>
    <cfRule type="expression" dxfId="1080" priority="1526">
      <formula>IF(RIGHT(TEXT(AI47,"0.#"),1)=".",TRUE,FALSE)</formula>
    </cfRule>
  </conditionalFormatting>
  <conditionalFormatting sqref="AE448">
    <cfRule type="expression" dxfId="1079" priority="1403">
      <formula>IF(RIGHT(TEXT(AE448,"0.#"),1)=".",FALSE,TRUE)</formula>
    </cfRule>
    <cfRule type="expression" dxfId="1078" priority="1404">
      <formula>IF(RIGHT(TEXT(AE448,"0.#"),1)=".",TRUE,FALSE)</formula>
    </cfRule>
  </conditionalFormatting>
  <conditionalFormatting sqref="AM450">
    <cfRule type="expression" dxfId="1077" priority="1393">
      <formula>IF(RIGHT(TEXT(AM450,"0.#"),1)=".",FALSE,TRUE)</formula>
    </cfRule>
    <cfRule type="expression" dxfId="1076" priority="1394">
      <formula>IF(RIGHT(TEXT(AM450,"0.#"),1)=".",TRUE,FALSE)</formula>
    </cfRule>
  </conditionalFormatting>
  <conditionalFormatting sqref="AE449">
    <cfRule type="expression" dxfId="1075" priority="1401">
      <formula>IF(RIGHT(TEXT(AE449,"0.#"),1)=".",FALSE,TRUE)</formula>
    </cfRule>
    <cfRule type="expression" dxfId="1074" priority="1402">
      <formula>IF(RIGHT(TEXT(AE449,"0.#"),1)=".",TRUE,FALSE)</formula>
    </cfRule>
  </conditionalFormatting>
  <conditionalFormatting sqref="AE450">
    <cfRule type="expression" dxfId="1073" priority="1399">
      <formula>IF(RIGHT(TEXT(AE450,"0.#"),1)=".",FALSE,TRUE)</formula>
    </cfRule>
    <cfRule type="expression" dxfId="1072" priority="1400">
      <formula>IF(RIGHT(TEXT(AE450,"0.#"),1)=".",TRUE,FALSE)</formula>
    </cfRule>
  </conditionalFormatting>
  <conditionalFormatting sqref="AM448">
    <cfRule type="expression" dxfId="1071" priority="1397">
      <formula>IF(RIGHT(TEXT(AM448,"0.#"),1)=".",FALSE,TRUE)</formula>
    </cfRule>
    <cfRule type="expression" dxfId="1070" priority="1398">
      <formula>IF(RIGHT(TEXT(AM448,"0.#"),1)=".",TRUE,FALSE)</formula>
    </cfRule>
  </conditionalFormatting>
  <conditionalFormatting sqref="AM449">
    <cfRule type="expression" dxfId="1069" priority="1395">
      <formula>IF(RIGHT(TEXT(AM449,"0.#"),1)=".",FALSE,TRUE)</formula>
    </cfRule>
    <cfRule type="expression" dxfId="1068" priority="1396">
      <formula>IF(RIGHT(TEXT(AM449,"0.#"),1)=".",TRUE,FALSE)</formula>
    </cfRule>
  </conditionalFormatting>
  <conditionalFormatting sqref="AU448">
    <cfRule type="expression" dxfId="1067" priority="1391">
      <formula>IF(RIGHT(TEXT(AU448,"0.#"),1)=".",FALSE,TRUE)</formula>
    </cfRule>
    <cfRule type="expression" dxfId="1066" priority="1392">
      <formula>IF(RIGHT(TEXT(AU448,"0.#"),1)=".",TRUE,FALSE)</formula>
    </cfRule>
  </conditionalFormatting>
  <conditionalFormatting sqref="AU449">
    <cfRule type="expression" dxfId="1065" priority="1389">
      <formula>IF(RIGHT(TEXT(AU449,"0.#"),1)=".",FALSE,TRUE)</formula>
    </cfRule>
    <cfRule type="expression" dxfId="1064" priority="1390">
      <formula>IF(RIGHT(TEXT(AU449,"0.#"),1)=".",TRUE,FALSE)</formula>
    </cfRule>
  </conditionalFormatting>
  <conditionalFormatting sqref="AU450">
    <cfRule type="expression" dxfId="1063" priority="1387">
      <formula>IF(RIGHT(TEXT(AU450,"0.#"),1)=".",FALSE,TRUE)</formula>
    </cfRule>
    <cfRule type="expression" dxfId="1062" priority="1388">
      <formula>IF(RIGHT(TEXT(AU450,"0.#"),1)=".",TRUE,FALSE)</formula>
    </cfRule>
  </conditionalFormatting>
  <conditionalFormatting sqref="AI450">
    <cfRule type="expression" dxfId="1061" priority="1381">
      <formula>IF(RIGHT(TEXT(AI450,"0.#"),1)=".",FALSE,TRUE)</formula>
    </cfRule>
    <cfRule type="expression" dxfId="1060" priority="1382">
      <formula>IF(RIGHT(TEXT(AI450,"0.#"),1)=".",TRUE,FALSE)</formula>
    </cfRule>
  </conditionalFormatting>
  <conditionalFormatting sqref="AI448">
    <cfRule type="expression" dxfId="1059" priority="1385">
      <formula>IF(RIGHT(TEXT(AI448,"0.#"),1)=".",FALSE,TRUE)</formula>
    </cfRule>
    <cfRule type="expression" dxfId="1058" priority="1386">
      <formula>IF(RIGHT(TEXT(AI448,"0.#"),1)=".",TRUE,FALSE)</formula>
    </cfRule>
  </conditionalFormatting>
  <conditionalFormatting sqref="AI449">
    <cfRule type="expression" dxfId="1057" priority="1383">
      <formula>IF(RIGHT(TEXT(AI449,"0.#"),1)=".",FALSE,TRUE)</formula>
    </cfRule>
    <cfRule type="expression" dxfId="1056" priority="1384">
      <formula>IF(RIGHT(TEXT(AI449,"0.#"),1)=".",TRUE,FALSE)</formula>
    </cfRule>
  </conditionalFormatting>
  <conditionalFormatting sqref="AQ449">
    <cfRule type="expression" dxfId="1055" priority="1379">
      <formula>IF(RIGHT(TEXT(AQ449,"0.#"),1)=".",FALSE,TRUE)</formula>
    </cfRule>
    <cfRule type="expression" dxfId="1054" priority="1380">
      <formula>IF(RIGHT(TEXT(AQ449,"0.#"),1)=".",TRUE,FALSE)</formula>
    </cfRule>
  </conditionalFormatting>
  <conditionalFormatting sqref="AQ450">
    <cfRule type="expression" dxfId="1053" priority="1377">
      <formula>IF(RIGHT(TEXT(AQ450,"0.#"),1)=".",FALSE,TRUE)</formula>
    </cfRule>
    <cfRule type="expression" dxfId="1052" priority="1378">
      <formula>IF(RIGHT(TEXT(AQ450,"0.#"),1)=".",TRUE,FALSE)</formula>
    </cfRule>
  </conditionalFormatting>
  <conditionalFormatting sqref="AQ448">
    <cfRule type="expression" dxfId="1051" priority="1375">
      <formula>IF(RIGHT(TEXT(AQ448,"0.#"),1)=".",FALSE,TRUE)</formula>
    </cfRule>
    <cfRule type="expression" dxfId="1050" priority="1376">
      <formula>IF(RIGHT(TEXT(AQ448,"0.#"),1)=".",TRUE,FALSE)</formula>
    </cfRule>
  </conditionalFormatting>
  <conditionalFormatting sqref="AE453">
    <cfRule type="expression" dxfId="1049" priority="1373">
      <formula>IF(RIGHT(TEXT(AE453,"0.#"),1)=".",FALSE,TRUE)</formula>
    </cfRule>
    <cfRule type="expression" dxfId="1048" priority="1374">
      <formula>IF(RIGHT(TEXT(AE453,"0.#"),1)=".",TRUE,FALSE)</formula>
    </cfRule>
  </conditionalFormatting>
  <conditionalFormatting sqref="AM455">
    <cfRule type="expression" dxfId="1047" priority="1363">
      <formula>IF(RIGHT(TEXT(AM455,"0.#"),1)=".",FALSE,TRUE)</formula>
    </cfRule>
    <cfRule type="expression" dxfId="1046" priority="1364">
      <formula>IF(RIGHT(TEXT(AM455,"0.#"),1)=".",TRUE,FALSE)</formula>
    </cfRule>
  </conditionalFormatting>
  <conditionalFormatting sqref="AE454">
    <cfRule type="expression" dxfId="1045" priority="1371">
      <formula>IF(RIGHT(TEXT(AE454,"0.#"),1)=".",FALSE,TRUE)</formula>
    </cfRule>
    <cfRule type="expression" dxfId="1044" priority="1372">
      <formula>IF(RIGHT(TEXT(AE454,"0.#"),1)=".",TRUE,FALSE)</formula>
    </cfRule>
  </conditionalFormatting>
  <conditionalFormatting sqref="AE455">
    <cfRule type="expression" dxfId="1043" priority="1369">
      <formula>IF(RIGHT(TEXT(AE455,"0.#"),1)=".",FALSE,TRUE)</formula>
    </cfRule>
    <cfRule type="expression" dxfId="1042" priority="1370">
      <formula>IF(RIGHT(TEXT(AE455,"0.#"),1)=".",TRUE,FALSE)</formula>
    </cfRule>
  </conditionalFormatting>
  <conditionalFormatting sqref="AM453">
    <cfRule type="expression" dxfId="1041" priority="1367">
      <formula>IF(RIGHT(TEXT(AM453,"0.#"),1)=".",FALSE,TRUE)</formula>
    </cfRule>
    <cfRule type="expression" dxfId="1040" priority="1368">
      <formula>IF(RIGHT(TEXT(AM453,"0.#"),1)=".",TRUE,FALSE)</formula>
    </cfRule>
  </conditionalFormatting>
  <conditionalFormatting sqref="AM454">
    <cfRule type="expression" dxfId="1039" priority="1365">
      <formula>IF(RIGHT(TEXT(AM454,"0.#"),1)=".",FALSE,TRUE)</formula>
    </cfRule>
    <cfRule type="expression" dxfId="1038" priority="1366">
      <formula>IF(RIGHT(TEXT(AM454,"0.#"),1)=".",TRUE,FALSE)</formula>
    </cfRule>
  </conditionalFormatting>
  <conditionalFormatting sqref="AU453">
    <cfRule type="expression" dxfId="1037" priority="1361">
      <formula>IF(RIGHT(TEXT(AU453,"0.#"),1)=".",FALSE,TRUE)</formula>
    </cfRule>
    <cfRule type="expression" dxfId="1036" priority="1362">
      <formula>IF(RIGHT(TEXT(AU453,"0.#"),1)=".",TRUE,FALSE)</formula>
    </cfRule>
  </conditionalFormatting>
  <conditionalFormatting sqref="AU454">
    <cfRule type="expression" dxfId="1035" priority="1359">
      <formula>IF(RIGHT(TEXT(AU454,"0.#"),1)=".",FALSE,TRUE)</formula>
    </cfRule>
    <cfRule type="expression" dxfId="1034" priority="1360">
      <formula>IF(RIGHT(TEXT(AU454,"0.#"),1)=".",TRUE,FALSE)</formula>
    </cfRule>
  </conditionalFormatting>
  <conditionalFormatting sqref="AU455">
    <cfRule type="expression" dxfId="1033" priority="1357">
      <formula>IF(RIGHT(TEXT(AU455,"0.#"),1)=".",FALSE,TRUE)</formula>
    </cfRule>
    <cfRule type="expression" dxfId="1032" priority="1358">
      <formula>IF(RIGHT(TEXT(AU455,"0.#"),1)=".",TRUE,FALSE)</formula>
    </cfRule>
  </conditionalFormatting>
  <conditionalFormatting sqref="AI455">
    <cfRule type="expression" dxfId="1031" priority="1351">
      <formula>IF(RIGHT(TEXT(AI455,"0.#"),1)=".",FALSE,TRUE)</formula>
    </cfRule>
    <cfRule type="expression" dxfId="1030" priority="1352">
      <formula>IF(RIGHT(TEXT(AI455,"0.#"),1)=".",TRUE,FALSE)</formula>
    </cfRule>
  </conditionalFormatting>
  <conditionalFormatting sqref="AI453">
    <cfRule type="expression" dxfId="1029" priority="1355">
      <formula>IF(RIGHT(TEXT(AI453,"0.#"),1)=".",FALSE,TRUE)</formula>
    </cfRule>
    <cfRule type="expression" dxfId="1028" priority="1356">
      <formula>IF(RIGHT(TEXT(AI453,"0.#"),1)=".",TRUE,FALSE)</formula>
    </cfRule>
  </conditionalFormatting>
  <conditionalFormatting sqref="AI454">
    <cfRule type="expression" dxfId="1027" priority="1353">
      <formula>IF(RIGHT(TEXT(AI454,"0.#"),1)=".",FALSE,TRUE)</formula>
    </cfRule>
    <cfRule type="expression" dxfId="1026" priority="1354">
      <formula>IF(RIGHT(TEXT(AI454,"0.#"),1)=".",TRUE,FALSE)</formula>
    </cfRule>
  </conditionalFormatting>
  <conditionalFormatting sqref="AQ454">
    <cfRule type="expression" dxfId="1025" priority="1349">
      <formula>IF(RIGHT(TEXT(AQ454,"0.#"),1)=".",FALSE,TRUE)</formula>
    </cfRule>
    <cfRule type="expression" dxfId="1024" priority="1350">
      <formula>IF(RIGHT(TEXT(AQ454,"0.#"),1)=".",TRUE,FALSE)</formula>
    </cfRule>
  </conditionalFormatting>
  <conditionalFormatting sqref="AQ455">
    <cfRule type="expression" dxfId="1023" priority="1347">
      <formula>IF(RIGHT(TEXT(AQ455,"0.#"),1)=".",FALSE,TRUE)</formula>
    </cfRule>
    <cfRule type="expression" dxfId="1022" priority="1348">
      <formula>IF(RIGHT(TEXT(AQ455,"0.#"),1)=".",TRUE,FALSE)</formula>
    </cfRule>
  </conditionalFormatting>
  <conditionalFormatting sqref="AQ453">
    <cfRule type="expression" dxfId="1021" priority="1345">
      <formula>IF(RIGHT(TEXT(AQ453,"0.#"),1)=".",FALSE,TRUE)</formula>
    </cfRule>
    <cfRule type="expression" dxfId="1020" priority="1346">
      <formula>IF(RIGHT(TEXT(AQ453,"0.#"),1)=".",TRUE,FALSE)</formula>
    </cfRule>
  </conditionalFormatting>
  <conditionalFormatting sqref="AE487">
    <cfRule type="expression" dxfId="1019" priority="1223">
      <formula>IF(RIGHT(TEXT(AE487,"0.#"),1)=".",FALSE,TRUE)</formula>
    </cfRule>
    <cfRule type="expression" dxfId="1018" priority="1224">
      <formula>IF(RIGHT(TEXT(AE487,"0.#"),1)=".",TRUE,FALSE)</formula>
    </cfRule>
  </conditionalFormatting>
  <conditionalFormatting sqref="AM489">
    <cfRule type="expression" dxfId="1017" priority="1213">
      <formula>IF(RIGHT(TEXT(AM489,"0.#"),1)=".",FALSE,TRUE)</formula>
    </cfRule>
    <cfRule type="expression" dxfId="1016" priority="1214">
      <formula>IF(RIGHT(TEXT(AM489,"0.#"),1)=".",TRUE,FALSE)</formula>
    </cfRule>
  </conditionalFormatting>
  <conditionalFormatting sqref="AE488">
    <cfRule type="expression" dxfId="1015" priority="1221">
      <formula>IF(RIGHT(TEXT(AE488,"0.#"),1)=".",FALSE,TRUE)</formula>
    </cfRule>
    <cfRule type="expression" dxfId="1014" priority="1222">
      <formula>IF(RIGHT(TEXT(AE488,"0.#"),1)=".",TRUE,FALSE)</formula>
    </cfRule>
  </conditionalFormatting>
  <conditionalFormatting sqref="AE489">
    <cfRule type="expression" dxfId="1013" priority="1219">
      <formula>IF(RIGHT(TEXT(AE489,"0.#"),1)=".",FALSE,TRUE)</formula>
    </cfRule>
    <cfRule type="expression" dxfId="1012" priority="1220">
      <formula>IF(RIGHT(TEXT(AE489,"0.#"),1)=".",TRUE,FALSE)</formula>
    </cfRule>
  </conditionalFormatting>
  <conditionalFormatting sqref="AM487">
    <cfRule type="expression" dxfId="1011" priority="1217">
      <formula>IF(RIGHT(TEXT(AM487,"0.#"),1)=".",FALSE,TRUE)</formula>
    </cfRule>
    <cfRule type="expression" dxfId="1010" priority="1218">
      <formula>IF(RIGHT(TEXT(AM487,"0.#"),1)=".",TRUE,FALSE)</formula>
    </cfRule>
  </conditionalFormatting>
  <conditionalFormatting sqref="AM488">
    <cfRule type="expression" dxfId="1009" priority="1215">
      <formula>IF(RIGHT(TEXT(AM488,"0.#"),1)=".",FALSE,TRUE)</formula>
    </cfRule>
    <cfRule type="expression" dxfId="1008" priority="1216">
      <formula>IF(RIGHT(TEXT(AM488,"0.#"),1)=".",TRUE,FALSE)</formula>
    </cfRule>
  </conditionalFormatting>
  <conditionalFormatting sqref="AU487">
    <cfRule type="expression" dxfId="1007" priority="1211">
      <formula>IF(RIGHT(TEXT(AU487,"0.#"),1)=".",FALSE,TRUE)</formula>
    </cfRule>
    <cfRule type="expression" dxfId="1006" priority="1212">
      <formula>IF(RIGHT(TEXT(AU487,"0.#"),1)=".",TRUE,FALSE)</formula>
    </cfRule>
  </conditionalFormatting>
  <conditionalFormatting sqref="AU488">
    <cfRule type="expression" dxfId="1005" priority="1209">
      <formula>IF(RIGHT(TEXT(AU488,"0.#"),1)=".",FALSE,TRUE)</formula>
    </cfRule>
    <cfRule type="expression" dxfId="1004" priority="1210">
      <formula>IF(RIGHT(TEXT(AU488,"0.#"),1)=".",TRUE,FALSE)</formula>
    </cfRule>
  </conditionalFormatting>
  <conditionalFormatting sqref="AU489">
    <cfRule type="expression" dxfId="1003" priority="1207">
      <formula>IF(RIGHT(TEXT(AU489,"0.#"),1)=".",FALSE,TRUE)</formula>
    </cfRule>
    <cfRule type="expression" dxfId="1002" priority="1208">
      <formula>IF(RIGHT(TEXT(AU489,"0.#"),1)=".",TRUE,FALSE)</formula>
    </cfRule>
  </conditionalFormatting>
  <conditionalFormatting sqref="AI489">
    <cfRule type="expression" dxfId="1001" priority="1201">
      <formula>IF(RIGHT(TEXT(AI489,"0.#"),1)=".",FALSE,TRUE)</formula>
    </cfRule>
    <cfRule type="expression" dxfId="1000" priority="1202">
      <formula>IF(RIGHT(TEXT(AI489,"0.#"),1)=".",TRUE,FALSE)</formula>
    </cfRule>
  </conditionalFormatting>
  <conditionalFormatting sqref="AI487">
    <cfRule type="expression" dxfId="999" priority="1205">
      <formula>IF(RIGHT(TEXT(AI487,"0.#"),1)=".",FALSE,TRUE)</formula>
    </cfRule>
    <cfRule type="expression" dxfId="998" priority="1206">
      <formula>IF(RIGHT(TEXT(AI487,"0.#"),1)=".",TRUE,FALSE)</formula>
    </cfRule>
  </conditionalFormatting>
  <conditionalFormatting sqref="AI488">
    <cfRule type="expression" dxfId="997" priority="1203">
      <formula>IF(RIGHT(TEXT(AI488,"0.#"),1)=".",FALSE,TRUE)</formula>
    </cfRule>
    <cfRule type="expression" dxfId="996" priority="1204">
      <formula>IF(RIGHT(TEXT(AI488,"0.#"),1)=".",TRUE,FALSE)</formula>
    </cfRule>
  </conditionalFormatting>
  <conditionalFormatting sqref="AQ488">
    <cfRule type="expression" dxfId="995" priority="1199">
      <formula>IF(RIGHT(TEXT(AQ488,"0.#"),1)=".",FALSE,TRUE)</formula>
    </cfRule>
    <cfRule type="expression" dxfId="994" priority="1200">
      <formula>IF(RIGHT(TEXT(AQ488,"0.#"),1)=".",TRUE,FALSE)</formula>
    </cfRule>
  </conditionalFormatting>
  <conditionalFormatting sqref="AQ489">
    <cfRule type="expression" dxfId="993" priority="1197">
      <formula>IF(RIGHT(TEXT(AQ489,"0.#"),1)=".",FALSE,TRUE)</formula>
    </cfRule>
    <cfRule type="expression" dxfId="992" priority="1198">
      <formula>IF(RIGHT(TEXT(AQ489,"0.#"),1)=".",TRUE,FALSE)</formula>
    </cfRule>
  </conditionalFormatting>
  <conditionalFormatting sqref="AQ487">
    <cfRule type="expression" dxfId="991" priority="1195">
      <formula>IF(RIGHT(TEXT(AQ487,"0.#"),1)=".",FALSE,TRUE)</formula>
    </cfRule>
    <cfRule type="expression" dxfId="990" priority="1196">
      <formula>IF(RIGHT(TEXT(AQ487,"0.#"),1)=".",TRUE,FALSE)</formula>
    </cfRule>
  </conditionalFormatting>
  <conditionalFormatting sqref="AE512">
    <cfRule type="expression" dxfId="989" priority="1193">
      <formula>IF(RIGHT(TEXT(AE512,"0.#"),1)=".",FALSE,TRUE)</formula>
    </cfRule>
    <cfRule type="expression" dxfId="988" priority="1194">
      <formula>IF(RIGHT(TEXT(AE512,"0.#"),1)=".",TRUE,FALSE)</formula>
    </cfRule>
  </conditionalFormatting>
  <conditionalFormatting sqref="AM514">
    <cfRule type="expression" dxfId="987" priority="1183">
      <formula>IF(RIGHT(TEXT(AM514,"0.#"),1)=".",FALSE,TRUE)</formula>
    </cfRule>
    <cfRule type="expression" dxfId="986" priority="1184">
      <formula>IF(RIGHT(TEXT(AM514,"0.#"),1)=".",TRUE,FALSE)</formula>
    </cfRule>
  </conditionalFormatting>
  <conditionalFormatting sqref="AE513">
    <cfRule type="expression" dxfId="985" priority="1191">
      <formula>IF(RIGHT(TEXT(AE513,"0.#"),1)=".",FALSE,TRUE)</formula>
    </cfRule>
    <cfRule type="expression" dxfId="984" priority="1192">
      <formula>IF(RIGHT(TEXT(AE513,"0.#"),1)=".",TRUE,FALSE)</formula>
    </cfRule>
  </conditionalFormatting>
  <conditionalFormatting sqref="AE514">
    <cfRule type="expression" dxfId="983" priority="1189">
      <formula>IF(RIGHT(TEXT(AE514,"0.#"),1)=".",FALSE,TRUE)</formula>
    </cfRule>
    <cfRule type="expression" dxfId="982" priority="1190">
      <formula>IF(RIGHT(TEXT(AE514,"0.#"),1)=".",TRUE,FALSE)</formula>
    </cfRule>
  </conditionalFormatting>
  <conditionalFormatting sqref="AM512">
    <cfRule type="expression" dxfId="981" priority="1187">
      <formula>IF(RIGHT(TEXT(AM512,"0.#"),1)=".",FALSE,TRUE)</formula>
    </cfRule>
    <cfRule type="expression" dxfId="980" priority="1188">
      <formula>IF(RIGHT(TEXT(AM512,"0.#"),1)=".",TRUE,FALSE)</formula>
    </cfRule>
  </conditionalFormatting>
  <conditionalFormatting sqref="AM513">
    <cfRule type="expression" dxfId="979" priority="1185">
      <formula>IF(RIGHT(TEXT(AM513,"0.#"),1)=".",FALSE,TRUE)</formula>
    </cfRule>
    <cfRule type="expression" dxfId="978" priority="1186">
      <formula>IF(RIGHT(TEXT(AM513,"0.#"),1)=".",TRUE,FALSE)</formula>
    </cfRule>
  </conditionalFormatting>
  <conditionalFormatting sqref="AU512">
    <cfRule type="expression" dxfId="977" priority="1181">
      <formula>IF(RIGHT(TEXT(AU512,"0.#"),1)=".",FALSE,TRUE)</formula>
    </cfRule>
    <cfRule type="expression" dxfId="976" priority="1182">
      <formula>IF(RIGHT(TEXT(AU512,"0.#"),1)=".",TRUE,FALSE)</formula>
    </cfRule>
  </conditionalFormatting>
  <conditionalFormatting sqref="AU513">
    <cfRule type="expression" dxfId="975" priority="1179">
      <formula>IF(RIGHT(TEXT(AU513,"0.#"),1)=".",FALSE,TRUE)</formula>
    </cfRule>
    <cfRule type="expression" dxfId="974" priority="1180">
      <formula>IF(RIGHT(TEXT(AU513,"0.#"),1)=".",TRUE,FALSE)</formula>
    </cfRule>
  </conditionalFormatting>
  <conditionalFormatting sqref="AU514">
    <cfRule type="expression" dxfId="973" priority="1177">
      <formula>IF(RIGHT(TEXT(AU514,"0.#"),1)=".",FALSE,TRUE)</formula>
    </cfRule>
    <cfRule type="expression" dxfId="972" priority="1178">
      <formula>IF(RIGHT(TEXT(AU514,"0.#"),1)=".",TRUE,FALSE)</formula>
    </cfRule>
  </conditionalFormatting>
  <conditionalFormatting sqref="AI514">
    <cfRule type="expression" dxfId="971" priority="1171">
      <formula>IF(RIGHT(TEXT(AI514,"0.#"),1)=".",FALSE,TRUE)</formula>
    </cfRule>
    <cfRule type="expression" dxfId="970" priority="1172">
      <formula>IF(RIGHT(TEXT(AI514,"0.#"),1)=".",TRUE,FALSE)</formula>
    </cfRule>
  </conditionalFormatting>
  <conditionalFormatting sqref="AI512">
    <cfRule type="expression" dxfId="969" priority="1175">
      <formula>IF(RIGHT(TEXT(AI512,"0.#"),1)=".",FALSE,TRUE)</formula>
    </cfRule>
    <cfRule type="expression" dxfId="968" priority="1176">
      <formula>IF(RIGHT(TEXT(AI512,"0.#"),1)=".",TRUE,FALSE)</formula>
    </cfRule>
  </conditionalFormatting>
  <conditionalFormatting sqref="AI513">
    <cfRule type="expression" dxfId="967" priority="1173">
      <formula>IF(RIGHT(TEXT(AI513,"0.#"),1)=".",FALSE,TRUE)</formula>
    </cfRule>
    <cfRule type="expression" dxfId="966" priority="1174">
      <formula>IF(RIGHT(TEXT(AI513,"0.#"),1)=".",TRUE,FALSE)</formula>
    </cfRule>
  </conditionalFormatting>
  <conditionalFormatting sqref="AQ513">
    <cfRule type="expression" dxfId="965" priority="1169">
      <formula>IF(RIGHT(TEXT(AQ513,"0.#"),1)=".",FALSE,TRUE)</formula>
    </cfRule>
    <cfRule type="expression" dxfId="964" priority="1170">
      <formula>IF(RIGHT(TEXT(AQ513,"0.#"),1)=".",TRUE,FALSE)</formula>
    </cfRule>
  </conditionalFormatting>
  <conditionalFormatting sqref="AQ514">
    <cfRule type="expression" dxfId="963" priority="1167">
      <formula>IF(RIGHT(TEXT(AQ514,"0.#"),1)=".",FALSE,TRUE)</formula>
    </cfRule>
    <cfRule type="expression" dxfId="962" priority="1168">
      <formula>IF(RIGHT(TEXT(AQ514,"0.#"),1)=".",TRUE,FALSE)</formula>
    </cfRule>
  </conditionalFormatting>
  <conditionalFormatting sqref="AQ512">
    <cfRule type="expression" dxfId="961" priority="1165">
      <formula>IF(RIGHT(TEXT(AQ512,"0.#"),1)=".",FALSE,TRUE)</formula>
    </cfRule>
    <cfRule type="expression" dxfId="960" priority="1166">
      <formula>IF(RIGHT(TEXT(AQ512,"0.#"),1)=".",TRUE,FALSE)</formula>
    </cfRule>
  </conditionalFormatting>
  <conditionalFormatting sqref="AE517">
    <cfRule type="expression" dxfId="959" priority="1043">
      <formula>IF(RIGHT(TEXT(AE517,"0.#"),1)=".",FALSE,TRUE)</formula>
    </cfRule>
    <cfRule type="expression" dxfId="958" priority="1044">
      <formula>IF(RIGHT(TEXT(AE517,"0.#"),1)=".",TRUE,FALSE)</formula>
    </cfRule>
  </conditionalFormatting>
  <conditionalFormatting sqref="AM519">
    <cfRule type="expression" dxfId="957" priority="1033">
      <formula>IF(RIGHT(TEXT(AM519,"0.#"),1)=".",FALSE,TRUE)</formula>
    </cfRule>
    <cfRule type="expression" dxfId="956" priority="1034">
      <formula>IF(RIGHT(TEXT(AM519,"0.#"),1)=".",TRUE,FALSE)</formula>
    </cfRule>
  </conditionalFormatting>
  <conditionalFormatting sqref="AE518">
    <cfRule type="expression" dxfId="955" priority="1041">
      <formula>IF(RIGHT(TEXT(AE518,"0.#"),1)=".",FALSE,TRUE)</formula>
    </cfRule>
    <cfRule type="expression" dxfId="954" priority="1042">
      <formula>IF(RIGHT(TEXT(AE518,"0.#"),1)=".",TRUE,FALSE)</formula>
    </cfRule>
  </conditionalFormatting>
  <conditionalFormatting sqref="AE519">
    <cfRule type="expression" dxfId="953" priority="1039">
      <formula>IF(RIGHT(TEXT(AE519,"0.#"),1)=".",FALSE,TRUE)</formula>
    </cfRule>
    <cfRule type="expression" dxfId="952" priority="1040">
      <formula>IF(RIGHT(TEXT(AE519,"0.#"),1)=".",TRUE,FALSE)</formula>
    </cfRule>
  </conditionalFormatting>
  <conditionalFormatting sqref="AM517">
    <cfRule type="expression" dxfId="951" priority="1037">
      <formula>IF(RIGHT(TEXT(AM517,"0.#"),1)=".",FALSE,TRUE)</formula>
    </cfRule>
    <cfRule type="expression" dxfId="950" priority="1038">
      <formula>IF(RIGHT(TEXT(AM517,"0.#"),1)=".",TRUE,FALSE)</formula>
    </cfRule>
  </conditionalFormatting>
  <conditionalFormatting sqref="AM518">
    <cfRule type="expression" dxfId="949" priority="1035">
      <formula>IF(RIGHT(TEXT(AM518,"0.#"),1)=".",FALSE,TRUE)</formula>
    </cfRule>
    <cfRule type="expression" dxfId="948" priority="1036">
      <formula>IF(RIGHT(TEXT(AM518,"0.#"),1)=".",TRUE,FALSE)</formula>
    </cfRule>
  </conditionalFormatting>
  <conditionalFormatting sqref="AU517">
    <cfRule type="expression" dxfId="947" priority="1031">
      <formula>IF(RIGHT(TEXT(AU517,"0.#"),1)=".",FALSE,TRUE)</formula>
    </cfRule>
    <cfRule type="expression" dxfId="946" priority="1032">
      <formula>IF(RIGHT(TEXT(AU517,"0.#"),1)=".",TRUE,FALSE)</formula>
    </cfRule>
  </conditionalFormatting>
  <conditionalFormatting sqref="AU519">
    <cfRule type="expression" dxfId="945" priority="1027">
      <formula>IF(RIGHT(TEXT(AU519,"0.#"),1)=".",FALSE,TRUE)</formula>
    </cfRule>
    <cfRule type="expression" dxfId="944" priority="1028">
      <formula>IF(RIGHT(TEXT(AU519,"0.#"),1)=".",TRUE,FALSE)</formula>
    </cfRule>
  </conditionalFormatting>
  <conditionalFormatting sqref="AI519">
    <cfRule type="expression" dxfId="943" priority="1021">
      <formula>IF(RIGHT(TEXT(AI519,"0.#"),1)=".",FALSE,TRUE)</formula>
    </cfRule>
    <cfRule type="expression" dxfId="942" priority="1022">
      <formula>IF(RIGHT(TEXT(AI519,"0.#"),1)=".",TRUE,FALSE)</formula>
    </cfRule>
  </conditionalFormatting>
  <conditionalFormatting sqref="AI517">
    <cfRule type="expression" dxfId="941" priority="1025">
      <formula>IF(RIGHT(TEXT(AI517,"0.#"),1)=".",FALSE,TRUE)</formula>
    </cfRule>
    <cfRule type="expression" dxfId="940" priority="1026">
      <formula>IF(RIGHT(TEXT(AI517,"0.#"),1)=".",TRUE,FALSE)</formula>
    </cfRule>
  </conditionalFormatting>
  <conditionalFormatting sqref="AI518">
    <cfRule type="expression" dxfId="939" priority="1023">
      <formula>IF(RIGHT(TEXT(AI518,"0.#"),1)=".",FALSE,TRUE)</formula>
    </cfRule>
    <cfRule type="expression" dxfId="938" priority="1024">
      <formula>IF(RIGHT(TEXT(AI518,"0.#"),1)=".",TRUE,FALSE)</formula>
    </cfRule>
  </conditionalFormatting>
  <conditionalFormatting sqref="AQ518">
    <cfRule type="expression" dxfId="937" priority="1019">
      <formula>IF(RIGHT(TEXT(AQ518,"0.#"),1)=".",FALSE,TRUE)</formula>
    </cfRule>
    <cfRule type="expression" dxfId="936" priority="1020">
      <formula>IF(RIGHT(TEXT(AQ518,"0.#"),1)=".",TRUE,FALSE)</formula>
    </cfRule>
  </conditionalFormatting>
  <conditionalFormatting sqref="AQ519">
    <cfRule type="expression" dxfId="935" priority="1017">
      <formula>IF(RIGHT(TEXT(AQ519,"0.#"),1)=".",FALSE,TRUE)</formula>
    </cfRule>
    <cfRule type="expression" dxfId="934" priority="1018">
      <formula>IF(RIGHT(TEXT(AQ519,"0.#"),1)=".",TRUE,FALSE)</formula>
    </cfRule>
  </conditionalFormatting>
  <conditionalFormatting sqref="AQ517">
    <cfRule type="expression" dxfId="933" priority="1015">
      <formula>IF(RIGHT(TEXT(AQ517,"0.#"),1)=".",FALSE,TRUE)</formula>
    </cfRule>
    <cfRule type="expression" dxfId="932" priority="1016">
      <formula>IF(RIGHT(TEXT(AQ517,"0.#"),1)=".",TRUE,FALSE)</formula>
    </cfRule>
  </conditionalFormatting>
  <conditionalFormatting sqref="AE522">
    <cfRule type="expression" dxfId="931" priority="1013">
      <formula>IF(RIGHT(TEXT(AE522,"0.#"),1)=".",FALSE,TRUE)</formula>
    </cfRule>
    <cfRule type="expression" dxfId="930" priority="1014">
      <formula>IF(RIGHT(TEXT(AE522,"0.#"),1)=".",TRUE,FALSE)</formula>
    </cfRule>
  </conditionalFormatting>
  <conditionalFormatting sqref="AM524">
    <cfRule type="expression" dxfId="929" priority="1003">
      <formula>IF(RIGHT(TEXT(AM524,"0.#"),1)=".",FALSE,TRUE)</formula>
    </cfRule>
    <cfRule type="expression" dxfId="928" priority="1004">
      <formula>IF(RIGHT(TEXT(AM524,"0.#"),1)=".",TRUE,FALSE)</formula>
    </cfRule>
  </conditionalFormatting>
  <conditionalFormatting sqref="AE523">
    <cfRule type="expression" dxfId="927" priority="1011">
      <formula>IF(RIGHT(TEXT(AE523,"0.#"),1)=".",FALSE,TRUE)</formula>
    </cfRule>
    <cfRule type="expression" dxfId="926" priority="1012">
      <formula>IF(RIGHT(TEXT(AE523,"0.#"),1)=".",TRUE,FALSE)</formula>
    </cfRule>
  </conditionalFormatting>
  <conditionalFormatting sqref="AE524">
    <cfRule type="expression" dxfId="925" priority="1009">
      <formula>IF(RIGHT(TEXT(AE524,"0.#"),1)=".",FALSE,TRUE)</formula>
    </cfRule>
    <cfRule type="expression" dxfId="924" priority="1010">
      <formula>IF(RIGHT(TEXT(AE524,"0.#"),1)=".",TRUE,FALSE)</formula>
    </cfRule>
  </conditionalFormatting>
  <conditionalFormatting sqref="AM522">
    <cfRule type="expression" dxfId="923" priority="1007">
      <formula>IF(RIGHT(TEXT(AM522,"0.#"),1)=".",FALSE,TRUE)</formula>
    </cfRule>
    <cfRule type="expression" dxfId="922" priority="1008">
      <formula>IF(RIGHT(TEXT(AM522,"0.#"),1)=".",TRUE,FALSE)</formula>
    </cfRule>
  </conditionalFormatting>
  <conditionalFormatting sqref="AM523">
    <cfRule type="expression" dxfId="921" priority="1005">
      <formula>IF(RIGHT(TEXT(AM523,"0.#"),1)=".",FALSE,TRUE)</formula>
    </cfRule>
    <cfRule type="expression" dxfId="920" priority="1006">
      <formula>IF(RIGHT(TEXT(AM523,"0.#"),1)=".",TRUE,FALSE)</formula>
    </cfRule>
  </conditionalFormatting>
  <conditionalFormatting sqref="AU522">
    <cfRule type="expression" dxfId="919" priority="1001">
      <formula>IF(RIGHT(TEXT(AU522,"0.#"),1)=".",FALSE,TRUE)</formula>
    </cfRule>
    <cfRule type="expression" dxfId="918" priority="1002">
      <formula>IF(RIGHT(TEXT(AU522,"0.#"),1)=".",TRUE,FALSE)</formula>
    </cfRule>
  </conditionalFormatting>
  <conditionalFormatting sqref="AU523">
    <cfRule type="expression" dxfId="917" priority="999">
      <formula>IF(RIGHT(TEXT(AU523,"0.#"),1)=".",FALSE,TRUE)</formula>
    </cfRule>
    <cfRule type="expression" dxfId="916" priority="1000">
      <formula>IF(RIGHT(TEXT(AU523,"0.#"),1)=".",TRUE,FALSE)</formula>
    </cfRule>
  </conditionalFormatting>
  <conditionalFormatting sqref="AU524">
    <cfRule type="expression" dxfId="915" priority="997">
      <formula>IF(RIGHT(TEXT(AU524,"0.#"),1)=".",FALSE,TRUE)</formula>
    </cfRule>
    <cfRule type="expression" dxfId="914" priority="998">
      <formula>IF(RIGHT(TEXT(AU524,"0.#"),1)=".",TRUE,FALSE)</formula>
    </cfRule>
  </conditionalFormatting>
  <conditionalFormatting sqref="AI524">
    <cfRule type="expression" dxfId="913" priority="991">
      <formula>IF(RIGHT(TEXT(AI524,"0.#"),1)=".",FALSE,TRUE)</formula>
    </cfRule>
    <cfRule type="expression" dxfId="912" priority="992">
      <formula>IF(RIGHT(TEXT(AI524,"0.#"),1)=".",TRUE,FALSE)</formula>
    </cfRule>
  </conditionalFormatting>
  <conditionalFormatting sqref="AI522">
    <cfRule type="expression" dxfId="911" priority="995">
      <formula>IF(RIGHT(TEXT(AI522,"0.#"),1)=".",FALSE,TRUE)</formula>
    </cfRule>
    <cfRule type="expression" dxfId="910" priority="996">
      <formula>IF(RIGHT(TEXT(AI522,"0.#"),1)=".",TRUE,FALSE)</formula>
    </cfRule>
  </conditionalFormatting>
  <conditionalFormatting sqref="AI523">
    <cfRule type="expression" dxfId="909" priority="993">
      <formula>IF(RIGHT(TEXT(AI523,"0.#"),1)=".",FALSE,TRUE)</formula>
    </cfRule>
    <cfRule type="expression" dxfId="908" priority="994">
      <formula>IF(RIGHT(TEXT(AI523,"0.#"),1)=".",TRUE,FALSE)</formula>
    </cfRule>
  </conditionalFormatting>
  <conditionalFormatting sqref="AQ523">
    <cfRule type="expression" dxfId="907" priority="989">
      <formula>IF(RIGHT(TEXT(AQ523,"0.#"),1)=".",FALSE,TRUE)</formula>
    </cfRule>
    <cfRule type="expression" dxfId="906" priority="990">
      <formula>IF(RIGHT(TEXT(AQ523,"0.#"),1)=".",TRUE,FALSE)</formula>
    </cfRule>
  </conditionalFormatting>
  <conditionalFormatting sqref="AQ524">
    <cfRule type="expression" dxfId="905" priority="987">
      <formula>IF(RIGHT(TEXT(AQ524,"0.#"),1)=".",FALSE,TRUE)</formula>
    </cfRule>
    <cfRule type="expression" dxfId="904" priority="988">
      <formula>IF(RIGHT(TEXT(AQ524,"0.#"),1)=".",TRUE,FALSE)</formula>
    </cfRule>
  </conditionalFormatting>
  <conditionalFormatting sqref="AQ522">
    <cfRule type="expression" dxfId="903" priority="985">
      <formula>IF(RIGHT(TEXT(AQ522,"0.#"),1)=".",FALSE,TRUE)</formula>
    </cfRule>
    <cfRule type="expression" dxfId="902" priority="986">
      <formula>IF(RIGHT(TEXT(AQ522,"0.#"),1)=".",TRUE,FALSE)</formula>
    </cfRule>
  </conditionalFormatting>
  <conditionalFormatting sqref="AE527">
    <cfRule type="expression" dxfId="901" priority="983">
      <formula>IF(RIGHT(TEXT(AE527,"0.#"),1)=".",FALSE,TRUE)</formula>
    </cfRule>
    <cfRule type="expression" dxfId="900" priority="984">
      <formula>IF(RIGHT(TEXT(AE527,"0.#"),1)=".",TRUE,FALSE)</formula>
    </cfRule>
  </conditionalFormatting>
  <conditionalFormatting sqref="AM529">
    <cfRule type="expression" dxfId="899" priority="973">
      <formula>IF(RIGHT(TEXT(AM529,"0.#"),1)=".",FALSE,TRUE)</formula>
    </cfRule>
    <cfRule type="expression" dxfId="898" priority="974">
      <formula>IF(RIGHT(TEXT(AM529,"0.#"),1)=".",TRUE,FALSE)</formula>
    </cfRule>
  </conditionalFormatting>
  <conditionalFormatting sqref="AE528">
    <cfRule type="expression" dxfId="897" priority="981">
      <formula>IF(RIGHT(TEXT(AE528,"0.#"),1)=".",FALSE,TRUE)</formula>
    </cfRule>
    <cfRule type="expression" dxfId="896" priority="982">
      <formula>IF(RIGHT(TEXT(AE528,"0.#"),1)=".",TRUE,FALSE)</formula>
    </cfRule>
  </conditionalFormatting>
  <conditionalFormatting sqref="AE529">
    <cfRule type="expression" dxfId="895" priority="979">
      <formula>IF(RIGHT(TEXT(AE529,"0.#"),1)=".",FALSE,TRUE)</formula>
    </cfRule>
    <cfRule type="expression" dxfId="894" priority="980">
      <formula>IF(RIGHT(TEXT(AE529,"0.#"),1)=".",TRUE,FALSE)</formula>
    </cfRule>
  </conditionalFormatting>
  <conditionalFormatting sqref="AM527">
    <cfRule type="expression" dxfId="893" priority="977">
      <formula>IF(RIGHT(TEXT(AM527,"0.#"),1)=".",FALSE,TRUE)</formula>
    </cfRule>
    <cfRule type="expression" dxfId="892" priority="978">
      <formula>IF(RIGHT(TEXT(AM527,"0.#"),1)=".",TRUE,FALSE)</formula>
    </cfRule>
  </conditionalFormatting>
  <conditionalFormatting sqref="AM528">
    <cfRule type="expression" dxfId="891" priority="975">
      <formula>IF(RIGHT(TEXT(AM528,"0.#"),1)=".",FALSE,TRUE)</formula>
    </cfRule>
    <cfRule type="expression" dxfId="890" priority="976">
      <formula>IF(RIGHT(TEXT(AM528,"0.#"),1)=".",TRUE,FALSE)</formula>
    </cfRule>
  </conditionalFormatting>
  <conditionalFormatting sqref="AU527">
    <cfRule type="expression" dxfId="889" priority="971">
      <formula>IF(RIGHT(TEXT(AU527,"0.#"),1)=".",FALSE,TRUE)</formula>
    </cfRule>
    <cfRule type="expression" dxfId="888" priority="972">
      <formula>IF(RIGHT(TEXT(AU527,"0.#"),1)=".",TRUE,FALSE)</formula>
    </cfRule>
  </conditionalFormatting>
  <conditionalFormatting sqref="AU528">
    <cfRule type="expression" dxfId="887" priority="969">
      <formula>IF(RIGHT(TEXT(AU528,"0.#"),1)=".",FALSE,TRUE)</formula>
    </cfRule>
    <cfRule type="expression" dxfId="886" priority="970">
      <formula>IF(RIGHT(TEXT(AU528,"0.#"),1)=".",TRUE,FALSE)</formula>
    </cfRule>
  </conditionalFormatting>
  <conditionalFormatting sqref="AU529">
    <cfRule type="expression" dxfId="885" priority="967">
      <formula>IF(RIGHT(TEXT(AU529,"0.#"),1)=".",FALSE,TRUE)</formula>
    </cfRule>
    <cfRule type="expression" dxfId="884" priority="968">
      <formula>IF(RIGHT(TEXT(AU529,"0.#"),1)=".",TRUE,FALSE)</formula>
    </cfRule>
  </conditionalFormatting>
  <conditionalFormatting sqref="AI529">
    <cfRule type="expression" dxfId="883" priority="961">
      <formula>IF(RIGHT(TEXT(AI529,"0.#"),1)=".",FALSE,TRUE)</formula>
    </cfRule>
    <cfRule type="expression" dxfId="882" priority="962">
      <formula>IF(RIGHT(TEXT(AI529,"0.#"),1)=".",TRUE,FALSE)</formula>
    </cfRule>
  </conditionalFormatting>
  <conditionalFormatting sqref="AI527">
    <cfRule type="expression" dxfId="881" priority="965">
      <formula>IF(RIGHT(TEXT(AI527,"0.#"),1)=".",FALSE,TRUE)</formula>
    </cfRule>
    <cfRule type="expression" dxfId="880" priority="966">
      <formula>IF(RIGHT(TEXT(AI527,"0.#"),1)=".",TRUE,FALSE)</formula>
    </cfRule>
  </conditionalFormatting>
  <conditionalFormatting sqref="AI528">
    <cfRule type="expression" dxfId="879" priority="963">
      <formula>IF(RIGHT(TEXT(AI528,"0.#"),1)=".",FALSE,TRUE)</formula>
    </cfRule>
    <cfRule type="expression" dxfId="878" priority="964">
      <formula>IF(RIGHT(TEXT(AI528,"0.#"),1)=".",TRUE,FALSE)</formula>
    </cfRule>
  </conditionalFormatting>
  <conditionalFormatting sqref="AQ528">
    <cfRule type="expression" dxfId="877" priority="959">
      <formula>IF(RIGHT(TEXT(AQ528,"0.#"),1)=".",FALSE,TRUE)</formula>
    </cfRule>
    <cfRule type="expression" dxfId="876" priority="960">
      <formula>IF(RIGHT(TEXT(AQ528,"0.#"),1)=".",TRUE,FALSE)</formula>
    </cfRule>
  </conditionalFormatting>
  <conditionalFormatting sqref="AQ529">
    <cfRule type="expression" dxfId="875" priority="957">
      <formula>IF(RIGHT(TEXT(AQ529,"0.#"),1)=".",FALSE,TRUE)</formula>
    </cfRule>
    <cfRule type="expression" dxfId="874" priority="958">
      <formula>IF(RIGHT(TEXT(AQ529,"0.#"),1)=".",TRUE,FALSE)</formula>
    </cfRule>
  </conditionalFormatting>
  <conditionalFormatting sqref="AQ527">
    <cfRule type="expression" dxfId="873" priority="955">
      <formula>IF(RIGHT(TEXT(AQ527,"0.#"),1)=".",FALSE,TRUE)</formula>
    </cfRule>
    <cfRule type="expression" dxfId="872" priority="956">
      <formula>IF(RIGHT(TEXT(AQ527,"0.#"),1)=".",TRUE,FALSE)</formula>
    </cfRule>
  </conditionalFormatting>
  <conditionalFormatting sqref="AE532">
    <cfRule type="expression" dxfId="871" priority="953">
      <formula>IF(RIGHT(TEXT(AE532,"0.#"),1)=".",FALSE,TRUE)</formula>
    </cfRule>
    <cfRule type="expression" dxfId="870" priority="954">
      <formula>IF(RIGHT(TEXT(AE532,"0.#"),1)=".",TRUE,FALSE)</formula>
    </cfRule>
  </conditionalFormatting>
  <conditionalFormatting sqref="AM534">
    <cfRule type="expression" dxfId="869" priority="943">
      <formula>IF(RIGHT(TEXT(AM534,"0.#"),1)=".",FALSE,TRUE)</formula>
    </cfRule>
    <cfRule type="expression" dxfId="868" priority="944">
      <formula>IF(RIGHT(TEXT(AM534,"0.#"),1)=".",TRUE,FALSE)</formula>
    </cfRule>
  </conditionalFormatting>
  <conditionalFormatting sqref="AE533">
    <cfRule type="expression" dxfId="867" priority="951">
      <formula>IF(RIGHT(TEXT(AE533,"0.#"),1)=".",FALSE,TRUE)</formula>
    </cfRule>
    <cfRule type="expression" dxfId="866" priority="952">
      <formula>IF(RIGHT(TEXT(AE533,"0.#"),1)=".",TRUE,FALSE)</formula>
    </cfRule>
  </conditionalFormatting>
  <conditionalFormatting sqref="AE534">
    <cfRule type="expression" dxfId="865" priority="949">
      <formula>IF(RIGHT(TEXT(AE534,"0.#"),1)=".",FALSE,TRUE)</formula>
    </cfRule>
    <cfRule type="expression" dxfId="864" priority="950">
      <formula>IF(RIGHT(TEXT(AE534,"0.#"),1)=".",TRUE,FALSE)</formula>
    </cfRule>
  </conditionalFormatting>
  <conditionalFormatting sqref="AM532">
    <cfRule type="expression" dxfId="863" priority="947">
      <formula>IF(RIGHT(TEXT(AM532,"0.#"),1)=".",FALSE,TRUE)</formula>
    </cfRule>
    <cfRule type="expression" dxfId="862" priority="948">
      <formula>IF(RIGHT(TEXT(AM532,"0.#"),1)=".",TRUE,FALSE)</formula>
    </cfRule>
  </conditionalFormatting>
  <conditionalFormatting sqref="AM533">
    <cfRule type="expression" dxfId="861" priority="945">
      <formula>IF(RIGHT(TEXT(AM533,"0.#"),1)=".",FALSE,TRUE)</formula>
    </cfRule>
    <cfRule type="expression" dxfId="860" priority="946">
      <formula>IF(RIGHT(TEXT(AM533,"0.#"),1)=".",TRUE,FALSE)</formula>
    </cfRule>
  </conditionalFormatting>
  <conditionalFormatting sqref="AU532">
    <cfRule type="expression" dxfId="859" priority="941">
      <formula>IF(RIGHT(TEXT(AU532,"0.#"),1)=".",FALSE,TRUE)</formula>
    </cfRule>
    <cfRule type="expression" dxfId="858" priority="942">
      <formula>IF(RIGHT(TEXT(AU532,"0.#"),1)=".",TRUE,FALSE)</formula>
    </cfRule>
  </conditionalFormatting>
  <conditionalFormatting sqref="AU533">
    <cfRule type="expression" dxfId="857" priority="939">
      <formula>IF(RIGHT(TEXT(AU533,"0.#"),1)=".",FALSE,TRUE)</formula>
    </cfRule>
    <cfRule type="expression" dxfId="856" priority="940">
      <formula>IF(RIGHT(TEXT(AU533,"0.#"),1)=".",TRUE,FALSE)</formula>
    </cfRule>
  </conditionalFormatting>
  <conditionalFormatting sqref="AU534">
    <cfRule type="expression" dxfId="855" priority="937">
      <formula>IF(RIGHT(TEXT(AU534,"0.#"),1)=".",FALSE,TRUE)</formula>
    </cfRule>
    <cfRule type="expression" dxfId="854" priority="938">
      <formula>IF(RIGHT(TEXT(AU534,"0.#"),1)=".",TRUE,FALSE)</formula>
    </cfRule>
  </conditionalFormatting>
  <conditionalFormatting sqref="AI534">
    <cfRule type="expression" dxfId="853" priority="931">
      <formula>IF(RIGHT(TEXT(AI534,"0.#"),1)=".",FALSE,TRUE)</formula>
    </cfRule>
    <cfRule type="expression" dxfId="852" priority="932">
      <formula>IF(RIGHT(TEXT(AI534,"0.#"),1)=".",TRUE,FALSE)</formula>
    </cfRule>
  </conditionalFormatting>
  <conditionalFormatting sqref="AI532">
    <cfRule type="expression" dxfId="851" priority="935">
      <formula>IF(RIGHT(TEXT(AI532,"0.#"),1)=".",FALSE,TRUE)</formula>
    </cfRule>
    <cfRule type="expression" dxfId="850" priority="936">
      <formula>IF(RIGHT(TEXT(AI532,"0.#"),1)=".",TRUE,FALSE)</formula>
    </cfRule>
  </conditionalFormatting>
  <conditionalFormatting sqref="AI533">
    <cfRule type="expression" dxfId="849" priority="933">
      <formula>IF(RIGHT(TEXT(AI533,"0.#"),1)=".",FALSE,TRUE)</formula>
    </cfRule>
    <cfRule type="expression" dxfId="848" priority="934">
      <formula>IF(RIGHT(TEXT(AI533,"0.#"),1)=".",TRUE,FALSE)</formula>
    </cfRule>
  </conditionalFormatting>
  <conditionalFormatting sqref="AQ533">
    <cfRule type="expression" dxfId="847" priority="929">
      <formula>IF(RIGHT(TEXT(AQ533,"0.#"),1)=".",FALSE,TRUE)</formula>
    </cfRule>
    <cfRule type="expression" dxfId="846" priority="930">
      <formula>IF(RIGHT(TEXT(AQ533,"0.#"),1)=".",TRUE,FALSE)</formula>
    </cfRule>
  </conditionalFormatting>
  <conditionalFormatting sqref="AQ534">
    <cfRule type="expression" dxfId="845" priority="927">
      <formula>IF(RIGHT(TEXT(AQ534,"0.#"),1)=".",FALSE,TRUE)</formula>
    </cfRule>
    <cfRule type="expression" dxfId="844" priority="928">
      <formula>IF(RIGHT(TEXT(AQ534,"0.#"),1)=".",TRUE,FALSE)</formula>
    </cfRule>
  </conditionalFormatting>
  <conditionalFormatting sqref="AQ532">
    <cfRule type="expression" dxfId="843" priority="925">
      <formula>IF(RIGHT(TEXT(AQ532,"0.#"),1)=".",FALSE,TRUE)</formula>
    </cfRule>
    <cfRule type="expression" dxfId="842" priority="926">
      <formula>IF(RIGHT(TEXT(AQ532,"0.#"),1)=".",TRUE,FALSE)</formula>
    </cfRule>
  </conditionalFormatting>
  <conditionalFormatting sqref="AE541">
    <cfRule type="expression" dxfId="841" priority="923">
      <formula>IF(RIGHT(TEXT(AE541,"0.#"),1)=".",FALSE,TRUE)</formula>
    </cfRule>
    <cfRule type="expression" dxfId="840" priority="924">
      <formula>IF(RIGHT(TEXT(AE541,"0.#"),1)=".",TRUE,FALSE)</formula>
    </cfRule>
  </conditionalFormatting>
  <conditionalFormatting sqref="AM543">
    <cfRule type="expression" dxfId="839" priority="913">
      <formula>IF(RIGHT(TEXT(AM543,"0.#"),1)=".",FALSE,TRUE)</formula>
    </cfRule>
    <cfRule type="expression" dxfId="838" priority="914">
      <formula>IF(RIGHT(TEXT(AM543,"0.#"),1)=".",TRUE,FALSE)</formula>
    </cfRule>
  </conditionalFormatting>
  <conditionalFormatting sqref="AE542">
    <cfRule type="expression" dxfId="837" priority="921">
      <formula>IF(RIGHT(TEXT(AE542,"0.#"),1)=".",FALSE,TRUE)</formula>
    </cfRule>
    <cfRule type="expression" dxfId="836" priority="922">
      <formula>IF(RIGHT(TEXT(AE542,"0.#"),1)=".",TRUE,FALSE)</formula>
    </cfRule>
  </conditionalFormatting>
  <conditionalFormatting sqref="AE543">
    <cfRule type="expression" dxfId="835" priority="919">
      <formula>IF(RIGHT(TEXT(AE543,"0.#"),1)=".",FALSE,TRUE)</formula>
    </cfRule>
    <cfRule type="expression" dxfId="834" priority="920">
      <formula>IF(RIGHT(TEXT(AE543,"0.#"),1)=".",TRUE,FALSE)</formula>
    </cfRule>
  </conditionalFormatting>
  <conditionalFormatting sqref="AM541">
    <cfRule type="expression" dxfId="833" priority="917">
      <formula>IF(RIGHT(TEXT(AM541,"0.#"),1)=".",FALSE,TRUE)</formula>
    </cfRule>
    <cfRule type="expression" dxfId="832" priority="918">
      <formula>IF(RIGHT(TEXT(AM541,"0.#"),1)=".",TRUE,FALSE)</formula>
    </cfRule>
  </conditionalFormatting>
  <conditionalFormatting sqref="AM542">
    <cfRule type="expression" dxfId="831" priority="915">
      <formula>IF(RIGHT(TEXT(AM542,"0.#"),1)=".",FALSE,TRUE)</formula>
    </cfRule>
    <cfRule type="expression" dxfId="830" priority="916">
      <formula>IF(RIGHT(TEXT(AM542,"0.#"),1)=".",TRUE,FALSE)</formula>
    </cfRule>
  </conditionalFormatting>
  <conditionalFormatting sqref="AU541">
    <cfRule type="expression" dxfId="829" priority="911">
      <formula>IF(RIGHT(TEXT(AU541,"0.#"),1)=".",FALSE,TRUE)</formula>
    </cfRule>
    <cfRule type="expression" dxfId="828" priority="912">
      <formula>IF(RIGHT(TEXT(AU541,"0.#"),1)=".",TRUE,FALSE)</formula>
    </cfRule>
  </conditionalFormatting>
  <conditionalFormatting sqref="AU542">
    <cfRule type="expression" dxfId="827" priority="909">
      <formula>IF(RIGHT(TEXT(AU542,"0.#"),1)=".",FALSE,TRUE)</formula>
    </cfRule>
    <cfRule type="expression" dxfId="826" priority="910">
      <formula>IF(RIGHT(TEXT(AU542,"0.#"),1)=".",TRUE,FALSE)</formula>
    </cfRule>
  </conditionalFormatting>
  <conditionalFormatting sqref="AU543">
    <cfRule type="expression" dxfId="825" priority="907">
      <formula>IF(RIGHT(TEXT(AU543,"0.#"),1)=".",FALSE,TRUE)</formula>
    </cfRule>
    <cfRule type="expression" dxfId="824" priority="908">
      <formula>IF(RIGHT(TEXT(AU543,"0.#"),1)=".",TRUE,FALSE)</formula>
    </cfRule>
  </conditionalFormatting>
  <conditionalFormatting sqref="AI543">
    <cfRule type="expression" dxfId="823" priority="901">
      <formula>IF(RIGHT(TEXT(AI543,"0.#"),1)=".",FALSE,TRUE)</formula>
    </cfRule>
    <cfRule type="expression" dxfId="822" priority="902">
      <formula>IF(RIGHT(TEXT(AI543,"0.#"),1)=".",TRUE,FALSE)</formula>
    </cfRule>
  </conditionalFormatting>
  <conditionalFormatting sqref="AI541">
    <cfRule type="expression" dxfId="821" priority="905">
      <formula>IF(RIGHT(TEXT(AI541,"0.#"),1)=".",FALSE,TRUE)</formula>
    </cfRule>
    <cfRule type="expression" dxfId="820" priority="906">
      <formula>IF(RIGHT(TEXT(AI541,"0.#"),1)=".",TRUE,FALSE)</formula>
    </cfRule>
  </conditionalFormatting>
  <conditionalFormatting sqref="AI542">
    <cfRule type="expression" dxfId="819" priority="903">
      <formula>IF(RIGHT(TEXT(AI542,"0.#"),1)=".",FALSE,TRUE)</formula>
    </cfRule>
    <cfRule type="expression" dxfId="818" priority="904">
      <formula>IF(RIGHT(TEXT(AI542,"0.#"),1)=".",TRUE,FALSE)</formula>
    </cfRule>
  </conditionalFormatting>
  <conditionalFormatting sqref="AQ542">
    <cfRule type="expression" dxfId="817" priority="899">
      <formula>IF(RIGHT(TEXT(AQ542,"0.#"),1)=".",FALSE,TRUE)</formula>
    </cfRule>
    <cfRule type="expression" dxfId="816" priority="900">
      <formula>IF(RIGHT(TEXT(AQ542,"0.#"),1)=".",TRUE,FALSE)</formula>
    </cfRule>
  </conditionalFormatting>
  <conditionalFormatting sqref="AQ543">
    <cfRule type="expression" dxfId="815" priority="897">
      <formula>IF(RIGHT(TEXT(AQ543,"0.#"),1)=".",FALSE,TRUE)</formula>
    </cfRule>
    <cfRule type="expression" dxfId="814" priority="898">
      <formula>IF(RIGHT(TEXT(AQ543,"0.#"),1)=".",TRUE,FALSE)</formula>
    </cfRule>
  </conditionalFormatting>
  <conditionalFormatting sqref="AQ541">
    <cfRule type="expression" dxfId="813" priority="895">
      <formula>IF(RIGHT(TEXT(AQ541,"0.#"),1)=".",FALSE,TRUE)</formula>
    </cfRule>
    <cfRule type="expression" dxfId="812" priority="896">
      <formula>IF(RIGHT(TEXT(AQ541,"0.#"),1)=".",TRUE,FALSE)</formula>
    </cfRule>
  </conditionalFormatting>
  <conditionalFormatting sqref="AE566">
    <cfRule type="expression" dxfId="811" priority="893">
      <formula>IF(RIGHT(TEXT(AE566,"0.#"),1)=".",FALSE,TRUE)</formula>
    </cfRule>
    <cfRule type="expression" dxfId="810" priority="894">
      <formula>IF(RIGHT(TEXT(AE566,"0.#"),1)=".",TRUE,FALSE)</formula>
    </cfRule>
  </conditionalFormatting>
  <conditionalFormatting sqref="AM568">
    <cfRule type="expression" dxfId="809" priority="883">
      <formula>IF(RIGHT(TEXT(AM568,"0.#"),1)=".",FALSE,TRUE)</formula>
    </cfRule>
    <cfRule type="expression" dxfId="808" priority="884">
      <formula>IF(RIGHT(TEXT(AM568,"0.#"),1)=".",TRUE,FALSE)</formula>
    </cfRule>
  </conditionalFormatting>
  <conditionalFormatting sqref="AE567">
    <cfRule type="expression" dxfId="807" priority="891">
      <formula>IF(RIGHT(TEXT(AE567,"0.#"),1)=".",FALSE,TRUE)</formula>
    </cfRule>
    <cfRule type="expression" dxfId="806" priority="892">
      <formula>IF(RIGHT(TEXT(AE567,"0.#"),1)=".",TRUE,FALSE)</formula>
    </cfRule>
  </conditionalFormatting>
  <conditionalFormatting sqref="AE568">
    <cfRule type="expression" dxfId="805" priority="889">
      <formula>IF(RIGHT(TEXT(AE568,"0.#"),1)=".",FALSE,TRUE)</formula>
    </cfRule>
    <cfRule type="expression" dxfId="804" priority="890">
      <formula>IF(RIGHT(TEXT(AE568,"0.#"),1)=".",TRUE,FALSE)</formula>
    </cfRule>
  </conditionalFormatting>
  <conditionalFormatting sqref="AM566">
    <cfRule type="expression" dxfId="803" priority="887">
      <formula>IF(RIGHT(TEXT(AM566,"0.#"),1)=".",FALSE,TRUE)</formula>
    </cfRule>
    <cfRule type="expression" dxfId="802" priority="888">
      <formula>IF(RIGHT(TEXT(AM566,"0.#"),1)=".",TRUE,FALSE)</formula>
    </cfRule>
  </conditionalFormatting>
  <conditionalFormatting sqref="AM567">
    <cfRule type="expression" dxfId="801" priority="885">
      <formula>IF(RIGHT(TEXT(AM567,"0.#"),1)=".",FALSE,TRUE)</formula>
    </cfRule>
    <cfRule type="expression" dxfId="800" priority="886">
      <formula>IF(RIGHT(TEXT(AM567,"0.#"),1)=".",TRUE,FALSE)</formula>
    </cfRule>
  </conditionalFormatting>
  <conditionalFormatting sqref="AU566">
    <cfRule type="expression" dxfId="799" priority="881">
      <formula>IF(RIGHT(TEXT(AU566,"0.#"),1)=".",FALSE,TRUE)</formula>
    </cfRule>
    <cfRule type="expression" dxfId="798" priority="882">
      <formula>IF(RIGHT(TEXT(AU566,"0.#"),1)=".",TRUE,FALSE)</formula>
    </cfRule>
  </conditionalFormatting>
  <conditionalFormatting sqref="AU567">
    <cfRule type="expression" dxfId="797" priority="879">
      <formula>IF(RIGHT(TEXT(AU567,"0.#"),1)=".",FALSE,TRUE)</formula>
    </cfRule>
    <cfRule type="expression" dxfId="796" priority="880">
      <formula>IF(RIGHT(TEXT(AU567,"0.#"),1)=".",TRUE,FALSE)</formula>
    </cfRule>
  </conditionalFormatting>
  <conditionalFormatting sqref="AU568">
    <cfRule type="expression" dxfId="795" priority="877">
      <formula>IF(RIGHT(TEXT(AU568,"0.#"),1)=".",FALSE,TRUE)</formula>
    </cfRule>
    <cfRule type="expression" dxfId="794" priority="878">
      <formula>IF(RIGHT(TEXT(AU568,"0.#"),1)=".",TRUE,FALSE)</formula>
    </cfRule>
  </conditionalFormatting>
  <conditionalFormatting sqref="AI568">
    <cfRule type="expression" dxfId="793" priority="871">
      <formula>IF(RIGHT(TEXT(AI568,"0.#"),1)=".",FALSE,TRUE)</formula>
    </cfRule>
    <cfRule type="expression" dxfId="792" priority="872">
      <formula>IF(RIGHT(TEXT(AI568,"0.#"),1)=".",TRUE,FALSE)</formula>
    </cfRule>
  </conditionalFormatting>
  <conditionalFormatting sqref="AI566">
    <cfRule type="expression" dxfId="791" priority="875">
      <formula>IF(RIGHT(TEXT(AI566,"0.#"),1)=".",FALSE,TRUE)</formula>
    </cfRule>
    <cfRule type="expression" dxfId="790" priority="876">
      <formula>IF(RIGHT(TEXT(AI566,"0.#"),1)=".",TRUE,FALSE)</formula>
    </cfRule>
  </conditionalFormatting>
  <conditionalFormatting sqref="AI567">
    <cfRule type="expression" dxfId="789" priority="873">
      <formula>IF(RIGHT(TEXT(AI567,"0.#"),1)=".",FALSE,TRUE)</formula>
    </cfRule>
    <cfRule type="expression" dxfId="788" priority="874">
      <formula>IF(RIGHT(TEXT(AI567,"0.#"),1)=".",TRUE,FALSE)</formula>
    </cfRule>
  </conditionalFormatting>
  <conditionalFormatting sqref="AQ567">
    <cfRule type="expression" dxfId="787" priority="869">
      <formula>IF(RIGHT(TEXT(AQ567,"0.#"),1)=".",FALSE,TRUE)</formula>
    </cfRule>
    <cfRule type="expression" dxfId="786" priority="870">
      <formula>IF(RIGHT(TEXT(AQ567,"0.#"),1)=".",TRUE,FALSE)</formula>
    </cfRule>
  </conditionalFormatting>
  <conditionalFormatting sqref="AQ568">
    <cfRule type="expression" dxfId="785" priority="867">
      <formula>IF(RIGHT(TEXT(AQ568,"0.#"),1)=".",FALSE,TRUE)</formula>
    </cfRule>
    <cfRule type="expression" dxfId="784" priority="868">
      <formula>IF(RIGHT(TEXT(AQ568,"0.#"),1)=".",TRUE,FALSE)</formula>
    </cfRule>
  </conditionalFormatting>
  <conditionalFormatting sqref="AQ566">
    <cfRule type="expression" dxfId="783" priority="865">
      <formula>IF(RIGHT(TEXT(AQ566,"0.#"),1)=".",FALSE,TRUE)</formula>
    </cfRule>
    <cfRule type="expression" dxfId="782" priority="866">
      <formula>IF(RIGHT(TEXT(AQ566,"0.#"),1)=".",TRUE,FALSE)</formula>
    </cfRule>
  </conditionalFormatting>
  <conditionalFormatting sqref="AE546">
    <cfRule type="expression" dxfId="781" priority="863">
      <formula>IF(RIGHT(TEXT(AE546,"0.#"),1)=".",FALSE,TRUE)</formula>
    </cfRule>
    <cfRule type="expression" dxfId="780" priority="864">
      <formula>IF(RIGHT(TEXT(AE546,"0.#"),1)=".",TRUE,FALSE)</formula>
    </cfRule>
  </conditionalFormatting>
  <conditionalFormatting sqref="AM548">
    <cfRule type="expression" dxfId="779" priority="853">
      <formula>IF(RIGHT(TEXT(AM548,"0.#"),1)=".",FALSE,TRUE)</formula>
    </cfRule>
    <cfRule type="expression" dxfId="778" priority="854">
      <formula>IF(RIGHT(TEXT(AM548,"0.#"),1)=".",TRUE,FALSE)</formula>
    </cfRule>
  </conditionalFormatting>
  <conditionalFormatting sqref="AE547">
    <cfRule type="expression" dxfId="777" priority="861">
      <formula>IF(RIGHT(TEXT(AE547,"0.#"),1)=".",FALSE,TRUE)</formula>
    </cfRule>
    <cfRule type="expression" dxfId="776" priority="862">
      <formula>IF(RIGHT(TEXT(AE547,"0.#"),1)=".",TRUE,FALSE)</formula>
    </cfRule>
  </conditionalFormatting>
  <conditionalFormatting sqref="AE548">
    <cfRule type="expression" dxfId="775" priority="859">
      <formula>IF(RIGHT(TEXT(AE548,"0.#"),1)=".",FALSE,TRUE)</formula>
    </cfRule>
    <cfRule type="expression" dxfId="774" priority="860">
      <formula>IF(RIGHT(TEXT(AE548,"0.#"),1)=".",TRUE,FALSE)</formula>
    </cfRule>
  </conditionalFormatting>
  <conditionalFormatting sqref="AM546">
    <cfRule type="expression" dxfId="773" priority="857">
      <formula>IF(RIGHT(TEXT(AM546,"0.#"),1)=".",FALSE,TRUE)</formula>
    </cfRule>
    <cfRule type="expression" dxfId="772" priority="858">
      <formula>IF(RIGHT(TEXT(AM546,"0.#"),1)=".",TRUE,FALSE)</formula>
    </cfRule>
  </conditionalFormatting>
  <conditionalFormatting sqref="AM547">
    <cfRule type="expression" dxfId="771" priority="855">
      <formula>IF(RIGHT(TEXT(AM547,"0.#"),1)=".",FALSE,TRUE)</formula>
    </cfRule>
    <cfRule type="expression" dxfId="770" priority="856">
      <formula>IF(RIGHT(TEXT(AM547,"0.#"),1)=".",TRUE,FALSE)</formula>
    </cfRule>
  </conditionalFormatting>
  <conditionalFormatting sqref="AU546">
    <cfRule type="expression" dxfId="769" priority="851">
      <formula>IF(RIGHT(TEXT(AU546,"0.#"),1)=".",FALSE,TRUE)</formula>
    </cfRule>
    <cfRule type="expression" dxfId="768" priority="852">
      <formula>IF(RIGHT(TEXT(AU546,"0.#"),1)=".",TRUE,FALSE)</formula>
    </cfRule>
  </conditionalFormatting>
  <conditionalFormatting sqref="AU547">
    <cfRule type="expression" dxfId="767" priority="849">
      <formula>IF(RIGHT(TEXT(AU547,"0.#"),1)=".",FALSE,TRUE)</formula>
    </cfRule>
    <cfRule type="expression" dxfId="766" priority="850">
      <formula>IF(RIGHT(TEXT(AU547,"0.#"),1)=".",TRUE,FALSE)</formula>
    </cfRule>
  </conditionalFormatting>
  <conditionalFormatting sqref="AU548">
    <cfRule type="expression" dxfId="765" priority="847">
      <formula>IF(RIGHT(TEXT(AU548,"0.#"),1)=".",FALSE,TRUE)</formula>
    </cfRule>
    <cfRule type="expression" dxfId="764" priority="848">
      <formula>IF(RIGHT(TEXT(AU548,"0.#"),1)=".",TRUE,FALSE)</formula>
    </cfRule>
  </conditionalFormatting>
  <conditionalFormatting sqref="AI548">
    <cfRule type="expression" dxfId="763" priority="841">
      <formula>IF(RIGHT(TEXT(AI548,"0.#"),1)=".",FALSE,TRUE)</formula>
    </cfRule>
    <cfRule type="expression" dxfId="762" priority="842">
      <formula>IF(RIGHT(TEXT(AI548,"0.#"),1)=".",TRUE,FALSE)</formula>
    </cfRule>
  </conditionalFormatting>
  <conditionalFormatting sqref="AI546">
    <cfRule type="expression" dxfId="761" priority="845">
      <formula>IF(RIGHT(TEXT(AI546,"0.#"),1)=".",FALSE,TRUE)</formula>
    </cfRule>
    <cfRule type="expression" dxfId="760" priority="846">
      <formula>IF(RIGHT(TEXT(AI546,"0.#"),1)=".",TRUE,FALSE)</formula>
    </cfRule>
  </conditionalFormatting>
  <conditionalFormatting sqref="AI547">
    <cfRule type="expression" dxfId="759" priority="843">
      <formula>IF(RIGHT(TEXT(AI547,"0.#"),1)=".",FALSE,TRUE)</formula>
    </cfRule>
    <cfRule type="expression" dxfId="758" priority="844">
      <formula>IF(RIGHT(TEXT(AI547,"0.#"),1)=".",TRUE,FALSE)</formula>
    </cfRule>
  </conditionalFormatting>
  <conditionalFormatting sqref="AQ547">
    <cfRule type="expression" dxfId="757" priority="839">
      <formula>IF(RIGHT(TEXT(AQ547,"0.#"),1)=".",FALSE,TRUE)</formula>
    </cfRule>
    <cfRule type="expression" dxfId="756" priority="840">
      <formula>IF(RIGHT(TEXT(AQ547,"0.#"),1)=".",TRUE,FALSE)</formula>
    </cfRule>
  </conditionalFormatting>
  <conditionalFormatting sqref="AQ546">
    <cfRule type="expression" dxfId="755" priority="835">
      <formula>IF(RIGHT(TEXT(AQ546,"0.#"),1)=".",FALSE,TRUE)</formula>
    </cfRule>
    <cfRule type="expression" dxfId="754" priority="836">
      <formula>IF(RIGHT(TEXT(AQ546,"0.#"),1)=".",TRUE,FALSE)</formula>
    </cfRule>
  </conditionalFormatting>
  <conditionalFormatting sqref="AE551">
    <cfRule type="expression" dxfId="753" priority="833">
      <formula>IF(RIGHT(TEXT(AE551,"0.#"),1)=".",FALSE,TRUE)</formula>
    </cfRule>
    <cfRule type="expression" dxfId="752" priority="834">
      <formula>IF(RIGHT(TEXT(AE551,"0.#"),1)=".",TRUE,FALSE)</formula>
    </cfRule>
  </conditionalFormatting>
  <conditionalFormatting sqref="AM553">
    <cfRule type="expression" dxfId="751" priority="823">
      <formula>IF(RIGHT(TEXT(AM553,"0.#"),1)=".",FALSE,TRUE)</formula>
    </cfRule>
    <cfRule type="expression" dxfId="750" priority="824">
      <formula>IF(RIGHT(TEXT(AM553,"0.#"),1)=".",TRUE,FALSE)</formula>
    </cfRule>
  </conditionalFormatting>
  <conditionalFormatting sqref="AE553">
    <cfRule type="expression" dxfId="749" priority="829">
      <formula>IF(RIGHT(TEXT(AE553,"0.#"),1)=".",FALSE,TRUE)</formula>
    </cfRule>
    <cfRule type="expression" dxfId="748" priority="830">
      <formula>IF(RIGHT(TEXT(AE553,"0.#"),1)=".",TRUE,FALSE)</formula>
    </cfRule>
  </conditionalFormatting>
  <conditionalFormatting sqref="AM551">
    <cfRule type="expression" dxfId="747" priority="827">
      <formula>IF(RIGHT(TEXT(AM551,"0.#"),1)=".",FALSE,TRUE)</formula>
    </cfRule>
    <cfRule type="expression" dxfId="746" priority="828">
      <formula>IF(RIGHT(TEXT(AM551,"0.#"),1)=".",TRUE,FALSE)</formula>
    </cfRule>
  </conditionalFormatting>
  <conditionalFormatting sqref="AU551">
    <cfRule type="expression" dxfId="745" priority="821">
      <formula>IF(RIGHT(TEXT(AU551,"0.#"),1)=".",FALSE,TRUE)</formula>
    </cfRule>
    <cfRule type="expression" dxfId="744" priority="822">
      <formula>IF(RIGHT(TEXT(AU551,"0.#"),1)=".",TRUE,FALSE)</formula>
    </cfRule>
  </conditionalFormatting>
  <conditionalFormatting sqref="AU553">
    <cfRule type="expression" dxfId="743" priority="817">
      <formula>IF(RIGHT(TEXT(AU553,"0.#"),1)=".",FALSE,TRUE)</formula>
    </cfRule>
    <cfRule type="expression" dxfId="742" priority="818">
      <formula>IF(RIGHT(TEXT(AU553,"0.#"),1)=".",TRUE,FALSE)</formula>
    </cfRule>
  </conditionalFormatting>
  <conditionalFormatting sqref="AI553">
    <cfRule type="expression" dxfId="741" priority="811">
      <formula>IF(RIGHT(TEXT(AI553,"0.#"),1)=".",FALSE,TRUE)</formula>
    </cfRule>
    <cfRule type="expression" dxfId="740" priority="812">
      <formula>IF(RIGHT(TEXT(AI553,"0.#"),1)=".",TRUE,FALSE)</formula>
    </cfRule>
  </conditionalFormatting>
  <conditionalFormatting sqref="AI551">
    <cfRule type="expression" dxfId="739" priority="815">
      <formula>IF(RIGHT(TEXT(AI551,"0.#"),1)=".",FALSE,TRUE)</formula>
    </cfRule>
    <cfRule type="expression" dxfId="738" priority="816">
      <formula>IF(RIGHT(TEXT(AI551,"0.#"),1)=".",TRUE,FALSE)</formula>
    </cfRule>
  </conditionalFormatting>
  <conditionalFormatting sqref="AQ552">
    <cfRule type="expression" dxfId="737" priority="809">
      <formula>IF(RIGHT(TEXT(AQ552,"0.#"),1)=".",FALSE,TRUE)</formula>
    </cfRule>
    <cfRule type="expression" dxfId="736" priority="810">
      <formula>IF(RIGHT(TEXT(AQ552,"0.#"),1)=".",TRUE,FALSE)</formula>
    </cfRule>
  </conditionalFormatting>
  <conditionalFormatting sqref="AM563">
    <cfRule type="expression" dxfId="735" priority="763">
      <formula>IF(RIGHT(TEXT(AM563,"0.#"),1)=".",FALSE,TRUE)</formula>
    </cfRule>
    <cfRule type="expression" dxfId="734" priority="764">
      <formula>IF(RIGHT(TEXT(AM563,"0.#"),1)=".",TRUE,FALSE)</formula>
    </cfRule>
  </conditionalFormatting>
  <conditionalFormatting sqref="AM562">
    <cfRule type="expression" dxfId="733" priority="765">
      <formula>IF(RIGHT(TEXT(AM562,"0.#"),1)=".",FALSE,TRUE)</formula>
    </cfRule>
    <cfRule type="expression" dxfId="732" priority="766">
      <formula>IF(RIGHT(TEXT(AM562,"0.#"),1)=".",TRUE,FALSE)</formula>
    </cfRule>
  </conditionalFormatting>
  <conditionalFormatting sqref="AU561">
    <cfRule type="expression" dxfId="731" priority="761">
      <formula>IF(RIGHT(TEXT(AU561,"0.#"),1)=".",FALSE,TRUE)</formula>
    </cfRule>
    <cfRule type="expression" dxfId="730" priority="762">
      <formula>IF(RIGHT(TEXT(AU561,"0.#"),1)=".",TRUE,FALSE)</formula>
    </cfRule>
  </conditionalFormatting>
  <conditionalFormatting sqref="AU562">
    <cfRule type="expression" dxfId="729" priority="759">
      <formula>IF(RIGHT(TEXT(AU562,"0.#"),1)=".",FALSE,TRUE)</formula>
    </cfRule>
    <cfRule type="expression" dxfId="728" priority="760">
      <formula>IF(RIGHT(TEXT(AU562,"0.#"),1)=".",TRUE,FALSE)</formula>
    </cfRule>
  </conditionalFormatting>
  <conditionalFormatting sqref="AU563">
    <cfRule type="expression" dxfId="727" priority="757">
      <formula>IF(RIGHT(TEXT(AU563,"0.#"),1)=".",FALSE,TRUE)</formula>
    </cfRule>
    <cfRule type="expression" dxfId="726" priority="758">
      <formula>IF(RIGHT(TEXT(AU563,"0.#"),1)=".",TRUE,FALSE)</formula>
    </cfRule>
  </conditionalFormatting>
  <conditionalFormatting sqref="AI563">
    <cfRule type="expression" dxfId="725" priority="751">
      <formula>IF(RIGHT(TEXT(AI563,"0.#"),1)=".",FALSE,TRUE)</formula>
    </cfRule>
    <cfRule type="expression" dxfId="724" priority="752">
      <formula>IF(RIGHT(TEXT(AI563,"0.#"),1)=".",TRUE,FALSE)</formula>
    </cfRule>
  </conditionalFormatting>
  <conditionalFormatting sqref="AI561">
    <cfRule type="expression" dxfId="723" priority="755">
      <formula>IF(RIGHT(TEXT(AI561,"0.#"),1)=".",FALSE,TRUE)</formula>
    </cfRule>
    <cfRule type="expression" dxfId="722" priority="756">
      <formula>IF(RIGHT(TEXT(AI561,"0.#"),1)=".",TRUE,FALSE)</formula>
    </cfRule>
  </conditionalFormatting>
  <conditionalFormatting sqref="AQ562">
    <cfRule type="expression" dxfId="721" priority="749">
      <formula>IF(RIGHT(TEXT(AQ562,"0.#"),1)=".",FALSE,TRUE)</formula>
    </cfRule>
    <cfRule type="expression" dxfId="720" priority="750">
      <formula>IF(RIGHT(TEXT(AQ562,"0.#"),1)=".",TRUE,FALSE)</formula>
    </cfRule>
  </conditionalFormatting>
  <conditionalFormatting sqref="AQ563">
    <cfRule type="expression" dxfId="719" priority="747">
      <formula>IF(RIGHT(TEXT(AQ563,"0.#"),1)=".",FALSE,TRUE)</formula>
    </cfRule>
    <cfRule type="expression" dxfId="718" priority="748">
      <formula>IF(RIGHT(TEXT(AQ563,"0.#"),1)=".",TRUE,FALSE)</formula>
    </cfRule>
  </conditionalFormatting>
  <conditionalFormatting sqref="AQ561">
    <cfRule type="expression" dxfId="717" priority="745">
      <formula>IF(RIGHT(TEXT(AQ561,"0.#"),1)=".",FALSE,TRUE)</formula>
    </cfRule>
    <cfRule type="expression" dxfId="716" priority="746">
      <formula>IF(RIGHT(TEXT(AQ561,"0.#"),1)=".",TRUE,FALSE)</formula>
    </cfRule>
  </conditionalFormatting>
  <conditionalFormatting sqref="AE571">
    <cfRule type="expression" dxfId="715" priority="743">
      <formula>IF(RIGHT(TEXT(AE571,"0.#"),1)=".",FALSE,TRUE)</formula>
    </cfRule>
    <cfRule type="expression" dxfId="714" priority="744">
      <formula>IF(RIGHT(TEXT(AE571,"0.#"),1)=".",TRUE,FALSE)</formula>
    </cfRule>
  </conditionalFormatting>
  <conditionalFormatting sqref="AM573">
    <cfRule type="expression" dxfId="713" priority="733">
      <formula>IF(RIGHT(TEXT(AM573,"0.#"),1)=".",FALSE,TRUE)</formula>
    </cfRule>
    <cfRule type="expression" dxfId="712" priority="734">
      <formula>IF(RIGHT(TEXT(AM573,"0.#"),1)=".",TRUE,FALSE)</formula>
    </cfRule>
  </conditionalFormatting>
  <conditionalFormatting sqref="AE572">
    <cfRule type="expression" dxfId="711" priority="741">
      <formula>IF(RIGHT(TEXT(AE572,"0.#"),1)=".",FALSE,TRUE)</formula>
    </cfRule>
    <cfRule type="expression" dxfId="710" priority="742">
      <formula>IF(RIGHT(TEXT(AE572,"0.#"),1)=".",TRUE,FALSE)</formula>
    </cfRule>
  </conditionalFormatting>
  <conditionalFormatting sqref="AE573">
    <cfRule type="expression" dxfId="709" priority="739">
      <formula>IF(RIGHT(TEXT(AE573,"0.#"),1)=".",FALSE,TRUE)</formula>
    </cfRule>
    <cfRule type="expression" dxfId="708" priority="740">
      <formula>IF(RIGHT(TEXT(AE573,"0.#"),1)=".",TRUE,FALSE)</formula>
    </cfRule>
  </conditionalFormatting>
  <conditionalFormatting sqref="AM571">
    <cfRule type="expression" dxfId="707" priority="737">
      <formula>IF(RIGHT(TEXT(AM571,"0.#"),1)=".",FALSE,TRUE)</formula>
    </cfRule>
    <cfRule type="expression" dxfId="706" priority="738">
      <formula>IF(RIGHT(TEXT(AM571,"0.#"),1)=".",TRUE,FALSE)</formula>
    </cfRule>
  </conditionalFormatting>
  <conditionalFormatting sqref="AM572">
    <cfRule type="expression" dxfId="705" priority="735">
      <formula>IF(RIGHT(TEXT(AM572,"0.#"),1)=".",FALSE,TRUE)</formula>
    </cfRule>
    <cfRule type="expression" dxfId="704" priority="736">
      <formula>IF(RIGHT(TEXT(AM572,"0.#"),1)=".",TRUE,FALSE)</formula>
    </cfRule>
  </conditionalFormatting>
  <conditionalFormatting sqref="AU571">
    <cfRule type="expression" dxfId="703" priority="731">
      <formula>IF(RIGHT(TEXT(AU571,"0.#"),1)=".",FALSE,TRUE)</formula>
    </cfRule>
    <cfRule type="expression" dxfId="702" priority="732">
      <formula>IF(RIGHT(TEXT(AU571,"0.#"),1)=".",TRUE,FALSE)</formula>
    </cfRule>
  </conditionalFormatting>
  <conditionalFormatting sqref="AU572">
    <cfRule type="expression" dxfId="701" priority="729">
      <formula>IF(RIGHT(TEXT(AU572,"0.#"),1)=".",FALSE,TRUE)</formula>
    </cfRule>
    <cfRule type="expression" dxfId="700" priority="730">
      <formula>IF(RIGHT(TEXT(AU572,"0.#"),1)=".",TRUE,FALSE)</formula>
    </cfRule>
  </conditionalFormatting>
  <conditionalFormatting sqref="AU573">
    <cfRule type="expression" dxfId="699" priority="727">
      <formula>IF(RIGHT(TEXT(AU573,"0.#"),1)=".",FALSE,TRUE)</formula>
    </cfRule>
    <cfRule type="expression" dxfId="698" priority="728">
      <formula>IF(RIGHT(TEXT(AU573,"0.#"),1)=".",TRUE,FALSE)</formula>
    </cfRule>
  </conditionalFormatting>
  <conditionalFormatting sqref="AI573">
    <cfRule type="expression" dxfId="697" priority="721">
      <formula>IF(RIGHT(TEXT(AI573,"0.#"),1)=".",FALSE,TRUE)</formula>
    </cfRule>
    <cfRule type="expression" dxfId="696" priority="722">
      <formula>IF(RIGHT(TEXT(AI573,"0.#"),1)=".",TRUE,FALSE)</formula>
    </cfRule>
  </conditionalFormatting>
  <conditionalFormatting sqref="AI571">
    <cfRule type="expression" dxfId="695" priority="725">
      <formula>IF(RIGHT(TEXT(AI571,"0.#"),1)=".",FALSE,TRUE)</formula>
    </cfRule>
    <cfRule type="expression" dxfId="694" priority="726">
      <formula>IF(RIGHT(TEXT(AI571,"0.#"),1)=".",TRUE,FALSE)</formula>
    </cfRule>
  </conditionalFormatting>
  <conditionalFormatting sqref="AI572">
    <cfRule type="expression" dxfId="693" priority="723">
      <formula>IF(RIGHT(TEXT(AI572,"0.#"),1)=".",FALSE,TRUE)</formula>
    </cfRule>
    <cfRule type="expression" dxfId="692" priority="724">
      <formula>IF(RIGHT(TEXT(AI572,"0.#"),1)=".",TRUE,FALSE)</formula>
    </cfRule>
  </conditionalFormatting>
  <conditionalFormatting sqref="AQ572">
    <cfRule type="expression" dxfId="691" priority="719">
      <formula>IF(RIGHT(TEXT(AQ572,"0.#"),1)=".",FALSE,TRUE)</formula>
    </cfRule>
    <cfRule type="expression" dxfId="690" priority="720">
      <formula>IF(RIGHT(TEXT(AQ572,"0.#"),1)=".",TRUE,FALSE)</formula>
    </cfRule>
  </conditionalFormatting>
  <conditionalFormatting sqref="AQ573">
    <cfRule type="expression" dxfId="689" priority="717">
      <formula>IF(RIGHT(TEXT(AQ573,"0.#"),1)=".",FALSE,TRUE)</formula>
    </cfRule>
    <cfRule type="expression" dxfId="688" priority="718">
      <formula>IF(RIGHT(TEXT(AQ573,"0.#"),1)=".",TRUE,FALSE)</formula>
    </cfRule>
  </conditionalFormatting>
  <conditionalFormatting sqref="AQ571">
    <cfRule type="expression" dxfId="687" priority="715">
      <formula>IF(RIGHT(TEXT(AQ571,"0.#"),1)=".",FALSE,TRUE)</formula>
    </cfRule>
    <cfRule type="expression" dxfId="686" priority="716">
      <formula>IF(RIGHT(TEXT(AQ571,"0.#"),1)=".",TRUE,FALSE)</formula>
    </cfRule>
  </conditionalFormatting>
  <conditionalFormatting sqref="AE576">
    <cfRule type="expression" dxfId="685" priority="713">
      <formula>IF(RIGHT(TEXT(AE576,"0.#"),1)=".",FALSE,TRUE)</formula>
    </cfRule>
    <cfRule type="expression" dxfId="684" priority="714">
      <formula>IF(RIGHT(TEXT(AE576,"0.#"),1)=".",TRUE,FALSE)</formula>
    </cfRule>
  </conditionalFormatting>
  <conditionalFormatting sqref="AM578">
    <cfRule type="expression" dxfId="683" priority="703">
      <formula>IF(RIGHT(TEXT(AM578,"0.#"),1)=".",FALSE,TRUE)</formula>
    </cfRule>
    <cfRule type="expression" dxfId="682" priority="704">
      <formula>IF(RIGHT(TEXT(AM578,"0.#"),1)=".",TRUE,FALSE)</formula>
    </cfRule>
  </conditionalFormatting>
  <conditionalFormatting sqref="AE577">
    <cfRule type="expression" dxfId="681" priority="711">
      <formula>IF(RIGHT(TEXT(AE577,"0.#"),1)=".",FALSE,TRUE)</formula>
    </cfRule>
    <cfRule type="expression" dxfId="680" priority="712">
      <formula>IF(RIGHT(TEXT(AE577,"0.#"),1)=".",TRUE,FALSE)</formula>
    </cfRule>
  </conditionalFormatting>
  <conditionalFormatting sqref="AE578">
    <cfRule type="expression" dxfId="679" priority="709">
      <formula>IF(RIGHT(TEXT(AE578,"0.#"),1)=".",FALSE,TRUE)</formula>
    </cfRule>
    <cfRule type="expression" dxfId="678" priority="710">
      <formula>IF(RIGHT(TEXT(AE578,"0.#"),1)=".",TRUE,FALSE)</formula>
    </cfRule>
  </conditionalFormatting>
  <conditionalFormatting sqref="AM576">
    <cfRule type="expression" dxfId="677" priority="707">
      <formula>IF(RIGHT(TEXT(AM576,"0.#"),1)=".",FALSE,TRUE)</formula>
    </cfRule>
    <cfRule type="expression" dxfId="676" priority="708">
      <formula>IF(RIGHT(TEXT(AM576,"0.#"),1)=".",TRUE,FALSE)</formula>
    </cfRule>
  </conditionalFormatting>
  <conditionalFormatting sqref="AM577">
    <cfRule type="expression" dxfId="675" priority="705">
      <formula>IF(RIGHT(TEXT(AM577,"0.#"),1)=".",FALSE,TRUE)</formula>
    </cfRule>
    <cfRule type="expression" dxfId="674" priority="706">
      <formula>IF(RIGHT(TEXT(AM577,"0.#"),1)=".",TRUE,FALSE)</formula>
    </cfRule>
  </conditionalFormatting>
  <conditionalFormatting sqref="AU576">
    <cfRule type="expression" dxfId="673" priority="701">
      <formula>IF(RIGHT(TEXT(AU576,"0.#"),1)=".",FALSE,TRUE)</formula>
    </cfRule>
    <cfRule type="expression" dxfId="672" priority="702">
      <formula>IF(RIGHT(TEXT(AU576,"0.#"),1)=".",TRUE,FALSE)</formula>
    </cfRule>
  </conditionalFormatting>
  <conditionalFormatting sqref="AU577">
    <cfRule type="expression" dxfId="671" priority="699">
      <formula>IF(RIGHT(TEXT(AU577,"0.#"),1)=".",FALSE,TRUE)</formula>
    </cfRule>
    <cfRule type="expression" dxfId="670" priority="700">
      <formula>IF(RIGHT(TEXT(AU577,"0.#"),1)=".",TRUE,FALSE)</formula>
    </cfRule>
  </conditionalFormatting>
  <conditionalFormatting sqref="AU578">
    <cfRule type="expression" dxfId="669" priority="697">
      <formula>IF(RIGHT(TEXT(AU578,"0.#"),1)=".",FALSE,TRUE)</formula>
    </cfRule>
    <cfRule type="expression" dxfId="668" priority="698">
      <formula>IF(RIGHT(TEXT(AU578,"0.#"),1)=".",TRUE,FALSE)</formula>
    </cfRule>
  </conditionalFormatting>
  <conditionalFormatting sqref="AI578">
    <cfRule type="expression" dxfId="667" priority="691">
      <formula>IF(RIGHT(TEXT(AI578,"0.#"),1)=".",FALSE,TRUE)</formula>
    </cfRule>
    <cfRule type="expression" dxfId="666" priority="692">
      <formula>IF(RIGHT(TEXT(AI578,"0.#"),1)=".",TRUE,FALSE)</formula>
    </cfRule>
  </conditionalFormatting>
  <conditionalFormatting sqref="AI576">
    <cfRule type="expression" dxfId="665" priority="695">
      <formula>IF(RIGHT(TEXT(AI576,"0.#"),1)=".",FALSE,TRUE)</formula>
    </cfRule>
    <cfRule type="expression" dxfId="664" priority="696">
      <formula>IF(RIGHT(TEXT(AI576,"0.#"),1)=".",TRUE,FALSE)</formula>
    </cfRule>
  </conditionalFormatting>
  <conditionalFormatting sqref="AI577">
    <cfRule type="expression" dxfId="663" priority="693">
      <formula>IF(RIGHT(TEXT(AI577,"0.#"),1)=".",FALSE,TRUE)</formula>
    </cfRule>
    <cfRule type="expression" dxfId="662" priority="694">
      <formula>IF(RIGHT(TEXT(AI577,"0.#"),1)=".",TRUE,FALSE)</formula>
    </cfRule>
  </conditionalFormatting>
  <conditionalFormatting sqref="AQ577">
    <cfRule type="expression" dxfId="661" priority="689">
      <formula>IF(RIGHT(TEXT(AQ577,"0.#"),1)=".",FALSE,TRUE)</formula>
    </cfRule>
    <cfRule type="expression" dxfId="660" priority="690">
      <formula>IF(RIGHT(TEXT(AQ577,"0.#"),1)=".",TRUE,FALSE)</formula>
    </cfRule>
  </conditionalFormatting>
  <conditionalFormatting sqref="AQ578">
    <cfRule type="expression" dxfId="659" priority="687">
      <formula>IF(RIGHT(TEXT(AQ578,"0.#"),1)=".",FALSE,TRUE)</formula>
    </cfRule>
    <cfRule type="expression" dxfId="658" priority="688">
      <formula>IF(RIGHT(TEXT(AQ578,"0.#"),1)=".",TRUE,FALSE)</formula>
    </cfRule>
  </conditionalFormatting>
  <conditionalFormatting sqref="AQ576">
    <cfRule type="expression" dxfId="657" priority="685">
      <formula>IF(RIGHT(TEXT(AQ576,"0.#"),1)=".",FALSE,TRUE)</formula>
    </cfRule>
    <cfRule type="expression" dxfId="656" priority="686">
      <formula>IF(RIGHT(TEXT(AQ576,"0.#"),1)=".",TRUE,FALSE)</formula>
    </cfRule>
  </conditionalFormatting>
  <conditionalFormatting sqref="AE581">
    <cfRule type="expression" dxfId="655" priority="683">
      <formula>IF(RIGHT(TEXT(AE581,"0.#"),1)=".",FALSE,TRUE)</formula>
    </cfRule>
    <cfRule type="expression" dxfId="654" priority="684">
      <formula>IF(RIGHT(TEXT(AE581,"0.#"),1)=".",TRUE,FALSE)</formula>
    </cfRule>
  </conditionalFormatting>
  <conditionalFormatting sqref="AM583">
    <cfRule type="expression" dxfId="653" priority="673">
      <formula>IF(RIGHT(TEXT(AM583,"0.#"),1)=".",FALSE,TRUE)</formula>
    </cfRule>
    <cfRule type="expression" dxfId="652" priority="674">
      <formula>IF(RIGHT(TEXT(AM583,"0.#"),1)=".",TRUE,FALSE)</formula>
    </cfRule>
  </conditionalFormatting>
  <conditionalFormatting sqref="AE582">
    <cfRule type="expression" dxfId="651" priority="681">
      <formula>IF(RIGHT(TEXT(AE582,"0.#"),1)=".",FALSE,TRUE)</formula>
    </cfRule>
    <cfRule type="expression" dxfId="650" priority="682">
      <formula>IF(RIGHT(TEXT(AE582,"0.#"),1)=".",TRUE,FALSE)</formula>
    </cfRule>
  </conditionalFormatting>
  <conditionalFormatting sqref="AE583">
    <cfRule type="expression" dxfId="649" priority="679">
      <formula>IF(RIGHT(TEXT(AE583,"0.#"),1)=".",FALSE,TRUE)</formula>
    </cfRule>
    <cfRule type="expression" dxfId="648" priority="680">
      <formula>IF(RIGHT(TEXT(AE583,"0.#"),1)=".",TRUE,FALSE)</formula>
    </cfRule>
  </conditionalFormatting>
  <conditionalFormatting sqref="AM581">
    <cfRule type="expression" dxfId="647" priority="677">
      <formula>IF(RIGHT(TEXT(AM581,"0.#"),1)=".",FALSE,TRUE)</formula>
    </cfRule>
    <cfRule type="expression" dxfId="646" priority="678">
      <formula>IF(RIGHT(TEXT(AM581,"0.#"),1)=".",TRUE,FALSE)</formula>
    </cfRule>
  </conditionalFormatting>
  <conditionalFormatting sqref="AM582">
    <cfRule type="expression" dxfId="645" priority="675">
      <formula>IF(RIGHT(TEXT(AM582,"0.#"),1)=".",FALSE,TRUE)</formula>
    </cfRule>
    <cfRule type="expression" dxfId="644" priority="676">
      <formula>IF(RIGHT(TEXT(AM582,"0.#"),1)=".",TRUE,FALSE)</formula>
    </cfRule>
  </conditionalFormatting>
  <conditionalFormatting sqref="AU581">
    <cfRule type="expression" dxfId="643" priority="671">
      <formula>IF(RIGHT(TEXT(AU581,"0.#"),1)=".",FALSE,TRUE)</formula>
    </cfRule>
    <cfRule type="expression" dxfId="642" priority="672">
      <formula>IF(RIGHT(TEXT(AU581,"0.#"),1)=".",TRUE,FALSE)</formula>
    </cfRule>
  </conditionalFormatting>
  <conditionalFormatting sqref="AQ582">
    <cfRule type="expression" dxfId="641" priority="659">
      <formula>IF(RIGHT(TEXT(AQ582,"0.#"),1)=".",FALSE,TRUE)</formula>
    </cfRule>
    <cfRule type="expression" dxfId="640" priority="660">
      <formula>IF(RIGHT(TEXT(AQ582,"0.#"),1)=".",TRUE,FALSE)</formula>
    </cfRule>
  </conditionalFormatting>
  <conditionalFormatting sqref="AQ583">
    <cfRule type="expression" dxfId="639" priority="657">
      <formula>IF(RIGHT(TEXT(AQ583,"0.#"),1)=".",FALSE,TRUE)</formula>
    </cfRule>
    <cfRule type="expression" dxfId="638" priority="658">
      <formula>IF(RIGHT(TEXT(AQ583,"0.#"),1)=".",TRUE,FALSE)</formula>
    </cfRule>
  </conditionalFormatting>
  <conditionalFormatting sqref="AQ581">
    <cfRule type="expression" dxfId="637" priority="655">
      <formula>IF(RIGHT(TEXT(AQ581,"0.#"),1)=".",FALSE,TRUE)</formula>
    </cfRule>
    <cfRule type="expression" dxfId="636" priority="656">
      <formula>IF(RIGHT(TEXT(AQ581,"0.#"),1)=".",TRUE,FALSE)</formula>
    </cfRule>
  </conditionalFormatting>
  <conditionalFormatting sqref="AE586">
    <cfRule type="expression" dxfId="635" priority="653">
      <formula>IF(RIGHT(TEXT(AE586,"0.#"),1)=".",FALSE,TRUE)</formula>
    </cfRule>
    <cfRule type="expression" dxfId="634" priority="654">
      <formula>IF(RIGHT(TEXT(AE586,"0.#"),1)=".",TRUE,FALSE)</formula>
    </cfRule>
  </conditionalFormatting>
  <conditionalFormatting sqref="AM588">
    <cfRule type="expression" dxfId="633" priority="643">
      <formula>IF(RIGHT(TEXT(AM588,"0.#"),1)=".",FALSE,TRUE)</formula>
    </cfRule>
    <cfRule type="expression" dxfId="632" priority="644">
      <formula>IF(RIGHT(TEXT(AM588,"0.#"),1)=".",TRUE,FALSE)</formula>
    </cfRule>
  </conditionalFormatting>
  <conditionalFormatting sqref="AE587">
    <cfRule type="expression" dxfId="631" priority="651">
      <formula>IF(RIGHT(TEXT(AE587,"0.#"),1)=".",FALSE,TRUE)</formula>
    </cfRule>
    <cfRule type="expression" dxfId="630" priority="652">
      <formula>IF(RIGHT(TEXT(AE587,"0.#"),1)=".",TRUE,FALSE)</formula>
    </cfRule>
  </conditionalFormatting>
  <conditionalFormatting sqref="AE588">
    <cfRule type="expression" dxfId="629" priority="649">
      <formula>IF(RIGHT(TEXT(AE588,"0.#"),1)=".",FALSE,TRUE)</formula>
    </cfRule>
    <cfRule type="expression" dxfId="628" priority="650">
      <formula>IF(RIGHT(TEXT(AE588,"0.#"),1)=".",TRUE,FALSE)</formula>
    </cfRule>
  </conditionalFormatting>
  <conditionalFormatting sqref="AM586">
    <cfRule type="expression" dxfId="627" priority="647">
      <formula>IF(RIGHT(TEXT(AM586,"0.#"),1)=".",FALSE,TRUE)</formula>
    </cfRule>
    <cfRule type="expression" dxfId="626" priority="648">
      <formula>IF(RIGHT(TEXT(AM586,"0.#"),1)=".",TRUE,FALSE)</formula>
    </cfRule>
  </conditionalFormatting>
  <conditionalFormatting sqref="AM587">
    <cfRule type="expression" dxfId="625" priority="645">
      <formula>IF(RIGHT(TEXT(AM587,"0.#"),1)=".",FALSE,TRUE)</formula>
    </cfRule>
    <cfRule type="expression" dxfId="624" priority="646">
      <formula>IF(RIGHT(TEXT(AM587,"0.#"),1)=".",TRUE,FALSE)</formula>
    </cfRule>
  </conditionalFormatting>
  <conditionalFormatting sqref="AU586">
    <cfRule type="expression" dxfId="623" priority="641">
      <formula>IF(RIGHT(TEXT(AU586,"0.#"),1)=".",FALSE,TRUE)</formula>
    </cfRule>
    <cfRule type="expression" dxfId="622" priority="642">
      <formula>IF(RIGHT(TEXT(AU586,"0.#"),1)=".",TRUE,FALSE)</formula>
    </cfRule>
  </conditionalFormatting>
  <conditionalFormatting sqref="AU587">
    <cfRule type="expression" dxfId="621" priority="639">
      <formula>IF(RIGHT(TEXT(AU587,"0.#"),1)=".",FALSE,TRUE)</formula>
    </cfRule>
    <cfRule type="expression" dxfId="620" priority="640">
      <formula>IF(RIGHT(TEXT(AU587,"0.#"),1)=".",TRUE,FALSE)</formula>
    </cfRule>
  </conditionalFormatting>
  <conditionalFormatting sqref="AU588">
    <cfRule type="expression" dxfId="619" priority="637">
      <formula>IF(RIGHT(TEXT(AU588,"0.#"),1)=".",FALSE,TRUE)</formula>
    </cfRule>
    <cfRule type="expression" dxfId="618" priority="638">
      <formula>IF(RIGHT(TEXT(AU588,"0.#"),1)=".",TRUE,FALSE)</formula>
    </cfRule>
  </conditionalFormatting>
  <conditionalFormatting sqref="AI588">
    <cfRule type="expression" dxfId="617" priority="631">
      <formula>IF(RIGHT(TEXT(AI588,"0.#"),1)=".",FALSE,TRUE)</formula>
    </cfRule>
    <cfRule type="expression" dxfId="616" priority="632">
      <formula>IF(RIGHT(TEXT(AI588,"0.#"),1)=".",TRUE,FALSE)</formula>
    </cfRule>
  </conditionalFormatting>
  <conditionalFormatting sqref="AI586">
    <cfRule type="expression" dxfId="615" priority="635">
      <formula>IF(RIGHT(TEXT(AI586,"0.#"),1)=".",FALSE,TRUE)</formula>
    </cfRule>
    <cfRule type="expression" dxfId="614" priority="636">
      <formula>IF(RIGHT(TEXT(AI586,"0.#"),1)=".",TRUE,FALSE)</formula>
    </cfRule>
  </conditionalFormatting>
  <conditionalFormatting sqref="AI587">
    <cfRule type="expression" dxfId="613" priority="633">
      <formula>IF(RIGHT(TEXT(AI587,"0.#"),1)=".",FALSE,TRUE)</formula>
    </cfRule>
    <cfRule type="expression" dxfId="612" priority="634">
      <formula>IF(RIGHT(TEXT(AI587,"0.#"),1)=".",TRUE,FALSE)</formula>
    </cfRule>
  </conditionalFormatting>
  <conditionalFormatting sqref="AQ587">
    <cfRule type="expression" dxfId="611" priority="629">
      <formula>IF(RIGHT(TEXT(AQ587,"0.#"),1)=".",FALSE,TRUE)</formula>
    </cfRule>
    <cfRule type="expression" dxfId="610" priority="630">
      <formula>IF(RIGHT(TEXT(AQ587,"0.#"),1)=".",TRUE,FALSE)</formula>
    </cfRule>
  </conditionalFormatting>
  <conditionalFormatting sqref="AQ588">
    <cfRule type="expression" dxfId="609" priority="627">
      <formula>IF(RIGHT(TEXT(AQ588,"0.#"),1)=".",FALSE,TRUE)</formula>
    </cfRule>
    <cfRule type="expression" dxfId="608" priority="628">
      <formula>IF(RIGHT(TEXT(AQ588,"0.#"),1)=".",TRUE,FALSE)</formula>
    </cfRule>
  </conditionalFormatting>
  <conditionalFormatting sqref="AQ586">
    <cfRule type="expression" dxfId="607" priority="625">
      <formula>IF(RIGHT(TEXT(AQ586,"0.#"),1)=".",FALSE,TRUE)</formula>
    </cfRule>
    <cfRule type="expression" dxfId="606" priority="626">
      <formula>IF(RIGHT(TEXT(AQ586,"0.#"),1)=".",TRUE,FALSE)</formula>
    </cfRule>
  </conditionalFormatting>
  <conditionalFormatting sqref="AE595">
    <cfRule type="expression" dxfId="605" priority="623">
      <formula>IF(RIGHT(TEXT(AE595,"0.#"),1)=".",FALSE,TRUE)</formula>
    </cfRule>
    <cfRule type="expression" dxfId="604" priority="624">
      <formula>IF(RIGHT(TEXT(AE595,"0.#"),1)=".",TRUE,FALSE)</formula>
    </cfRule>
  </conditionalFormatting>
  <conditionalFormatting sqref="AM597">
    <cfRule type="expression" dxfId="603" priority="613">
      <formula>IF(RIGHT(TEXT(AM597,"0.#"),1)=".",FALSE,TRUE)</formula>
    </cfRule>
    <cfRule type="expression" dxfId="602" priority="614">
      <formula>IF(RIGHT(TEXT(AM597,"0.#"),1)=".",TRUE,FALSE)</formula>
    </cfRule>
  </conditionalFormatting>
  <conditionalFormatting sqref="AE596">
    <cfRule type="expression" dxfId="601" priority="621">
      <formula>IF(RIGHT(TEXT(AE596,"0.#"),1)=".",FALSE,TRUE)</formula>
    </cfRule>
    <cfRule type="expression" dxfId="600" priority="622">
      <formula>IF(RIGHT(TEXT(AE596,"0.#"),1)=".",TRUE,FALSE)</formula>
    </cfRule>
  </conditionalFormatting>
  <conditionalFormatting sqref="AE597">
    <cfRule type="expression" dxfId="599" priority="619">
      <formula>IF(RIGHT(TEXT(AE597,"0.#"),1)=".",FALSE,TRUE)</formula>
    </cfRule>
    <cfRule type="expression" dxfId="598" priority="620">
      <formula>IF(RIGHT(TEXT(AE597,"0.#"),1)=".",TRUE,FALSE)</formula>
    </cfRule>
  </conditionalFormatting>
  <conditionalFormatting sqref="AM595">
    <cfRule type="expression" dxfId="597" priority="617">
      <formula>IF(RIGHT(TEXT(AM595,"0.#"),1)=".",FALSE,TRUE)</formula>
    </cfRule>
    <cfRule type="expression" dxfId="596" priority="618">
      <formula>IF(RIGHT(TEXT(AM595,"0.#"),1)=".",TRUE,FALSE)</formula>
    </cfRule>
  </conditionalFormatting>
  <conditionalFormatting sqref="AM596">
    <cfRule type="expression" dxfId="595" priority="615">
      <formula>IF(RIGHT(TEXT(AM596,"0.#"),1)=".",FALSE,TRUE)</formula>
    </cfRule>
    <cfRule type="expression" dxfId="594" priority="616">
      <formula>IF(RIGHT(TEXT(AM596,"0.#"),1)=".",TRUE,FALSE)</formula>
    </cfRule>
  </conditionalFormatting>
  <conditionalFormatting sqref="AU595">
    <cfRule type="expression" dxfId="593" priority="611">
      <formula>IF(RIGHT(TEXT(AU595,"0.#"),1)=".",FALSE,TRUE)</formula>
    </cfRule>
    <cfRule type="expression" dxfId="592" priority="612">
      <formula>IF(RIGHT(TEXT(AU595,"0.#"),1)=".",TRUE,FALSE)</formula>
    </cfRule>
  </conditionalFormatting>
  <conditionalFormatting sqref="AU596">
    <cfRule type="expression" dxfId="591" priority="609">
      <formula>IF(RIGHT(TEXT(AU596,"0.#"),1)=".",FALSE,TRUE)</formula>
    </cfRule>
    <cfRule type="expression" dxfId="590" priority="610">
      <formula>IF(RIGHT(TEXT(AU596,"0.#"),1)=".",TRUE,FALSE)</formula>
    </cfRule>
  </conditionalFormatting>
  <conditionalFormatting sqref="AU597">
    <cfRule type="expression" dxfId="589" priority="607">
      <formula>IF(RIGHT(TEXT(AU597,"0.#"),1)=".",FALSE,TRUE)</formula>
    </cfRule>
    <cfRule type="expression" dxfId="588" priority="608">
      <formula>IF(RIGHT(TEXT(AU597,"0.#"),1)=".",TRUE,FALSE)</formula>
    </cfRule>
  </conditionalFormatting>
  <conditionalFormatting sqref="AI597">
    <cfRule type="expression" dxfId="587" priority="601">
      <formula>IF(RIGHT(TEXT(AI597,"0.#"),1)=".",FALSE,TRUE)</formula>
    </cfRule>
    <cfRule type="expression" dxfId="586" priority="602">
      <formula>IF(RIGHT(TEXT(AI597,"0.#"),1)=".",TRUE,FALSE)</formula>
    </cfRule>
  </conditionalFormatting>
  <conditionalFormatting sqref="AI595">
    <cfRule type="expression" dxfId="585" priority="605">
      <formula>IF(RIGHT(TEXT(AI595,"0.#"),1)=".",FALSE,TRUE)</formula>
    </cfRule>
    <cfRule type="expression" dxfId="584" priority="606">
      <formula>IF(RIGHT(TEXT(AI595,"0.#"),1)=".",TRUE,FALSE)</formula>
    </cfRule>
  </conditionalFormatting>
  <conditionalFormatting sqref="AI596">
    <cfRule type="expression" dxfId="583" priority="603">
      <formula>IF(RIGHT(TEXT(AI596,"0.#"),1)=".",FALSE,TRUE)</formula>
    </cfRule>
    <cfRule type="expression" dxfId="582" priority="604">
      <formula>IF(RIGHT(TEXT(AI596,"0.#"),1)=".",TRUE,FALSE)</formula>
    </cfRule>
  </conditionalFormatting>
  <conditionalFormatting sqref="AQ596">
    <cfRule type="expression" dxfId="581" priority="599">
      <formula>IF(RIGHT(TEXT(AQ596,"0.#"),1)=".",FALSE,TRUE)</formula>
    </cfRule>
    <cfRule type="expression" dxfId="580" priority="600">
      <formula>IF(RIGHT(TEXT(AQ596,"0.#"),1)=".",TRUE,FALSE)</formula>
    </cfRule>
  </conditionalFormatting>
  <conditionalFormatting sqref="AQ597">
    <cfRule type="expression" dxfId="579" priority="597">
      <formula>IF(RIGHT(TEXT(AQ597,"0.#"),1)=".",FALSE,TRUE)</formula>
    </cfRule>
    <cfRule type="expression" dxfId="578" priority="598">
      <formula>IF(RIGHT(TEXT(AQ597,"0.#"),1)=".",TRUE,FALSE)</formula>
    </cfRule>
  </conditionalFormatting>
  <conditionalFormatting sqref="AQ595">
    <cfRule type="expression" dxfId="577" priority="595">
      <formula>IF(RIGHT(TEXT(AQ595,"0.#"),1)=".",FALSE,TRUE)</formula>
    </cfRule>
    <cfRule type="expression" dxfId="576" priority="596">
      <formula>IF(RIGHT(TEXT(AQ595,"0.#"),1)=".",TRUE,FALSE)</formula>
    </cfRule>
  </conditionalFormatting>
  <conditionalFormatting sqref="AE620">
    <cfRule type="expression" dxfId="575" priority="593">
      <formula>IF(RIGHT(TEXT(AE620,"0.#"),1)=".",FALSE,TRUE)</formula>
    </cfRule>
    <cfRule type="expression" dxfId="574" priority="594">
      <formula>IF(RIGHT(TEXT(AE620,"0.#"),1)=".",TRUE,FALSE)</formula>
    </cfRule>
  </conditionalFormatting>
  <conditionalFormatting sqref="AM622">
    <cfRule type="expression" dxfId="573" priority="583">
      <formula>IF(RIGHT(TEXT(AM622,"0.#"),1)=".",FALSE,TRUE)</formula>
    </cfRule>
    <cfRule type="expression" dxfId="572" priority="584">
      <formula>IF(RIGHT(TEXT(AM622,"0.#"),1)=".",TRUE,FALSE)</formula>
    </cfRule>
  </conditionalFormatting>
  <conditionalFormatting sqref="AE621">
    <cfRule type="expression" dxfId="571" priority="591">
      <formula>IF(RIGHT(TEXT(AE621,"0.#"),1)=".",FALSE,TRUE)</formula>
    </cfRule>
    <cfRule type="expression" dxfId="570" priority="592">
      <formula>IF(RIGHT(TEXT(AE621,"0.#"),1)=".",TRUE,FALSE)</formula>
    </cfRule>
  </conditionalFormatting>
  <conditionalFormatting sqref="AE622">
    <cfRule type="expression" dxfId="569" priority="589">
      <formula>IF(RIGHT(TEXT(AE622,"0.#"),1)=".",FALSE,TRUE)</formula>
    </cfRule>
    <cfRule type="expression" dxfId="568" priority="590">
      <formula>IF(RIGHT(TEXT(AE622,"0.#"),1)=".",TRUE,FALSE)</formula>
    </cfRule>
  </conditionalFormatting>
  <conditionalFormatting sqref="AM620">
    <cfRule type="expression" dxfId="567" priority="587">
      <formula>IF(RIGHT(TEXT(AM620,"0.#"),1)=".",FALSE,TRUE)</formula>
    </cfRule>
    <cfRule type="expression" dxfId="566" priority="588">
      <formula>IF(RIGHT(TEXT(AM620,"0.#"),1)=".",TRUE,FALSE)</formula>
    </cfRule>
  </conditionalFormatting>
  <conditionalFormatting sqref="AM621">
    <cfRule type="expression" dxfId="565" priority="585">
      <formula>IF(RIGHT(TEXT(AM621,"0.#"),1)=".",FALSE,TRUE)</formula>
    </cfRule>
    <cfRule type="expression" dxfId="564" priority="586">
      <formula>IF(RIGHT(TEXT(AM621,"0.#"),1)=".",TRUE,FALSE)</formula>
    </cfRule>
  </conditionalFormatting>
  <conditionalFormatting sqref="AU620">
    <cfRule type="expression" dxfId="563" priority="581">
      <formula>IF(RIGHT(TEXT(AU620,"0.#"),1)=".",FALSE,TRUE)</formula>
    </cfRule>
    <cfRule type="expression" dxfId="562" priority="582">
      <formula>IF(RIGHT(TEXT(AU620,"0.#"),1)=".",TRUE,FALSE)</formula>
    </cfRule>
  </conditionalFormatting>
  <conditionalFormatting sqref="AU621">
    <cfRule type="expression" dxfId="561" priority="579">
      <formula>IF(RIGHT(TEXT(AU621,"0.#"),1)=".",FALSE,TRUE)</formula>
    </cfRule>
    <cfRule type="expression" dxfId="560" priority="580">
      <formula>IF(RIGHT(TEXT(AU621,"0.#"),1)=".",TRUE,FALSE)</formula>
    </cfRule>
  </conditionalFormatting>
  <conditionalFormatting sqref="AU622">
    <cfRule type="expression" dxfId="559" priority="577">
      <formula>IF(RIGHT(TEXT(AU622,"0.#"),1)=".",FALSE,TRUE)</formula>
    </cfRule>
    <cfRule type="expression" dxfId="558" priority="578">
      <formula>IF(RIGHT(TEXT(AU622,"0.#"),1)=".",TRUE,FALSE)</formula>
    </cfRule>
  </conditionalFormatting>
  <conditionalFormatting sqref="AI622">
    <cfRule type="expression" dxfId="557" priority="571">
      <formula>IF(RIGHT(TEXT(AI622,"0.#"),1)=".",FALSE,TRUE)</formula>
    </cfRule>
    <cfRule type="expression" dxfId="556" priority="572">
      <formula>IF(RIGHT(TEXT(AI622,"0.#"),1)=".",TRUE,FALSE)</formula>
    </cfRule>
  </conditionalFormatting>
  <conditionalFormatting sqref="AI620">
    <cfRule type="expression" dxfId="555" priority="575">
      <formula>IF(RIGHT(TEXT(AI620,"0.#"),1)=".",FALSE,TRUE)</formula>
    </cfRule>
    <cfRule type="expression" dxfId="554" priority="576">
      <formula>IF(RIGHT(TEXT(AI620,"0.#"),1)=".",TRUE,FALSE)</formula>
    </cfRule>
  </conditionalFormatting>
  <conditionalFormatting sqref="AI621">
    <cfRule type="expression" dxfId="553" priority="573">
      <formula>IF(RIGHT(TEXT(AI621,"0.#"),1)=".",FALSE,TRUE)</formula>
    </cfRule>
    <cfRule type="expression" dxfId="552" priority="574">
      <formula>IF(RIGHT(TEXT(AI621,"0.#"),1)=".",TRUE,FALSE)</formula>
    </cfRule>
  </conditionalFormatting>
  <conditionalFormatting sqref="AQ621">
    <cfRule type="expression" dxfId="551" priority="569">
      <formula>IF(RIGHT(TEXT(AQ621,"0.#"),1)=".",FALSE,TRUE)</formula>
    </cfRule>
    <cfRule type="expression" dxfId="550" priority="570">
      <formula>IF(RIGHT(TEXT(AQ621,"0.#"),1)=".",TRUE,FALSE)</formula>
    </cfRule>
  </conditionalFormatting>
  <conditionalFormatting sqref="AQ622">
    <cfRule type="expression" dxfId="549" priority="567">
      <formula>IF(RIGHT(TEXT(AQ622,"0.#"),1)=".",FALSE,TRUE)</formula>
    </cfRule>
    <cfRule type="expression" dxfId="548" priority="568">
      <formula>IF(RIGHT(TEXT(AQ622,"0.#"),1)=".",TRUE,FALSE)</formula>
    </cfRule>
  </conditionalFormatting>
  <conditionalFormatting sqref="AQ620">
    <cfRule type="expression" dxfId="547" priority="565">
      <formula>IF(RIGHT(TEXT(AQ620,"0.#"),1)=".",FALSE,TRUE)</formula>
    </cfRule>
    <cfRule type="expression" dxfId="546" priority="566">
      <formula>IF(RIGHT(TEXT(AQ620,"0.#"),1)=".",TRUE,FALSE)</formula>
    </cfRule>
  </conditionalFormatting>
  <conditionalFormatting sqref="AE600">
    <cfRule type="expression" dxfId="545" priority="563">
      <formula>IF(RIGHT(TEXT(AE600,"0.#"),1)=".",FALSE,TRUE)</formula>
    </cfRule>
    <cfRule type="expression" dxfId="544" priority="564">
      <formula>IF(RIGHT(TEXT(AE600,"0.#"),1)=".",TRUE,FALSE)</formula>
    </cfRule>
  </conditionalFormatting>
  <conditionalFormatting sqref="AM602">
    <cfRule type="expression" dxfId="543" priority="553">
      <formula>IF(RIGHT(TEXT(AM602,"0.#"),1)=".",FALSE,TRUE)</formula>
    </cfRule>
    <cfRule type="expression" dxfId="542" priority="554">
      <formula>IF(RIGHT(TEXT(AM602,"0.#"),1)=".",TRUE,FALSE)</formula>
    </cfRule>
  </conditionalFormatting>
  <conditionalFormatting sqref="AE601">
    <cfRule type="expression" dxfId="541" priority="561">
      <formula>IF(RIGHT(TEXT(AE601,"0.#"),1)=".",FALSE,TRUE)</formula>
    </cfRule>
    <cfRule type="expression" dxfId="540" priority="562">
      <formula>IF(RIGHT(TEXT(AE601,"0.#"),1)=".",TRUE,FALSE)</formula>
    </cfRule>
  </conditionalFormatting>
  <conditionalFormatting sqref="AE602">
    <cfRule type="expression" dxfId="539" priority="559">
      <formula>IF(RIGHT(TEXT(AE602,"0.#"),1)=".",FALSE,TRUE)</formula>
    </cfRule>
    <cfRule type="expression" dxfId="538" priority="560">
      <formula>IF(RIGHT(TEXT(AE602,"0.#"),1)=".",TRUE,FALSE)</formula>
    </cfRule>
  </conditionalFormatting>
  <conditionalFormatting sqref="AM600">
    <cfRule type="expression" dxfId="537" priority="557">
      <formula>IF(RIGHT(TEXT(AM600,"0.#"),1)=".",FALSE,TRUE)</formula>
    </cfRule>
    <cfRule type="expression" dxfId="536" priority="558">
      <formula>IF(RIGHT(TEXT(AM600,"0.#"),1)=".",TRUE,FALSE)</formula>
    </cfRule>
  </conditionalFormatting>
  <conditionalFormatting sqref="AM601">
    <cfRule type="expression" dxfId="535" priority="555">
      <formula>IF(RIGHT(TEXT(AM601,"0.#"),1)=".",FALSE,TRUE)</formula>
    </cfRule>
    <cfRule type="expression" dxfId="534" priority="556">
      <formula>IF(RIGHT(TEXT(AM601,"0.#"),1)=".",TRUE,FALSE)</formula>
    </cfRule>
  </conditionalFormatting>
  <conditionalFormatting sqref="AU600">
    <cfRule type="expression" dxfId="533" priority="551">
      <formula>IF(RIGHT(TEXT(AU600,"0.#"),1)=".",FALSE,TRUE)</formula>
    </cfRule>
    <cfRule type="expression" dxfId="532" priority="552">
      <formula>IF(RIGHT(TEXT(AU600,"0.#"),1)=".",TRUE,FALSE)</formula>
    </cfRule>
  </conditionalFormatting>
  <conditionalFormatting sqref="AU601">
    <cfRule type="expression" dxfId="531" priority="549">
      <formula>IF(RIGHT(TEXT(AU601,"0.#"),1)=".",FALSE,TRUE)</formula>
    </cfRule>
    <cfRule type="expression" dxfId="530" priority="550">
      <formula>IF(RIGHT(TEXT(AU601,"0.#"),1)=".",TRUE,FALSE)</formula>
    </cfRule>
  </conditionalFormatting>
  <conditionalFormatting sqref="AU602">
    <cfRule type="expression" dxfId="529" priority="547">
      <formula>IF(RIGHT(TEXT(AU602,"0.#"),1)=".",FALSE,TRUE)</formula>
    </cfRule>
    <cfRule type="expression" dxfId="528" priority="548">
      <formula>IF(RIGHT(TEXT(AU602,"0.#"),1)=".",TRUE,FALSE)</formula>
    </cfRule>
  </conditionalFormatting>
  <conditionalFormatting sqref="AI602">
    <cfRule type="expression" dxfId="527" priority="541">
      <formula>IF(RIGHT(TEXT(AI602,"0.#"),1)=".",FALSE,TRUE)</formula>
    </cfRule>
    <cfRule type="expression" dxfId="526" priority="542">
      <formula>IF(RIGHT(TEXT(AI602,"0.#"),1)=".",TRUE,FALSE)</formula>
    </cfRule>
  </conditionalFormatting>
  <conditionalFormatting sqref="AI600">
    <cfRule type="expression" dxfId="525" priority="545">
      <formula>IF(RIGHT(TEXT(AI600,"0.#"),1)=".",FALSE,TRUE)</formula>
    </cfRule>
    <cfRule type="expression" dxfId="524" priority="546">
      <formula>IF(RIGHT(TEXT(AI600,"0.#"),1)=".",TRUE,FALSE)</formula>
    </cfRule>
  </conditionalFormatting>
  <conditionalFormatting sqref="AI601">
    <cfRule type="expression" dxfId="523" priority="543">
      <formula>IF(RIGHT(TEXT(AI601,"0.#"),1)=".",FALSE,TRUE)</formula>
    </cfRule>
    <cfRule type="expression" dxfId="522" priority="544">
      <formula>IF(RIGHT(TEXT(AI601,"0.#"),1)=".",TRUE,FALSE)</formula>
    </cfRule>
  </conditionalFormatting>
  <conditionalFormatting sqref="AQ601">
    <cfRule type="expression" dxfId="521" priority="539">
      <formula>IF(RIGHT(TEXT(AQ601,"0.#"),1)=".",FALSE,TRUE)</formula>
    </cfRule>
    <cfRule type="expression" dxfId="520" priority="540">
      <formula>IF(RIGHT(TEXT(AQ601,"0.#"),1)=".",TRUE,FALSE)</formula>
    </cfRule>
  </conditionalFormatting>
  <conditionalFormatting sqref="AQ602">
    <cfRule type="expression" dxfId="519" priority="537">
      <formula>IF(RIGHT(TEXT(AQ602,"0.#"),1)=".",FALSE,TRUE)</formula>
    </cfRule>
    <cfRule type="expression" dxfId="518" priority="538">
      <formula>IF(RIGHT(TEXT(AQ602,"0.#"),1)=".",TRUE,FALSE)</formula>
    </cfRule>
  </conditionalFormatting>
  <conditionalFormatting sqref="AQ600">
    <cfRule type="expression" dxfId="517" priority="535">
      <formula>IF(RIGHT(TEXT(AQ600,"0.#"),1)=".",FALSE,TRUE)</formula>
    </cfRule>
    <cfRule type="expression" dxfId="516" priority="536">
      <formula>IF(RIGHT(TEXT(AQ600,"0.#"),1)=".",TRUE,FALSE)</formula>
    </cfRule>
  </conditionalFormatting>
  <conditionalFormatting sqref="AE605">
    <cfRule type="expression" dxfId="515" priority="533">
      <formula>IF(RIGHT(TEXT(AE605,"0.#"),1)=".",FALSE,TRUE)</formula>
    </cfRule>
    <cfRule type="expression" dxfId="514" priority="534">
      <formula>IF(RIGHT(TEXT(AE605,"0.#"),1)=".",TRUE,FALSE)</formula>
    </cfRule>
  </conditionalFormatting>
  <conditionalFormatting sqref="AM607">
    <cfRule type="expression" dxfId="513" priority="523">
      <formula>IF(RIGHT(TEXT(AM607,"0.#"),1)=".",FALSE,TRUE)</formula>
    </cfRule>
    <cfRule type="expression" dxfId="512" priority="524">
      <formula>IF(RIGHT(TEXT(AM607,"0.#"),1)=".",TRUE,FALSE)</formula>
    </cfRule>
  </conditionalFormatting>
  <conditionalFormatting sqref="AE606">
    <cfRule type="expression" dxfId="511" priority="531">
      <formula>IF(RIGHT(TEXT(AE606,"0.#"),1)=".",FALSE,TRUE)</formula>
    </cfRule>
    <cfRule type="expression" dxfId="510" priority="532">
      <formula>IF(RIGHT(TEXT(AE606,"0.#"),1)=".",TRUE,FALSE)</formula>
    </cfRule>
  </conditionalFormatting>
  <conditionalFormatting sqref="AE607">
    <cfRule type="expression" dxfId="509" priority="529">
      <formula>IF(RIGHT(TEXT(AE607,"0.#"),1)=".",FALSE,TRUE)</formula>
    </cfRule>
    <cfRule type="expression" dxfId="508" priority="530">
      <formula>IF(RIGHT(TEXT(AE607,"0.#"),1)=".",TRUE,FALSE)</formula>
    </cfRule>
  </conditionalFormatting>
  <conditionalFormatting sqref="AM605">
    <cfRule type="expression" dxfId="507" priority="527">
      <formula>IF(RIGHT(TEXT(AM605,"0.#"),1)=".",FALSE,TRUE)</formula>
    </cfRule>
    <cfRule type="expression" dxfId="506" priority="528">
      <formula>IF(RIGHT(TEXT(AM605,"0.#"),1)=".",TRUE,FALSE)</formula>
    </cfRule>
  </conditionalFormatting>
  <conditionalFormatting sqref="AM606">
    <cfRule type="expression" dxfId="505" priority="525">
      <formula>IF(RIGHT(TEXT(AM606,"0.#"),1)=".",FALSE,TRUE)</formula>
    </cfRule>
    <cfRule type="expression" dxfId="504" priority="526">
      <formula>IF(RIGHT(TEXT(AM606,"0.#"),1)=".",TRUE,FALSE)</formula>
    </cfRule>
  </conditionalFormatting>
  <conditionalFormatting sqref="AU605">
    <cfRule type="expression" dxfId="503" priority="521">
      <formula>IF(RIGHT(TEXT(AU605,"0.#"),1)=".",FALSE,TRUE)</formula>
    </cfRule>
    <cfRule type="expression" dxfId="502" priority="522">
      <formula>IF(RIGHT(TEXT(AU605,"0.#"),1)=".",TRUE,FALSE)</formula>
    </cfRule>
  </conditionalFormatting>
  <conditionalFormatting sqref="AU606">
    <cfRule type="expression" dxfId="501" priority="519">
      <formula>IF(RIGHT(TEXT(AU606,"0.#"),1)=".",FALSE,TRUE)</formula>
    </cfRule>
    <cfRule type="expression" dxfId="500" priority="520">
      <formula>IF(RIGHT(TEXT(AU606,"0.#"),1)=".",TRUE,FALSE)</formula>
    </cfRule>
  </conditionalFormatting>
  <conditionalFormatting sqref="AU607">
    <cfRule type="expression" dxfId="499" priority="517">
      <formula>IF(RIGHT(TEXT(AU607,"0.#"),1)=".",FALSE,TRUE)</formula>
    </cfRule>
    <cfRule type="expression" dxfId="498" priority="518">
      <formula>IF(RIGHT(TEXT(AU607,"0.#"),1)=".",TRUE,FALSE)</formula>
    </cfRule>
  </conditionalFormatting>
  <conditionalFormatting sqref="AI607">
    <cfRule type="expression" dxfId="497" priority="511">
      <formula>IF(RIGHT(TEXT(AI607,"0.#"),1)=".",FALSE,TRUE)</formula>
    </cfRule>
    <cfRule type="expression" dxfId="496" priority="512">
      <formula>IF(RIGHT(TEXT(AI607,"0.#"),1)=".",TRUE,FALSE)</formula>
    </cfRule>
  </conditionalFormatting>
  <conditionalFormatting sqref="AI605">
    <cfRule type="expression" dxfId="495" priority="515">
      <formula>IF(RIGHT(TEXT(AI605,"0.#"),1)=".",FALSE,TRUE)</formula>
    </cfRule>
    <cfRule type="expression" dxfId="494" priority="516">
      <formula>IF(RIGHT(TEXT(AI605,"0.#"),1)=".",TRUE,FALSE)</formula>
    </cfRule>
  </conditionalFormatting>
  <conditionalFormatting sqref="AI606">
    <cfRule type="expression" dxfId="493" priority="513">
      <formula>IF(RIGHT(TEXT(AI606,"0.#"),1)=".",FALSE,TRUE)</formula>
    </cfRule>
    <cfRule type="expression" dxfId="492" priority="514">
      <formula>IF(RIGHT(TEXT(AI606,"0.#"),1)=".",TRUE,FALSE)</formula>
    </cfRule>
  </conditionalFormatting>
  <conditionalFormatting sqref="AQ606">
    <cfRule type="expression" dxfId="491" priority="509">
      <formula>IF(RIGHT(TEXT(AQ606,"0.#"),1)=".",FALSE,TRUE)</formula>
    </cfRule>
    <cfRule type="expression" dxfId="490" priority="510">
      <formula>IF(RIGHT(TEXT(AQ606,"0.#"),1)=".",TRUE,FALSE)</formula>
    </cfRule>
  </conditionalFormatting>
  <conditionalFormatting sqref="AQ607">
    <cfRule type="expression" dxfId="489" priority="507">
      <formula>IF(RIGHT(TEXT(AQ607,"0.#"),1)=".",FALSE,TRUE)</formula>
    </cfRule>
    <cfRule type="expression" dxfId="488" priority="508">
      <formula>IF(RIGHT(TEXT(AQ607,"0.#"),1)=".",TRUE,FALSE)</formula>
    </cfRule>
  </conditionalFormatting>
  <conditionalFormatting sqref="AQ605">
    <cfRule type="expression" dxfId="487" priority="505">
      <formula>IF(RIGHT(TEXT(AQ605,"0.#"),1)=".",FALSE,TRUE)</formula>
    </cfRule>
    <cfRule type="expression" dxfId="486" priority="506">
      <formula>IF(RIGHT(TEXT(AQ605,"0.#"),1)=".",TRUE,FALSE)</formula>
    </cfRule>
  </conditionalFormatting>
  <conditionalFormatting sqref="AE610">
    <cfRule type="expression" dxfId="485" priority="503">
      <formula>IF(RIGHT(TEXT(AE610,"0.#"),1)=".",FALSE,TRUE)</formula>
    </cfRule>
    <cfRule type="expression" dxfId="484" priority="504">
      <formula>IF(RIGHT(TEXT(AE610,"0.#"),1)=".",TRUE,FALSE)</formula>
    </cfRule>
  </conditionalFormatting>
  <conditionalFormatting sqref="AM612">
    <cfRule type="expression" dxfId="483" priority="493">
      <formula>IF(RIGHT(TEXT(AM612,"0.#"),1)=".",FALSE,TRUE)</formula>
    </cfRule>
    <cfRule type="expression" dxfId="482" priority="494">
      <formula>IF(RIGHT(TEXT(AM612,"0.#"),1)=".",TRUE,FALSE)</formula>
    </cfRule>
  </conditionalFormatting>
  <conditionalFormatting sqref="AE611">
    <cfRule type="expression" dxfId="481" priority="501">
      <formula>IF(RIGHT(TEXT(AE611,"0.#"),1)=".",FALSE,TRUE)</formula>
    </cfRule>
    <cfRule type="expression" dxfId="480" priority="502">
      <formula>IF(RIGHT(TEXT(AE611,"0.#"),1)=".",TRUE,FALSE)</formula>
    </cfRule>
  </conditionalFormatting>
  <conditionalFormatting sqref="AE612">
    <cfRule type="expression" dxfId="479" priority="499">
      <formula>IF(RIGHT(TEXT(AE612,"0.#"),1)=".",FALSE,TRUE)</formula>
    </cfRule>
    <cfRule type="expression" dxfId="478" priority="500">
      <formula>IF(RIGHT(TEXT(AE612,"0.#"),1)=".",TRUE,FALSE)</formula>
    </cfRule>
  </conditionalFormatting>
  <conditionalFormatting sqref="AM610">
    <cfRule type="expression" dxfId="477" priority="497">
      <formula>IF(RIGHT(TEXT(AM610,"0.#"),1)=".",FALSE,TRUE)</formula>
    </cfRule>
    <cfRule type="expression" dxfId="476" priority="498">
      <formula>IF(RIGHT(TEXT(AM610,"0.#"),1)=".",TRUE,FALSE)</formula>
    </cfRule>
  </conditionalFormatting>
  <conditionalFormatting sqref="AM611">
    <cfRule type="expression" dxfId="475" priority="495">
      <formula>IF(RIGHT(TEXT(AM611,"0.#"),1)=".",FALSE,TRUE)</formula>
    </cfRule>
    <cfRule type="expression" dxfId="474" priority="496">
      <formula>IF(RIGHT(TEXT(AM611,"0.#"),1)=".",TRUE,FALSE)</formula>
    </cfRule>
  </conditionalFormatting>
  <conditionalFormatting sqref="AU610">
    <cfRule type="expression" dxfId="473" priority="491">
      <formula>IF(RIGHT(TEXT(AU610,"0.#"),1)=".",FALSE,TRUE)</formula>
    </cfRule>
    <cfRule type="expression" dxfId="472" priority="492">
      <formula>IF(RIGHT(TEXT(AU610,"0.#"),1)=".",TRUE,FALSE)</formula>
    </cfRule>
  </conditionalFormatting>
  <conditionalFormatting sqref="AU611">
    <cfRule type="expression" dxfId="471" priority="489">
      <formula>IF(RIGHT(TEXT(AU611,"0.#"),1)=".",FALSE,TRUE)</formula>
    </cfRule>
    <cfRule type="expression" dxfId="470" priority="490">
      <formula>IF(RIGHT(TEXT(AU611,"0.#"),1)=".",TRUE,FALSE)</formula>
    </cfRule>
  </conditionalFormatting>
  <conditionalFormatting sqref="AU612">
    <cfRule type="expression" dxfId="469" priority="487">
      <formula>IF(RIGHT(TEXT(AU612,"0.#"),1)=".",FALSE,TRUE)</formula>
    </cfRule>
    <cfRule type="expression" dxfId="468" priority="488">
      <formula>IF(RIGHT(TEXT(AU612,"0.#"),1)=".",TRUE,FALSE)</formula>
    </cfRule>
  </conditionalFormatting>
  <conditionalFormatting sqref="AI612">
    <cfRule type="expression" dxfId="467" priority="481">
      <formula>IF(RIGHT(TEXT(AI612,"0.#"),1)=".",FALSE,TRUE)</formula>
    </cfRule>
    <cfRule type="expression" dxfId="466" priority="482">
      <formula>IF(RIGHT(TEXT(AI612,"0.#"),1)=".",TRUE,FALSE)</formula>
    </cfRule>
  </conditionalFormatting>
  <conditionalFormatting sqref="AI610">
    <cfRule type="expression" dxfId="465" priority="485">
      <formula>IF(RIGHT(TEXT(AI610,"0.#"),1)=".",FALSE,TRUE)</formula>
    </cfRule>
    <cfRule type="expression" dxfId="464" priority="486">
      <formula>IF(RIGHT(TEXT(AI610,"0.#"),1)=".",TRUE,FALSE)</formula>
    </cfRule>
  </conditionalFormatting>
  <conditionalFormatting sqref="AI611">
    <cfRule type="expression" dxfId="463" priority="483">
      <formula>IF(RIGHT(TEXT(AI611,"0.#"),1)=".",FALSE,TRUE)</formula>
    </cfRule>
    <cfRule type="expression" dxfId="462" priority="484">
      <formula>IF(RIGHT(TEXT(AI611,"0.#"),1)=".",TRUE,FALSE)</formula>
    </cfRule>
  </conditionalFormatting>
  <conditionalFormatting sqref="AQ611">
    <cfRule type="expression" dxfId="461" priority="479">
      <formula>IF(RIGHT(TEXT(AQ611,"0.#"),1)=".",FALSE,TRUE)</formula>
    </cfRule>
    <cfRule type="expression" dxfId="460" priority="480">
      <formula>IF(RIGHT(TEXT(AQ611,"0.#"),1)=".",TRUE,FALSE)</formula>
    </cfRule>
  </conditionalFormatting>
  <conditionalFormatting sqref="AQ612">
    <cfRule type="expression" dxfId="459" priority="477">
      <formula>IF(RIGHT(TEXT(AQ612,"0.#"),1)=".",FALSE,TRUE)</formula>
    </cfRule>
    <cfRule type="expression" dxfId="458" priority="478">
      <formula>IF(RIGHT(TEXT(AQ612,"0.#"),1)=".",TRUE,FALSE)</formula>
    </cfRule>
  </conditionalFormatting>
  <conditionalFormatting sqref="AQ610">
    <cfRule type="expression" dxfId="457" priority="475">
      <formula>IF(RIGHT(TEXT(AQ610,"0.#"),1)=".",FALSE,TRUE)</formula>
    </cfRule>
    <cfRule type="expression" dxfId="456" priority="476">
      <formula>IF(RIGHT(TEXT(AQ610,"0.#"),1)=".",TRUE,FALSE)</formula>
    </cfRule>
  </conditionalFormatting>
  <conditionalFormatting sqref="AE615">
    <cfRule type="expression" dxfId="455" priority="473">
      <formula>IF(RIGHT(TEXT(AE615,"0.#"),1)=".",FALSE,TRUE)</formula>
    </cfRule>
    <cfRule type="expression" dxfId="454" priority="474">
      <formula>IF(RIGHT(TEXT(AE615,"0.#"),1)=".",TRUE,FALSE)</formula>
    </cfRule>
  </conditionalFormatting>
  <conditionalFormatting sqref="AM617">
    <cfRule type="expression" dxfId="453" priority="463">
      <formula>IF(RIGHT(TEXT(AM617,"0.#"),1)=".",FALSE,TRUE)</formula>
    </cfRule>
    <cfRule type="expression" dxfId="452" priority="464">
      <formula>IF(RIGHT(TEXT(AM617,"0.#"),1)=".",TRUE,FALSE)</formula>
    </cfRule>
  </conditionalFormatting>
  <conditionalFormatting sqref="AE616">
    <cfRule type="expression" dxfId="451" priority="471">
      <formula>IF(RIGHT(TEXT(AE616,"0.#"),1)=".",FALSE,TRUE)</formula>
    </cfRule>
    <cfRule type="expression" dxfId="450" priority="472">
      <formula>IF(RIGHT(TEXT(AE616,"0.#"),1)=".",TRUE,FALSE)</formula>
    </cfRule>
  </conditionalFormatting>
  <conditionalFormatting sqref="AE617">
    <cfRule type="expression" dxfId="449" priority="469">
      <formula>IF(RIGHT(TEXT(AE617,"0.#"),1)=".",FALSE,TRUE)</formula>
    </cfRule>
    <cfRule type="expression" dxfId="448" priority="470">
      <formula>IF(RIGHT(TEXT(AE617,"0.#"),1)=".",TRUE,FALSE)</formula>
    </cfRule>
  </conditionalFormatting>
  <conditionalFormatting sqref="AM615">
    <cfRule type="expression" dxfId="447" priority="467">
      <formula>IF(RIGHT(TEXT(AM615,"0.#"),1)=".",FALSE,TRUE)</formula>
    </cfRule>
    <cfRule type="expression" dxfId="446" priority="468">
      <formula>IF(RIGHT(TEXT(AM615,"0.#"),1)=".",TRUE,FALSE)</formula>
    </cfRule>
  </conditionalFormatting>
  <conditionalFormatting sqref="AM616">
    <cfRule type="expression" dxfId="445" priority="465">
      <formula>IF(RIGHT(TEXT(AM616,"0.#"),1)=".",FALSE,TRUE)</formula>
    </cfRule>
    <cfRule type="expression" dxfId="444" priority="466">
      <formula>IF(RIGHT(TEXT(AM616,"0.#"),1)=".",TRUE,FALSE)</formula>
    </cfRule>
  </conditionalFormatting>
  <conditionalFormatting sqref="AU615">
    <cfRule type="expression" dxfId="443" priority="461">
      <formula>IF(RIGHT(TEXT(AU615,"0.#"),1)=".",FALSE,TRUE)</formula>
    </cfRule>
    <cfRule type="expression" dxfId="442" priority="462">
      <formula>IF(RIGHT(TEXT(AU615,"0.#"),1)=".",TRUE,FALSE)</formula>
    </cfRule>
  </conditionalFormatting>
  <conditionalFormatting sqref="AU616">
    <cfRule type="expression" dxfId="441" priority="459">
      <formula>IF(RIGHT(TEXT(AU616,"0.#"),1)=".",FALSE,TRUE)</formula>
    </cfRule>
    <cfRule type="expression" dxfId="440" priority="460">
      <formula>IF(RIGHT(TEXT(AU616,"0.#"),1)=".",TRUE,FALSE)</formula>
    </cfRule>
  </conditionalFormatting>
  <conditionalFormatting sqref="AU617">
    <cfRule type="expression" dxfId="439" priority="457">
      <formula>IF(RIGHT(TEXT(AU617,"0.#"),1)=".",FALSE,TRUE)</formula>
    </cfRule>
    <cfRule type="expression" dxfId="438" priority="458">
      <formula>IF(RIGHT(TEXT(AU617,"0.#"),1)=".",TRUE,FALSE)</formula>
    </cfRule>
  </conditionalFormatting>
  <conditionalFormatting sqref="AI617">
    <cfRule type="expression" dxfId="437" priority="451">
      <formula>IF(RIGHT(TEXT(AI617,"0.#"),1)=".",FALSE,TRUE)</formula>
    </cfRule>
    <cfRule type="expression" dxfId="436" priority="452">
      <formula>IF(RIGHT(TEXT(AI617,"0.#"),1)=".",TRUE,FALSE)</formula>
    </cfRule>
  </conditionalFormatting>
  <conditionalFormatting sqref="AI615">
    <cfRule type="expression" dxfId="435" priority="455">
      <formula>IF(RIGHT(TEXT(AI615,"0.#"),1)=".",FALSE,TRUE)</formula>
    </cfRule>
    <cfRule type="expression" dxfId="434" priority="456">
      <formula>IF(RIGHT(TEXT(AI615,"0.#"),1)=".",TRUE,FALSE)</formula>
    </cfRule>
  </conditionalFormatting>
  <conditionalFormatting sqref="AI616">
    <cfRule type="expression" dxfId="433" priority="453">
      <formula>IF(RIGHT(TEXT(AI616,"0.#"),1)=".",FALSE,TRUE)</formula>
    </cfRule>
    <cfRule type="expression" dxfId="432" priority="454">
      <formula>IF(RIGHT(TEXT(AI616,"0.#"),1)=".",TRUE,FALSE)</formula>
    </cfRule>
  </conditionalFormatting>
  <conditionalFormatting sqref="AQ616">
    <cfRule type="expression" dxfId="431" priority="449">
      <formula>IF(RIGHT(TEXT(AQ616,"0.#"),1)=".",FALSE,TRUE)</formula>
    </cfRule>
    <cfRule type="expression" dxfId="430" priority="450">
      <formula>IF(RIGHT(TEXT(AQ616,"0.#"),1)=".",TRUE,FALSE)</formula>
    </cfRule>
  </conditionalFormatting>
  <conditionalFormatting sqref="AQ617">
    <cfRule type="expression" dxfId="429" priority="447">
      <formula>IF(RIGHT(TEXT(AQ617,"0.#"),1)=".",FALSE,TRUE)</formula>
    </cfRule>
    <cfRule type="expression" dxfId="428" priority="448">
      <formula>IF(RIGHT(TEXT(AQ617,"0.#"),1)=".",TRUE,FALSE)</formula>
    </cfRule>
  </conditionalFormatting>
  <conditionalFormatting sqref="AQ615">
    <cfRule type="expression" dxfId="427" priority="445">
      <formula>IF(RIGHT(TEXT(AQ615,"0.#"),1)=".",FALSE,TRUE)</formula>
    </cfRule>
    <cfRule type="expression" dxfId="426" priority="446">
      <formula>IF(RIGHT(TEXT(AQ615,"0.#"),1)=".",TRUE,FALSE)</formula>
    </cfRule>
  </conditionalFormatting>
  <conditionalFormatting sqref="AE625">
    <cfRule type="expression" dxfId="425" priority="443">
      <formula>IF(RIGHT(TEXT(AE625,"0.#"),1)=".",FALSE,TRUE)</formula>
    </cfRule>
    <cfRule type="expression" dxfId="424" priority="444">
      <formula>IF(RIGHT(TEXT(AE625,"0.#"),1)=".",TRUE,FALSE)</formula>
    </cfRule>
  </conditionalFormatting>
  <conditionalFormatting sqref="AM627">
    <cfRule type="expression" dxfId="423" priority="433">
      <formula>IF(RIGHT(TEXT(AM627,"0.#"),1)=".",FALSE,TRUE)</formula>
    </cfRule>
    <cfRule type="expression" dxfId="422" priority="434">
      <formula>IF(RIGHT(TEXT(AM627,"0.#"),1)=".",TRUE,FALSE)</formula>
    </cfRule>
  </conditionalFormatting>
  <conditionalFormatting sqref="AE626">
    <cfRule type="expression" dxfId="421" priority="441">
      <formula>IF(RIGHT(TEXT(AE626,"0.#"),1)=".",FALSE,TRUE)</formula>
    </cfRule>
    <cfRule type="expression" dxfId="420" priority="442">
      <formula>IF(RIGHT(TEXT(AE626,"0.#"),1)=".",TRUE,FALSE)</formula>
    </cfRule>
  </conditionalFormatting>
  <conditionalFormatting sqref="AE627">
    <cfRule type="expression" dxfId="419" priority="439">
      <formula>IF(RIGHT(TEXT(AE627,"0.#"),1)=".",FALSE,TRUE)</formula>
    </cfRule>
    <cfRule type="expression" dxfId="418" priority="440">
      <formula>IF(RIGHT(TEXT(AE627,"0.#"),1)=".",TRUE,FALSE)</formula>
    </cfRule>
  </conditionalFormatting>
  <conditionalFormatting sqref="AM625">
    <cfRule type="expression" dxfId="417" priority="437">
      <formula>IF(RIGHT(TEXT(AM625,"0.#"),1)=".",FALSE,TRUE)</formula>
    </cfRule>
    <cfRule type="expression" dxfId="416" priority="438">
      <formula>IF(RIGHT(TEXT(AM625,"0.#"),1)=".",TRUE,FALSE)</formula>
    </cfRule>
  </conditionalFormatting>
  <conditionalFormatting sqref="AM626">
    <cfRule type="expression" dxfId="415" priority="435">
      <formula>IF(RIGHT(TEXT(AM626,"0.#"),1)=".",FALSE,TRUE)</formula>
    </cfRule>
    <cfRule type="expression" dxfId="414" priority="436">
      <formula>IF(RIGHT(TEXT(AM626,"0.#"),1)=".",TRUE,FALSE)</formula>
    </cfRule>
  </conditionalFormatting>
  <conditionalFormatting sqref="AU625">
    <cfRule type="expression" dxfId="413" priority="431">
      <formula>IF(RIGHT(TEXT(AU625,"0.#"),1)=".",FALSE,TRUE)</formula>
    </cfRule>
    <cfRule type="expression" dxfId="412" priority="432">
      <formula>IF(RIGHT(TEXT(AU625,"0.#"),1)=".",TRUE,FALSE)</formula>
    </cfRule>
  </conditionalFormatting>
  <conditionalFormatting sqref="AU626">
    <cfRule type="expression" dxfId="411" priority="429">
      <formula>IF(RIGHT(TEXT(AU626,"0.#"),1)=".",FALSE,TRUE)</formula>
    </cfRule>
    <cfRule type="expression" dxfId="410" priority="430">
      <formula>IF(RIGHT(TEXT(AU626,"0.#"),1)=".",TRUE,FALSE)</formula>
    </cfRule>
  </conditionalFormatting>
  <conditionalFormatting sqref="AU627">
    <cfRule type="expression" dxfId="409" priority="427">
      <formula>IF(RIGHT(TEXT(AU627,"0.#"),1)=".",FALSE,TRUE)</formula>
    </cfRule>
    <cfRule type="expression" dxfId="408" priority="428">
      <formula>IF(RIGHT(TEXT(AU627,"0.#"),1)=".",TRUE,FALSE)</formula>
    </cfRule>
  </conditionalFormatting>
  <conditionalFormatting sqref="AI627">
    <cfRule type="expression" dxfId="407" priority="421">
      <formula>IF(RIGHT(TEXT(AI627,"0.#"),1)=".",FALSE,TRUE)</formula>
    </cfRule>
    <cfRule type="expression" dxfId="406" priority="422">
      <formula>IF(RIGHT(TEXT(AI627,"0.#"),1)=".",TRUE,FALSE)</formula>
    </cfRule>
  </conditionalFormatting>
  <conditionalFormatting sqref="AI625">
    <cfRule type="expression" dxfId="405" priority="425">
      <formula>IF(RIGHT(TEXT(AI625,"0.#"),1)=".",FALSE,TRUE)</formula>
    </cfRule>
    <cfRule type="expression" dxfId="404" priority="426">
      <formula>IF(RIGHT(TEXT(AI625,"0.#"),1)=".",TRUE,FALSE)</formula>
    </cfRule>
  </conditionalFormatting>
  <conditionalFormatting sqref="AI626">
    <cfRule type="expression" dxfId="403" priority="423">
      <formula>IF(RIGHT(TEXT(AI626,"0.#"),1)=".",FALSE,TRUE)</formula>
    </cfRule>
    <cfRule type="expression" dxfId="402" priority="424">
      <formula>IF(RIGHT(TEXT(AI626,"0.#"),1)=".",TRUE,FALSE)</formula>
    </cfRule>
  </conditionalFormatting>
  <conditionalFormatting sqref="AQ626">
    <cfRule type="expression" dxfId="401" priority="419">
      <formula>IF(RIGHT(TEXT(AQ626,"0.#"),1)=".",FALSE,TRUE)</formula>
    </cfRule>
    <cfRule type="expression" dxfId="400" priority="420">
      <formula>IF(RIGHT(TEXT(AQ626,"0.#"),1)=".",TRUE,FALSE)</formula>
    </cfRule>
  </conditionalFormatting>
  <conditionalFormatting sqref="AQ627">
    <cfRule type="expression" dxfId="399" priority="417">
      <formula>IF(RIGHT(TEXT(AQ627,"0.#"),1)=".",FALSE,TRUE)</formula>
    </cfRule>
    <cfRule type="expression" dxfId="398" priority="418">
      <formula>IF(RIGHT(TEXT(AQ627,"0.#"),1)=".",TRUE,FALSE)</formula>
    </cfRule>
  </conditionalFormatting>
  <conditionalFormatting sqref="AQ625">
    <cfRule type="expression" dxfId="397" priority="415">
      <formula>IF(RIGHT(TEXT(AQ625,"0.#"),1)=".",FALSE,TRUE)</formula>
    </cfRule>
    <cfRule type="expression" dxfId="396" priority="416">
      <formula>IF(RIGHT(TEXT(AQ625,"0.#"),1)=".",TRUE,FALSE)</formula>
    </cfRule>
  </conditionalFormatting>
  <conditionalFormatting sqref="AE630">
    <cfRule type="expression" dxfId="395" priority="413">
      <formula>IF(RIGHT(TEXT(AE630,"0.#"),1)=".",FALSE,TRUE)</formula>
    </cfRule>
    <cfRule type="expression" dxfId="394" priority="414">
      <formula>IF(RIGHT(TEXT(AE630,"0.#"),1)=".",TRUE,FALSE)</formula>
    </cfRule>
  </conditionalFormatting>
  <conditionalFormatting sqref="AM632">
    <cfRule type="expression" dxfId="393" priority="403">
      <formula>IF(RIGHT(TEXT(AM632,"0.#"),1)=".",FALSE,TRUE)</formula>
    </cfRule>
    <cfRule type="expression" dxfId="392" priority="404">
      <formula>IF(RIGHT(TEXT(AM632,"0.#"),1)=".",TRUE,FALSE)</formula>
    </cfRule>
  </conditionalFormatting>
  <conditionalFormatting sqref="AE631">
    <cfRule type="expression" dxfId="391" priority="411">
      <formula>IF(RIGHT(TEXT(AE631,"0.#"),1)=".",FALSE,TRUE)</formula>
    </cfRule>
    <cfRule type="expression" dxfId="390" priority="412">
      <formula>IF(RIGHT(TEXT(AE631,"0.#"),1)=".",TRUE,FALSE)</formula>
    </cfRule>
  </conditionalFormatting>
  <conditionalFormatting sqref="AE632">
    <cfRule type="expression" dxfId="389" priority="409">
      <formula>IF(RIGHT(TEXT(AE632,"0.#"),1)=".",FALSE,TRUE)</formula>
    </cfRule>
    <cfRule type="expression" dxfId="388" priority="410">
      <formula>IF(RIGHT(TEXT(AE632,"0.#"),1)=".",TRUE,FALSE)</formula>
    </cfRule>
  </conditionalFormatting>
  <conditionalFormatting sqref="AM630">
    <cfRule type="expression" dxfId="387" priority="407">
      <formula>IF(RIGHT(TEXT(AM630,"0.#"),1)=".",FALSE,TRUE)</formula>
    </cfRule>
    <cfRule type="expression" dxfId="386" priority="408">
      <formula>IF(RIGHT(TEXT(AM630,"0.#"),1)=".",TRUE,FALSE)</formula>
    </cfRule>
  </conditionalFormatting>
  <conditionalFormatting sqref="AM631">
    <cfRule type="expression" dxfId="385" priority="405">
      <formula>IF(RIGHT(TEXT(AM631,"0.#"),1)=".",FALSE,TRUE)</formula>
    </cfRule>
    <cfRule type="expression" dxfId="384" priority="406">
      <formula>IF(RIGHT(TEXT(AM631,"0.#"),1)=".",TRUE,FALSE)</formula>
    </cfRule>
  </conditionalFormatting>
  <conditionalFormatting sqref="AU630">
    <cfRule type="expression" dxfId="383" priority="401">
      <formula>IF(RIGHT(TEXT(AU630,"0.#"),1)=".",FALSE,TRUE)</formula>
    </cfRule>
    <cfRule type="expression" dxfId="382" priority="402">
      <formula>IF(RIGHT(TEXT(AU630,"0.#"),1)=".",TRUE,FALSE)</formula>
    </cfRule>
  </conditionalFormatting>
  <conditionalFormatting sqref="AU631">
    <cfRule type="expression" dxfId="381" priority="399">
      <formula>IF(RIGHT(TEXT(AU631,"0.#"),1)=".",FALSE,TRUE)</formula>
    </cfRule>
    <cfRule type="expression" dxfId="380" priority="400">
      <formula>IF(RIGHT(TEXT(AU631,"0.#"),1)=".",TRUE,FALSE)</formula>
    </cfRule>
  </conditionalFormatting>
  <conditionalFormatting sqref="AU632">
    <cfRule type="expression" dxfId="379" priority="397">
      <formula>IF(RIGHT(TEXT(AU632,"0.#"),1)=".",FALSE,TRUE)</formula>
    </cfRule>
    <cfRule type="expression" dxfId="378" priority="398">
      <formula>IF(RIGHT(TEXT(AU632,"0.#"),1)=".",TRUE,FALSE)</formula>
    </cfRule>
  </conditionalFormatting>
  <conditionalFormatting sqref="AI632">
    <cfRule type="expression" dxfId="377" priority="391">
      <formula>IF(RIGHT(TEXT(AI632,"0.#"),1)=".",FALSE,TRUE)</formula>
    </cfRule>
    <cfRule type="expression" dxfId="376" priority="392">
      <formula>IF(RIGHT(TEXT(AI632,"0.#"),1)=".",TRUE,FALSE)</formula>
    </cfRule>
  </conditionalFormatting>
  <conditionalFormatting sqref="AI630">
    <cfRule type="expression" dxfId="375" priority="395">
      <formula>IF(RIGHT(TEXT(AI630,"0.#"),1)=".",FALSE,TRUE)</formula>
    </cfRule>
    <cfRule type="expression" dxfId="374" priority="396">
      <formula>IF(RIGHT(TEXT(AI630,"0.#"),1)=".",TRUE,FALSE)</formula>
    </cfRule>
  </conditionalFormatting>
  <conditionalFormatting sqref="AI631">
    <cfRule type="expression" dxfId="373" priority="393">
      <formula>IF(RIGHT(TEXT(AI631,"0.#"),1)=".",FALSE,TRUE)</formula>
    </cfRule>
    <cfRule type="expression" dxfId="372" priority="394">
      <formula>IF(RIGHT(TEXT(AI631,"0.#"),1)=".",TRUE,FALSE)</formula>
    </cfRule>
  </conditionalFormatting>
  <conditionalFormatting sqref="AQ631">
    <cfRule type="expression" dxfId="371" priority="389">
      <formula>IF(RIGHT(TEXT(AQ631,"0.#"),1)=".",FALSE,TRUE)</formula>
    </cfRule>
    <cfRule type="expression" dxfId="370" priority="390">
      <formula>IF(RIGHT(TEXT(AQ631,"0.#"),1)=".",TRUE,FALSE)</formula>
    </cfRule>
  </conditionalFormatting>
  <conditionalFormatting sqref="AQ632">
    <cfRule type="expression" dxfId="369" priority="387">
      <formula>IF(RIGHT(TEXT(AQ632,"0.#"),1)=".",FALSE,TRUE)</formula>
    </cfRule>
    <cfRule type="expression" dxfId="368" priority="388">
      <formula>IF(RIGHT(TEXT(AQ632,"0.#"),1)=".",TRUE,FALSE)</formula>
    </cfRule>
  </conditionalFormatting>
  <conditionalFormatting sqref="AQ630">
    <cfRule type="expression" dxfId="367" priority="385">
      <formula>IF(RIGHT(TEXT(AQ630,"0.#"),1)=".",FALSE,TRUE)</formula>
    </cfRule>
    <cfRule type="expression" dxfId="366" priority="386">
      <formula>IF(RIGHT(TEXT(AQ630,"0.#"),1)=".",TRUE,FALSE)</formula>
    </cfRule>
  </conditionalFormatting>
  <conditionalFormatting sqref="AE635">
    <cfRule type="expression" dxfId="365" priority="383">
      <formula>IF(RIGHT(TEXT(AE635,"0.#"),1)=".",FALSE,TRUE)</formula>
    </cfRule>
    <cfRule type="expression" dxfId="364" priority="384">
      <formula>IF(RIGHT(TEXT(AE635,"0.#"),1)=".",TRUE,FALSE)</formula>
    </cfRule>
  </conditionalFormatting>
  <conditionalFormatting sqref="AM637">
    <cfRule type="expression" dxfId="363" priority="373">
      <formula>IF(RIGHT(TEXT(AM637,"0.#"),1)=".",FALSE,TRUE)</formula>
    </cfRule>
    <cfRule type="expression" dxfId="362" priority="374">
      <formula>IF(RIGHT(TEXT(AM637,"0.#"),1)=".",TRUE,FALSE)</formula>
    </cfRule>
  </conditionalFormatting>
  <conditionalFormatting sqref="AE636">
    <cfRule type="expression" dxfId="361" priority="381">
      <formula>IF(RIGHT(TEXT(AE636,"0.#"),1)=".",FALSE,TRUE)</formula>
    </cfRule>
    <cfRule type="expression" dxfId="360" priority="382">
      <formula>IF(RIGHT(TEXT(AE636,"0.#"),1)=".",TRUE,FALSE)</formula>
    </cfRule>
  </conditionalFormatting>
  <conditionalFormatting sqref="AE637">
    <cfRule type="expression" dxfId="359" priority="379">
      <formula>IF(RIGHT(TEXT(AE637,"0.#"),1)=".",FALSE,TRUE)</formula>
    </cfRule>
    <cfRule type="expression" dxfId="358" priority="380">
      <formula>IF(RIGHT(TEXT(AE637,"0.#"),1)=".",TRUE,FALSE)</formula>
    </cfRule>
  </conditionalFormatting>
  <conditionalFormatting sqref="AM635">
    <cfRule type="expression" dxfId="357" priority="377">
      <formula>IF(RIGHT(TEXT(AM635,"0.#"),1)=".",FALSE,TRUE)</formula>
    </cfRule>
    <cfRule type="expression" dxfId="356" priority="378">
      <formula>IF(RIGHT(TEXT(AM635,"0.#"),1)=".",TRUE,FALSE)</formula>
    </cfRule>
  </conditionalFormatting>
  <conditionalFormatting sqref="AM636">
    <cfRule type="expression" dxfId="355" priority="375">
      <formula>IF(RIGHT(TEXT(AM636,"0.#"),1)=".",FALSE,TRUE)</formula>
    </cfRule>
    <cfRule type="expression" dxfId="354" priority="376">
      <formula>IF(RIGHT(TEXT(AM636,"0.#"),1)=".",TRUE,FALSE)</formula>
    </cfRule>
  </conditionalFormatting>
  <conditionalFormatting sqref="AU635">
    <cfRule type="expression" dxfId="353" priority="371">
      <formula>IF(RIGHT(TEXT(AU635,"0.#"),1)=".",FALSE,TRUE)</formula>
    </cfRule>
    <cfRule type="expression" dxfId="352" priority="372">
      <formula>IF(RIGHT(TEXT(AU635,"0.#"),1)=".",TRUE,FALSE)</formula>
    </cfRule>
  </conditionalFormatting>
  <conditionalFormatting sqref="AU636">
    <cfRule type="expression" dxfId="351" priority="369">
      <formula>IF(RIGHT(TEXT(AU636,"0.#"),1)=".",FALSE,TRUE)</formula>
    </cfRule>
    <cfRule type="expression" dxfId="350" priority="370">
      <formula>IF(RIGHT(TEXT(AU636,"0.#"),1)=".",TRUE,FALSE)</formula>
    </cfRule>
  </conditionalFormatting>
  <conditionalFormatting sqref="AU637">
    <cfRule type="expression" dxfId="349" priority="367">
      <formula>IF(RIGHT(TEXT(AU637,"0.#"),1)=".",FALSE,TRUE)</formula>
    </cfRule>
    <cfRule type="expression" dxfId="348" priority="368">
      <formula>IF(RIGHT(TEXT(AU637,"0.#"),1)=".",TRUE,FALSE)</formula>
    </cfRule>
  </conditionalFormatting>
  <conditionalFormatting sqref="AI637">
    <cfRule type="expression" dxfId="347" priority="361">
      <formula>IF(RIGHT(TEXT(AI637,"0.#"),1)=".",FALSE,TRUE)</formula>
    </cfRule>
    <cfRule type="expression" dxfId="346" priority="362">
      <formula>IF(RIGHT(TEXT(AI637,"0.#"),1)=".",TRUE,FALSE)</formula>
    </cfRule>
  </conditionalFormatting>
  <conditionalFormatting sqref="AI635">
    <cfRule type="expression" dxfId="345" priority="365">
      <formula>IF(RIGHT(TEXT(AI635,"0.#"),1)=".",FALSE,TRUE)</formula>
    </cfRule>
    <cfRule type="expression" dxfId="344" priority="366">
      <formula>IF(RIGHT(TEXT(AI635,"0.#"),1)=".",TRUE,FALSE)</formula>
    </cfRule>
  </conditionalFormatting>
  <conditionalFormatting sqref="AI636">
    <cfRule type="expression" dxfId="343" priority="363">
      <formula>IF(RIGHT(TEXT(AI636,"0.#"),1)=".",FALSE,TRUE)</formula>
    </cfRule>
    <cfRule type="expression" dxfId="342" priority="364">
      <formula>IF(RIGHT(TEXT(AI636,"0.#"),1)=".",TRUE,FALSE)</formula>
    </cfRule>
  </conditionalFormatting>
  <conditionalFormatting sqref="AQ636">
    <cfRule type="expression" dxfId="341" priority="359">
      <formula>IF(RIGHT(TEXT(AQ636,"0.#"),1)=".",FALSE,TRUE)</formula>
    </cfRule>
    <cfRule type="expression" dxfId="340" priority="360">
      <formula>IF(RIGHT(TEXT(AQ636,"0.#"),1)=".",TRUE,FALSE)</formula>
    </cfRule>
  </conditionalFormatting>
  <conditionalFormatting sqref="AQ637">
    <cfRule type="expression" dxfId="339" priority="357">
      <formula>IF(RIGHT(TEXT(AQ637,"0.#"),1)=".",FALSE,TRUE)</formula>
    </cfRule>
    <cfRule type="expression" dxfId="338" priority="358">
      <formula>IF(RIGHT(TEXT(AQ637,"0.#"),1)=".",TRUE,FALSE)</formula>
    </cfRule>
  </conditionalFormatting>
  <conditionalFormatting sqref="AQ635">
    <cfRule type="expression" dxfId="337" priority="355">
      <formula>IF(RIGHT(TEXT(AQ635,"0.#"),1)=".",FALSE,TRUE)</formula>
    </cfRule>
    <cfRule type="expression" dxfId="336" priority="356">
      <formula>IF(RIGHT(TEXT(AQ635,"0.#"),1)=".",TRUE,FALSE)</formula>
    </cfRule>
  </conditionalFormatting>
  <conditionalFormatting sqref="AE640">
    <cfRule type="expression" dxfId="335" priority="353">
      <formula>IF(RIGHT(TEXT(AE640,"0.#"),1)=".",FALSE,TRUE)</formula>
    </cfRule>
    <cfRule type="expression" dxfId="334" priority="354">
      <formula>IF(RIGHT(TEXT(AE640,"0.#"),1)=".",TRUE,FALSE)</formula>
    </cfRule>
  </conditionalFormatting>
  <conditionalFormatting sqref="AM642">
    <cfRule type="expression" dxfId="333" priority="343">
      <formula>IF(RIGHT(TEXT(AM642,"0.#"),1)=".",FALSE,TRUE)</formula>
    </cfRule>
    <cfRule type="expression" dxfId="332" priority="344">
      <formula>IF(RIGHT(TEXT(AM642,"0.#"),1)=".",TRUE,FALSE)</formula>
    </cfRule>
  </conditionalFormatting>
  <conditionalFormatting sqref="AE641">
    <cfRule type="expression" dxfId="331" priority="351">
      <formula>IF(RIGHT(TEXT(AE641,"0.#"),1)=".",FALSE,TRUE)</formula>
    </cfRule>
    <cfRule type="expression" dxfId="330" priority="352">
      <formula>IF(RIGHT(TEXT(AE641,"0.#"),1)=".",TRUE,FALSE)</formula>
    </cfRule>
  </conditionalFormatting>
  <conditionalFormatting sqref="AE642">
    <cfRule type="expression" dxfId="329" priority="349">
      <formula>IF(RIGHT(TEXT(AE642,"0.#"),1)=".",FALSE,TRUE)</formula>
    </cfRule>
    <cfRule type="expression" dxfId="328" priority="350">
      <formula>IF(RIGHT(TEXT(AE642,"0.#"),1)=".",TRUE,FALSE)</formula>
    </cfRule>
  </conditionalFormatting>
  <conditionalFormatting sqref="AM640">
    <cfRule type="expression" dxfId="327" priority="347">
      <formula>IF(RIGHT(TEXT(AM640,"0.#"),1)=".",FALSE,TRUE)</formula>
    </cfRule>
    <cfRule type="expression" dxfId="326" priority="348">
      <formula>IF(RIGHT(TEXT(AM640,"0.#"),1)=".",TRUE,FALSE)</formula>
    </cfRule>
  </conditionalFormatting>
  <conditionalFormatting sqref="AM641">
    <cfRule type="expression" dxfId="325" priority="345">
      <formula>IF(RIGHT(TEXT(AM641,"0.#"),1)=".",FALSE,TRUE)</formula>
    </cfRule>
    <cfRule type="expression" dxfId="324" priority="346">
      <formula>IF(RIGHT(TEXT(AM641,"0.#"),1)=".",TRUE,FALSE)</formula>
    </cfRule>
  </conditionalFormatting>
  <conditionalFormatting sqref="AU640">
    <cfRule type="expression" dxfId="323" priority="341">
      <formula>IF(RIGHT(TEXT(AU640,"0.#"),1)=".",FALSE,TRUE)</formula>
    </cfRule>
    <cfRule type="expression" dxfId="322" priority="342">
      <formula>IF(RIGHT(TEXT(AU640,"0.#"),1)=".",TRUE,FALSE)</formula>
    </cfRule>
  </conditionalFormatting>
  <conditionalFormatting sqref="AU641">
    <cfRule type="expression" dxfId="321" priority="339">
      <formula>IF(RIGHT(TEXT(AU641,"0.#"),1)=".",FALSE,TRUE)</formula>
    </cfRule>
    <cfRule type="expression" dxfId="320" priority="340">
      <formula>IF(RIGHT(TEXT(AU641,"0.#"),1)=".",TRUE,FALSE)</formula>
    </cfRule>
  </conditionalFormatting>
  <conditionalFormatting sqref="AU642">
    <cfRule type="expression" dxfId="319" priority="337">
      <formula>IF(RIGHT(TEXT(AU642,"0.#"),1)=".",FALSE,TRUE)</formula>
    </cfRule>
    <cfRule type="expression" dxfId="318" priority="338">
      <formula>IF(RIGHT(TEXT(AU642,"0.#"),1)=".",TRUE,FALSE)</formula>
    </cfRule>
  </conditionalFormatting>
  <conditionalFormatting sqref="AI642">
    <cfRule type="expression" dxfId="317" priority="331">
      <formula>IF(RIGHT(TEXT(AI642,"0.#"),1)=".",FALSE,TRUE)</formula>
    </cfRule>
    <cfRule type="expression" dxfId="316" priority="332">
      <formula>IF(RIGHT(TEXT(AI642,"0.#"),1)=".",TRUE,FALSE)</formula>
    </cfRule>
  </conditionalFormatting>
  <conditionalFormatting sqref="AI640">
    <cfRule type="expression" dxfId="315" priority="335">
      <formula>IF(RIGHT(TEXT(AI640,"0.#"),1)=".",FALSE,TRUE)</formula>
    </cfRule>
    <cfRule type="expression" dxfId="314" priority="336">
      <formula>IF(RIGHT(TEXT(AI640,"0.#"),1)=".",TRUE,FALSE)</formula>
    </cfRule>
  </conditionalFormatting>
  <conditionalFormatting sqref="AI641">
    <cfRule type="expression" dxfId="313" priority="333">
      <formula>IF(RIGHT(TEXT(AI641,"0.#"),1)=".",FALSE,TRUE)</formula>
    </cfRule>
    <cfRule type="expression" dxfId="312" priority="334">
      <formula>IF(RIGHT(TEXT(AI641,"0.#"),1)=".",TRUE,FALSE)</formula>
    </cfRule>
  </conditionalFormatting>
  <conditionalFormatting sqref="AQ641">
    <cfRule type="expression" dxfId="311" priority="329">
      <formula>IF(RIGHT(TEXT(AQ641,"0.#"),1)=".",FALSE,TRUE)</formula>
    </cfRule>
    <cfRule type="expression" dxfId="310" priority="330">
      <formula>IF(RIGHT(TEXT(AQ641,"0.#"),1)=".",TRUE,FALSE)</formula>
    </cfRule>
  </conditionalFormatting>
  <conditionalFormatting sqref="AQ642">
    <cfRule type="expression" dxfId="309" priority="327">
      <formula>IF(RIGHT(TEXT(AQ642,"0.#"),1)=".",FALSE,TRUE)</formula>
    </cfRule>
    <cfRule type="expression" dxfId="308" priority="328">
      <formula>IF(RIGHT(TEXT(AQ642,"0.#"),1)=".",TRUE,FALSE)</formula>
    </cfRule>
  </conditionalFormatting>
  <conditionalFormatting sqref="AQ640">
    <cfRule type="expression" dxfId="307" priority="325">
      <formula>IF(RIGHT(TEXT(AQ640,"0.#"),1)=".",FALSE,TRUE)</formula>
    </cfRule>
    <cfRule type="expression" dxfId="306" priority="326">
      <formula>IF(RIGHT(TEXT(AQ640,"0.#"),1)=".",TRUE,FALSE)</formula>
    </cfRule>
  </conditionalFormatting>
  <conditionalFormatting sqref="AE649">
    <cfRule type="expression" dxfId="305" priority="323">
      <formula>IF(RIGHT(TEXT(AE649,"0.#"),1)=".",FALSE,TRUE)</formula>
    </cfRule>
    <cfRule type="expression" dxfId="304" priority="324">
      <formula>IF(RIGHT(TEXT(AE649,"0.#"),1)=".",TRUE,FALSE)</formula>
    </cfRule>
  </conditionalFormatting>
  <conditionalFormatting sqref="AM651">
    <cfRule type="expression" dxfId="303" priority="313">
      <formula>IF(RIGHT(TEXT(AM651,"0.#"),1)=".",FALSE,TRUE)</formula>
    </cfRule>
    <cfRule type="expression" dxfId="302" priority="314">
      <formula>IF(RIGHT(TEXT(AM651,"0.#"),1)=".",TRUE,FALSE)</formula>
    </cfRule>
  </conditionalFormatting>
  <conditionalFormatting sqref="AE650">
    <cfRule type="expression" dxfId="301" priority="321">
      <formula>IF(RIGHT(TEXT(AE650,"0.#"),1)=".",FALSE,TRUE)</formula>
    </cfRule>
    <cfRule type="expression" dxfId="300" priority="322">
      <formula>IF(RIGHT(TEXT(AE650,"0.#"),1)=".",TRUE,FALSE)</formula>
    </cfRule>
  </conditionalFormatting>
  <conditionalFormatting sqref="AE651">
    <cfRule type="expression" dxfId="299" priority="319">
      <formula>IF(RIGHT(TEXT(AE651,"0.#"),1)=".",FALSE,TRUE)</formula>
    </cfRule>
    <cfRule type="expression" dxfId="298" priority="320">
      <formula>IF(RIGHT(TEXT(AE651,"0.#"),1)=".",TRUE,FALSE)</formula>
    </cfRule>
  </conditionalFormatting>
  <conditionalFormatting sqref="AM649">
    <cfRule type="expression" dxfId="297" priority="317">
      <formula>IF(RIGHT(TEXT(AM649,"0.#"),1)=".",FALSE,TRUE)</formula>
    </cfRule>
    <cfRule type="expression" dxfId="296" priority="318">
      <formula>IF(RIGHT(TEXT(AM649,"0.#"),1)=".",TRUE,FALSE)</formula>
    </cfRule>
  </conditionalFormatting>
  <conditionalFormatting sqref="AM650">
    <cfRule type="expression" dxfId="295" priority="315">
      <formula>IF(RIGHT(TEXT(AM650,"0.#"),1)=".",FALSE,TRUE)</formula>
    </cfRule>
    <cfRule type="expression" dxfId="294" priority="316">
      <formula>IF(RIGHT(TEXT(AM650,"0.#"),1)=".",TRUE,FALSE)</formula>
    </cfRule>
  </conditionalFormatting>
  <conditionalFormatting sqref="AU649">
    <cfRule type="expression" dxfId="293" priority="311">
      <formula>IF(RIGHT(TEXT(AU649,"0.#"),1)=".",FALSE,TRUE)</formula>
    </cfRule>
    <cfRule type="expression" dxfId="292" priority="312">
      <formula>IF(RIGHT(TEXT(AU649,"0.#"),1)=".",TRUE,FALSE)</formula>
    </cfRule>
  </conditionalFormatting>
  <conditionalFormatting sqref="AU650">
    <cfRule type="expression" dxfId="291" priority="309">
      <formula>IF(RIGHT(TEXT(AU650,"0.#"),1)=".",FALSE,TRUE)</formula>
    </cfRule>
    <cfRule type="expression" dxfId="290" priority="310">
      <formula>IF(RIGHT(TEXT(AU650,"0.#"),1)=".",TRUE,FALSE)</formula>
    </cfRule>
  </conditionalFormatting>
  <conditionalFormatting sqref="AU651">
    <cfRule type="expression" dxfId="289" priority="307">
      <formula>IF(RIGHT(TEXT(AU651,"0.#"),1)=".",FALSE,TRUE)</formula>
    </cfRule>
    <cfRule type="expression" dxfId="288" priority="308">
      <formula>IF(RIGHT(TEXT(AU651,"0.#"),1)=".",TRUE,FALSE)</formula>
    </cfRule>
  </conditionalFormatting>
  <conditionalFormatting sqref="AI651">
    <cfRule type="expression" dxfId="287" priority="301">
      <formula>IF(RIGHT(TEXT(AI651,"0.#"),1)=".",FALSE,TRUE)</formula>
    </cfRule>
    <cfRule type="expression" dxfId="286" priority="302">
      <formula>IF(RIGHT(TEXT(AI651,"0.#"),1)=".",TRUE,FALSE)</formula>
    </cfRule>
  </conditionalFormatting>
  <conditionalFormatting sqref="AI649">
    <cfRule type="expression" dxfId="285" priority="305">
      <formula>IF(RIGHT(TEXT(AI649,"0.#"),1)=".",FALSE,TRUE)</formula>
    </cfRule>
    <cfRule type="expression" dxfId="284" priority="306">
      <formula>IF(RIGHT(TEXT(AI649,"0.#"),1)=".",TRUE,FALSE)</formula>
    </cfRule>
  </conditionalFormatting>
  <conditionalFormatting sqref="AI650">
    <cfRule type="expression" dxfId="283" priority="303">
      <formula>IF(RIGHT(TEXT(AI650,"0.#"),1)=".",FALSE,TRUE)</formula>
    </cfRule>
    <cfRule type="expression" dxfId="282" priority="304">
      <formula>IF(RIGHT(TEXT(AI650,"0.#"),1)=".",TRUE,FALSE)</formula>
    </cfRule>
  </conditionalFormatting>
  <conditionalFormatting sqref="AQ650">
    <cfRule type="expression" dxfId="281" priority="299">
      <formula>IF(RIGHT(TEXT(AQ650,"0.#"),1)=".",FALSE,TRUE)</formula>
    </cfRule>
    <cfRule type="expression" dxfId="280" priority="300">
      <formula>IF(RIGHT(TEXT(AQ650,"0.#"),1)=".",TRUE,FALSE)</formula>
    </cfRule>
  </conditionalFormatting>
  <conditionalFormatting sqref="AQ651">
    <cfRule type="expression" dxfId="279" priority="297">
      <formula>IF(RIGHT(TEXT(AQ651,"0.#"),1)=".",FALSE,TRUE)</formula>
    </cfRule>
    <cfRule type="expression" dxfId="278" priority="298">
      <formula>IF(RIGHT(TEXT(AQ651,"0.#"),1)=".",TRUE,FALSE)</formula>
    </cfRule>
  </conditionalFormatting>
  <conditionalFormatting sqref="AQ649">
    <cfRule type="expression" dxfId="277" priority="295">
      <formula>IF(RIGHT(TEXT(AQ649,"0.#"),1)=".",FALSE,TRUE)</formula>
    </cfRule>
    <cfRule type="expression" dxfId="276" priority="296">
      <formula>IF(RIGHT(TEXT(AQ649,"0.#"),1)=".",TRUE,FALSE)</formula>
    </cfRule>
  </conditionalFormatting>
  <conditionalFormatting sqref="AE674">
    <cfRule type="expression" dxfId="275" priority="293">
      <formula>IF(RIGHT(TEXT(AE674,"0.#"),1)=".",FALSE,TRUE)</formula>
    </cfRule>
    <cfRule type="expression" dxfId="274" priority="294">
      <formula>IF(RIGHT(TEXT(AE674,"0.#"),1)=".",TRUE,FALSE)</formula>
    </cfRule>
  </conditionalFormatting>
  <conditionalFormatting sqref="AM676">
    <cfRule type="expression" dxfId="273" priority="283">
      <formula>IF(RIGHT(TEXT(AM676,"0.#"),1)=".",FALSE,TRUE)</formula>
    </cfRule>
    <cfRule type="expression" dxfId="272" priority="284">
      <formula>IF(RIGHT(TEXT(AM676,"0.#"),1)=".",TRUE,FALSE)</formula>
    </cfRule>
  </conditionalFormatting>
  <conditionalFormatting sqref="AE675">
    <cfRule type="expression" dxfId="271" priority="291">
      <formula>IF(RIGHT(TEXT(AE675,"0.#"),1)=".",FALSE,TRUE)</formula>
    </cfRule>
    <cfRule type="expression" dxfId="270" priority="292">
      <formula>IF(RIGHT(TEXT(AE675,"0.#"),1)=".",TRUE,FALSE)</formula>
    </cfRule>
  </conditionalFormatting>
  <conditionalFormatting sqref="AE676">
    <cfRule type="expression" dxfId="269" priority="289">
      <formula>IF(RIGHT(TEXT(AE676,"0.#"),1)=".",FALSE,TRUE)</formula>
    </cfRule>
    <cfRule type="expression" dxfId="268" priority="290">
      <formula>IF(RIGHT(TEXT(AE676,"0.#"),1)=".",TRUE,FALSE)</formula>
    </cfRule>
  </conditionalFormatting>
  <conditionalFormatting sqref="AM674">
    <cfRule type="expression" dxfId="267" priority="287">
      <formula>IF(RIGHT(TEXT(AM674,"0.#"),1)=".",FALSE,TRUE)</formula>
    </cfRule>
    <cfRule type="expression" dxfId="266" priority="288">
      <formula>IF(RIGHT(TEXT(AM674,"0.#"),1)=".",TRUE,FALSE)</formula>
    </cfRule>
  </conditionalFormatting>
  <conditionalFormatting sqref="AM675">
    <cfRule type="expression" dxfId="265" priority="285">
      <formula>IF(RIGHT(TEXT(AM675,"0.#"),1)=".",FALSE,TRUE)</formula>
    </cfRule>
    <cfRule type="expression" dxfId="264" priority="286">
      <formula>IF(RIGHT(TEXT(AM675,"0.#"),1)=".",TRUE,FALSE)</formula>
    </cfRule>
  </conditionalFormatting>
  <conditionalFormatting sqref="AU674">
    <cfRule type="expression" dxfId="263" priority="281">
      <formula>IF(RIGHT(TEXT(AU674,"0.#"),1)=".",FALSE,TRUE)</formula>
    </cfRule>
    <cfRule type="expression" dxfId="262" priority="282">
      <formula>IF(RIGHT(TEXT(AU674,"0.#"),1)=".",TRUE,FALSE)</formula>
    </cfRule>
  </conditionalFormatting>
  <conditionalFormatting sqref="AU675">
    <cfRule type="expression" dxfId="261" priority="279">
      <formula>IF(RIGHT(TEXT(AU675,"0.#"),1)=".",FALSE,TRUE)</formula>
    </cfRule>
    <cfRule type="expression" dxfId="260" priority="280">
      <formula>IF(RIGHT(TEXT(AU675,"0.#"),1)=".",TRUE,FALSE)</formula>
    </cfRule>
  </conditionalFormatting>
  <conditionalFormatting sqref="AU676">
    <cfRule type="expression" dxfId="259" priority="277">
      <formula>IF(RIGHT(TEXT(AU676,"0.#"),1)=".",FALSE,TRUE)</formula>
    </cfRule>
    <cfRule type="expression" dxfId="258" priority="278">
      <formula>IF(RIGHT(TEXT(AU676,"0.#"),1)=".",TRUE,FALSE)</formula>
    </cfRule>
  </conditionalFormatting>
  <conditionalFormatting sqref="AI676">
    <cfRule type="expression" dxfId="257" priority="271">
      <formula>IF(RIGHT(TEXT(AI676,"0.#"),1)=".",FALSE,TRUE)</formula>
    </cfRule>
    <cfRule type="expression" dxfId="256" priority="272">
      <formula>IF(RIGHT(TEXT(AI676,"0.#"),1)=".",TRUE,FALSE)</formula>
    </cfRule>
  </conditionalFormatting>
  <conditionalFormatting sqref="AI674">
    <cfRule type="expression" dxfId="255" priority="275">
      <formula>IF(RIGHT(TEXT(AI674,"0.#"),1)=".",FALSE,TRUE)</formula>
    </cfRule>
    <cfRule type="expression" dxfId="254" priority="276">
      <formula>IF(RIGHT(TEXT(AI674,"0.#"),1)=".",TRUE,FALSE)</formula>
    </cfRule>
  </conditionalFormatting>
  <conditionalFormatting sqref="AI675">
    <cfRule type="expression" dxfId="253" priority="273">
      <formula>IF(RIGHT(TEXT(AI675,"0.#"),1)=".",FALSE,TRUE)</formula>
    </cfRule>
    <cfRule type="expression" dxfId="252" priority="274">
      <formula>IF(RIGHT(TEXT(AI675,"0.#"),1)=".",TRUE,FALSE)</formula>
    </cfRule>
  </conditionalFormatting>
  <conditionalFormatting sqref="AQ675">
    <cfRule type="expression" dxfId="251" priority="269">
      <formula>IF(RIGHT(TEXT(AQ675,"0.#"),1)=".",FALSE,TRUE)</formula>
    </cfRule>
    <cfRule type="expression" dxfId="250" priority="270">
      <formula>IF(RIGHT(TEXT(AQ675,"0.#"),1)=".",TRUE,FALSE)</formula>
    </cfRule>
  </conditionalFormatting>
  <conditionalFormatting sqref="AQ676">
    <cfRule type="expression" dxfId="249" priority="267">
      <formula>IF(RIGHT(TEXT(AQ676,"0.#"),1)=".",FALSE,TRUE)</formula>
    </cfRule>
    <cfRule type="expression" dxfId="248" priority="268">
      <formula>IF(RIGHT(TEXT(AQ676,"0.#"),1)=".",TRUE,FALSE)</formula>
    </cfRule>
  </conditionalFormatting>
  <conditionalFormatting sqref="AQ674">
    <cfRule type="expression" dxfId="247" priority="265">
      <formula>IF(RIGHT(TEXT(AQ674,"0.#"),1)=".",FALSE,TRUE)</formula>
    </cfRule>
    <cfRule type="expression" dxfId="246" priority="266">
      <formula>IF(RIGHT(TEXT(AQ674,"0.#"),1)=".",TRUE,FALSE)</formula>
    </cfRule>
  </conditionalFormatting>
  <conditionalFormatting sqref="AE654">
    <cfRule type="expression" dxfId="245" priority="263">
      <formula>IF(RIGHT(TEXT(AE654,"0.#"),1)=".",FALSE,TRUE)</formula>
    </cfRule>
    <cfRule type="expression" dxfId="244" priority="264">
      <formula>IF(RIGHT(TEXT(AE654,"0.#"),1)=".",TRUE,FALSE)</formula>
    </cfRule>
  </conditionalFormatting>
  <conditionalFormatting sqref="AM656">
    <cfRule type="expression" dxfId="243" priority="253">
      <formula>IF(RIGHT(TEXT(AM656,"0.#"),1)=".",FALSE,TRUE)</formula>
    </cfRule>
    <cfRule type="expression" dxfId="242" priority="254">
      <formula>IF(RIGHT(TEXT(AM656,"0.#"),1)=".",TRUE,FALSE)</formula>
    </cfRule>
  </conditionalFormatting>
  <conditionalFormatting sqref="AE655">
    <cfRule type="expression" dxfId="241" priority="261">
      <formula>IF(RIGHT(TEXT(AE655,"0.#"),1)=".",FALSE,TRUE)</formula>
    </cfRule>
    <cfRule type="expression" dxfId="240" priority="262">
      <formula>IF(RIGHT(TEXT(AE655,"0.#"),1)=".",TRUE,FALSE)</formula>
    </cfRule>
  </conditionalFormatting>
  <conditionalFormatting sqref="AE656">
    <cfRule type="expression" dxfId="239" priority="259">
      <formula>IF(RIGHT(TEXT(AE656,"0.#"),1)=".",FALSE,TRUE)</formula>
    </cfRule>
    <cfRule type="expression" dxfId="238" priority="260">
      <formula>IF(RIGHT(TEXT(AE656,"0.#"),1)=".",TRUE,FALSE)</formula>
    </cfRule>
  </conditionalFormatting>
  <conditionalFormatting sqref="AM654">
    <cfRule type="expression" dxfId="237" priority="257">
      <formula>IF(RIGHT(TEXT(AM654,"0.#"),1)=".",FALSE,TRUE)</formula>
    </cfRule>
    <cfRule type="expression" dxfId="236" priority="258">
      <formula>IF(RIGHT(TEXT(AM654,"0.#"),1)=".",TRUE,FALSE)</formula>
    </cfRule>
  </conditionalFormatting>
  <conditionalFormatting sqref="AM655">
    <cfRule type="expression" dxfId="235" priority="255">
      <formula>IF(RIGHT(TEXT(AM655,"0.#"),1)=".",FALSE,TRUE)</formula>
    </cfRule>
    <cfRule type="expression" dxfId="234" priority="256">
      <formula>IF(RIGHT(TEXT(AM655,"0.#"),1)=".",TRUE,FALSE)</formula>
    </cfRule>
  </conditionalFormatting>
  <conditionalFormatting sqref="AU654">
    <cfRule type="expression" dxfId="233" priority="251">
      <formula>IF(RIGHT(TEXT(AU654,"0.#"),1)=".",FALSE,TRUE)</formula>
    </cfRule>
    <cfRule type="expression" dxfId="232" priority="252">
      <formula>IF(RIGHT(TEXT(AU654,"0.#"),1)=".",TRUE,FALSE)</formula>
    </cfRule>
  </conditionalFormatting>
  <conditionalFormatting sqref="AU655">
    <cfRule type="expression" dxfId="231" priority="249">
      <formula>IF(RIGHT(TEXT(AU655,"0.#"),1)=".",FALSE,TRUE)</formula>
    </cfRule>
    <cfRule type="expression" dxfId="230" priority="250">
      <formula>IF(RIGHT(TEXT(AU655,"0.#"),1)=".",TRUE,FALSE)</formula>
    </cfRule>
  </conditionalFormatting>
  <conditionalFormatting sqref="AQ656">
    <cfRule type="expression" dxfId="229" priority="237">
      <formula>IF(RIGHT(TEXT(AQ656,"0.#"),1)=".",FALSE,TRUE)</formula>
    </cfRule>
    <cfRule type="expression" dxfId="228" priority="238">
      <formula>IF(RIGHT(TEXT(AQ656,"0.#"),1)=".",TRUE,FALSE)</formula>
    </cfRule>
  </conditionalFormatting>
  <conditionalFormatting sqref="AQ654">
    <cfRule type="expression" dxfId="227" priority="235">
      <formula>IF(RIGHT(TEXT(AQ654,"0.#"),1)=".",FALSE,TRUE)</formula>
    </cfRule>
    <cfRule type="expression" dxfId="226" priority="236">
      <formula>IF(RIGHT(TEXT(AQ654,"0.#"),1)=".",TRUE,FALSE)</formula>
    </cfRule>
  </conditionalFormatting>
  <conditionalFormatting sqref="AE659">
    <cfRule type="expression" dxfId="225" priority="233">
      <formula>IF(RIGHT(TEXT(AE659,"0.#"),1)=".",FALSE,TRUE)</formula>
    </cfRule>
    <cfRule type="expression" dxfId="224" priority="234">
      <formula>IF(RIGHT(TEXT(AE659,"0.#"),1)=".",TRUE,FALSE)</formula>
    </cfRule>
  </conditionalFormatting>
  <conditionalFormatting sqref="AM661">
    <cfRule type="expression" dxfId="223" priority="223">
      <formula>IF(RIGHT(TEXT(AM661,"0.#"),1)=".",FALSE,TRUE)</formula>
    </cfRule>
    <cfRule type="expression" dxfId="222" priority="224">
      <formula>IF(RIGHT(TEXT(AM661,"0.#"),1)=".",TRUE,FALSE)</formula>
    </cfRule>
  </conditionalFormatting>
  <conditionalFormatting sqref="AE660">
    <cfRule type="expression" dxfId="221" priority="231">
      <formula>IF(RIGHT(TEXT(AE660,"0.#"),1)=".",FALSE,TRUE)</formula>
    </cfRule>
    <cfRule type="expression" dxfId="220" priority="232">
      <formula>IF(RIGHT(TEXT(AE660,"0.#"),1)=".",TRUE,FALSE)</formula>
    </cfRule>
  </conditionalFormatting>
  <conditionalFormatting sqref="AE661">
    <cfRule type="expression" dxfId="219" priority="229">
      <formula>IF(RIGHT(TEXT(AE661,"0.#"),1)=".",FALSE,TRUE)</formula>
    </cfRule>
    <cfRule type="expression" dxfId="218" priority="230">
      <formula>IF(RIGHT(TEXT(AE661,"0.#"),1)=".",TRUE,FALSE)</formula>
    </cfRule>
  </conditionalFormatting>
  <conditionalFormatting sqref="AM659">
    <cfRule type="expression" dxfId="217" priority="227">
      <formula>IF(RIGHT(TEXT(AM659,"0.#"),1)=".",FALSE,TRUE)</formula>
    </cfRule>
    <cfRule type="expression" dxfId="216" priority="228">
      <formula>IF(RIGHT(TEXT(AM659,"0.#"),1)=".",TRUE,FALSE)</formula>
    </cfRule>
  </conditionalFormatting>
  <conditionalFormatting sqref="AM660">
    <cfRule type="expression" dxfId="215" priority="225">
      <formula>IF(RIGHT(TEXT(AM660,"0.#"),1)=".",FALSE,TRUE)</formula>
    </cfRule>
    <cfRule type="expression" dxfId="214" priority="226">
      <formula>IF(RIGHT(TEXT(AM660,"0.#"),1)=".",TRUE,FALSE)</formula>
    </cfRule>
  </conditionalFormatting>
  <conditionalFormatting sqref="AU659">
    <cfRule type="expression" dxfId="213" priority="221">
      <formula>IF(RIGHT(TEXT(AU659,"0.#"),1)=".",FALSE,TRUE)</formula>
    </cfRule>
    <cfRule type="expression" dxfId="212" priority="222">
      <formula>IF(RIGHT(TEXT(AU659,"0.#"),1)=".",TRUE,FALSE)</formula>
    </cfRule>
  </conditionalFormatting>
  <conditionalFormatting sqref="AU660">
    <cfRule type="expression" dxfId="211" priority="219">
      <formula>IF(RIGHT(TEXT(AU660,"0.#"),1)=".",FALSE,TRUE)</formula>
    </cfRule>
    <cfRule type="expression" dxfId="210" priority="220">
      <formula>IF(RIGHT(TEXT(AU660,"0.#"),1)=".",TRUE,FALSE)</formula>
    </cfRule>
  </conditionalFormatting>
  <conditionalFormatting sqref="AU661">
    <cfRule type="expression" dxfId="209" priority="217">
      <formula>IF(RIGHT(TEXT(AU661,"0.#"),1)=".",FALSE,TRUE)</formula>
    </cfRule>
    <cfRule type="expression" dxfId="208" priority="218">
      <formula>IF(RIGHT(TEXT(AU661,"0.#"),1)=".",TRUE,FALSE)</formula>
    </cfRule>
  </conditionalFormatting>
  <conditionalFormatting sqref="AI661">
    <cfRule type="expression" dxfId="207" priority="211">
      <formula>IF(RIGHT(TEXT(AI661,"0.#"),1)=".",FALSE,TRUE)</formula>
    </cfRule>
    <cfRule type="expression" dxfId="206" priority="212">
      <formula>IF(RIGHT(TEXT(AI661,"0.#"),1)=".",TRUE,FALSE)</formula>
    </cfRule>
  </conditionalFormatting>
  <conditionalFormatting sqref="AI659">
    <cfRule type="expression" dxfId="205" priority="215">
      <formula>IF(RIGHT(TEXT(AI659,"0.#"),1)=".",FALSE,TRUE)</formula>
    </cfRule>
    <cfRule type="expression" dxfId="204" priority="216">
      <formula>IF(RIGHT(TEXT(AI659,"0.#"),1)=".",TRUE,FALSE)</formula>
    </cfRule>
  </conditionalFormatting>
  <conditionalFormatting sqref="AI660">
    <cfRule type="expression" dxfId="203" priority="213">
      <formula>IF(RIGHT(TEXT(AI660,"0.#"),1)=".",FALSE,TRUE)</formula>
    </cfRule>
    <cfRule type="expression" dxfId="202" priority="214">
      <formula>IF(RIGHT(TEXT(AI660,"0.#"),1)=".",TRUE,FALSE)</formula>
    </cfRule>
  </conditionalFormatting>
  <conditionalFormatting sqref="AQ660">
    <cfRule type="expression" dxfId="201" priority="209">
      <formula>IF(RIGHT(TEXT(AQ660,"0.#"),1)=".",FALSE,TRUE)</formula>
    </cfRule>
    <cfRule type="expression" dxfId="200" priority="210">
      <formula>IF(RIGHT(TEXT(AQ660,"0.#"),1)=".",TRUE,FALSE)</formula>
    </cfRule>
  </conditionalFormatting>
  <conditionalFormatting sqref="AQ661">
    <cfRule type="expression" dxfId="199" priority="207">
      <formula>IF(RIGHT(TEXT(AQ661,"0.#"),1)=".",FALSE,TRUE)</formula>
    </cfRule>
    <cfRule type="expression" dxfId="198" priority="208">
      <formula>IF(RIGHT(TEXT(AQ661,"0.#"),1)=".",TRUE,FALSE)</formula>
    </cfRule>
  </conditionalFormatting>
  <conditionalFormatting sqref="AQ659">
    <cfRule type="expression" dxfId="197" priority="205">
      <formula>IF(RIGHT(TEXT(AQ659,"0.#"),1)=".",FALSE,TRUE)</formula>
    </cfRule>
    <cfRule type="expression" dxfId="196" priority="206">
      <formula>IF(RIGHT(TEXT(AQ659,"0.#"),1)=".",TRUE,FALSE)</formula>
    </cfRule>
  </conditionalFormatting>
  <conditionalFormatting sqref="AE664">
    <cfRule type="expression" dxfId="195" priority="203">
      <formula>IF(RIGHT(TEXT(AE664,"0.#"),1)=".",FALSE,TRUE)</formula>
    </cfRule>
    <cfRule type="expression" dxfId="194" priority="204">
      <formula>IF(RIGHT(TEXT(AE664,"0.#"),1)=".",TRUE,FALSE)</formula>
    </cfRule>
  </conditionalFormatting>
  <conditionalFormatting sqref="AM666">
    <cfRule type="expression" dxfId="193" priority="193">
      <formula>IF(RIGHT(TEXT(AM666,"0.#"),1)=".",FALSE,TRUE)</formula>
    </cfRule>
    <cfRule type="expression" dxfId="192" priority="194">
      <formula>IF(RIGHT(TEXT(AM666,"0.#"),1)=".",TRUE,FALSE)</formula>
    </cfRule>
  </conditionalFormatting>
  <conditionalFormatting sqref="AE665">
    <cfRule type="expression" dxfId="191" priority="201">
      <formula>IF(RIGHT(TEXT(AE665,"0.#"),1)=".",FALSE,TRUE)</formula>
    </cfRule>
    <cfRule type="expression" dxfId="190" priority="202">
      <formula>IF(RIGHT(TEXT(AE665,"0.#"),1)=".",TRUE,FALSE)</formula>
    </cfRule>
  </conditionalFormatting>
  <conditionalFormatting sqref="AE666">
    <cfRule type="expression" dxfId="189" priority="199">
      <formula>IF(RIGHT(TEXT(AE666,"0.#"),1)=".",FALSE,TRUE)</formula>
    </cfRule>
    <cfRule type="expression" dxfId="188" priority="200">
      <formula>IF(RIGHT(TEXT(AE666,"0.#"),1)=".",TRUE,FALSE)</formula>
    </cfRule>
  </conditionalFormatting>
  <conditionalFormatting sqref="AM664">
    <cfRule type="expression" dxfId="187" priority="197">
      <formula>IF(RIGHT(TEXT(AM664,"0.#"),1)=".",FALSE,TRUE)</formula>
    </cfRule>
    <cfRule type="expression" dxfId="186" priority="198">
      <formula>IF(RIGHT(TEXT(AM664,"0.#"),1)=".",TRUE,FALSE)</formula>
    </cfRule>
  </conditionalFormatting>
  <conditionalFormatting sqref="AM665">
    <cfRule type="expression" dxfId="185" priority="195">
      <formula>IF(RIGHT(TEXT(AM665,"0.#"),1)=".",FALSE,TRUE)</formula>
    </cfRule>
    <cfRule type="expression" dxfId="184" priority="196">
      <formula>IF(RIGHT(TEXT(AM665,"0.#"),1)=".",TRUE,FALSE)</formula>
    </cfRule>
  </conditionalFormatting>
  <conditionalFormatting sqref="AU664">
    <cfRule type="expression" dxfId="183" priority="191">
      <formula>IF(RIGHT(TEXT(AU664,"0.#"),1)=".",FALSE,TRUE)</formula>
    </cfRule>
    <cfRule type="expression" dxfId="182" priority="192">
      <formula>IF(RIGHT(TEXT(AU664,"0.#"),1)=".",TRUE,FALSE)</formula>
    </cfRule>
  </conditionalFormatting>
  <conditionalFormatting sqref="AU665">
    <cfRule type="expression" dxfId="181" priority="189">
      <formula>IF(RIGHT(TEXT(AU665,"0.#"),1)=".",FALSE,TRUE)</formula>
    </cfRule>
    <cfRule type="expression" dxfId="180" priority="190">
      <formula>IF(RIGHT(TEXT(AU665,"0.#"),1)=".",TRUE,FALSE)</formula>
    </cfRule>
  </conditionalFormatting>
  <conditionalFormatting sqref="AU666">
    <cfRule type="expression" dxfId="179" priority="187">
      <formula>IF(RIGHT(TEXT(AU666,"0.#"),1)=".",FALSE,TRUE)</formula>
    </cfRule>
    <cfRule type="expression" dxfId="178" priority="188">
      <formula>IF(RIGHT(TEXT(AU666,"0.#"),1)=".",TRUE,FALSE)</formula>
    </cfRule>
  </conditionalFormatting>
  <conditionalFormatting sqref="AI666">
    <cfRule type="expression" dxfId="177" priority="181">
      <formula>IF(RIGHT(TEXT(AI666,"0.#"),1)=".",FALSE,TRUE)</formula>
    </cfRule>
    <cfRule type="expression" dxfId="176" priority="182">
      <formula>IF(RIGHT(TEXT(AI666,"0.#"),1)=".",TRUE,FALSE)</formula>
    </cfRule>
  </conditionalFormatting>
  <conditionalFormatting sqref="AI664">
    <cfRule type="expression" dxfId="175" priority="185">
      <formula>IF(RIGHT(TEXT(AI664,"0.#"),1)=".",FALSE,TRUE)</formula>
    </cfRule>
    <cfRule type="expression" dxfId="174" priority="186">
      <formula>IF(RIGHT(TEXT(AI664,"0.#"),1)=".",TRUE,FALSE)</formula>
    </cfRule>
  </conditionalFormatting>
  <conditionalFormatting sqref="AI665">
    <cfRule type="expression" dxfId="173" priority="183">
      <formula>IF(RIGHT(TEXT(AI665,"0.#"),1)=".",FALSE,TRUE)</formula>
    </cfRule>
    <cfRule type="expression" dxfId="172" priority="184">
      <formula>IF(RIGHT(TEXT(AI665,"0.#"),1)=".",TRUE,FALSE)</formula>
    </cfRule>
  </conditionalFormatting>
  <conditionalFormatting sqref="AQ665">
    <cfRule type="expression" dxfId="171" priority="179">
      <formula>IF(RIGHT(TEXT(AQ665,"0.#"),1)=".",FALSE,TRUE)</formula>
    </cfRule>
    <cfRule type="expression" dxfId="170" priority="180">
      <formula>IF(RIGHT(TEXT(AQ665,"0.#"),1)=".",TRUE,FALSE)</formula>
    </cfRule>
  </conditionalFormatting>
  <conditionalFormatting sqref="AQ666">
    <cfRule type="expression" dxfId="169" priority="177">
      <formula>IF(RIGHT(TEXT(AQ666,"0.#"),1)=".",FALSE,TRUE)</formula>
    </cfRule>
    <cfRule type="expression" dxfId="168" priority="178">
      <formula>IF(RIGHT(TEXT(AQ666,"0.#"),1)=".",TRUE,FALSE)</formula>
    </cfRule>
  </conditionalFormatting>
  <conditionalFormatting sqref="AQ664">
    <cfRule type="expression" dxfId="167" priority="175">
      <formula>IF(RIGHT(TEXT(AQ664,"0.#"),1)=".",FALSE,TRUE)</formula>
    </cfRule>
    <cfRule type="expression" dxfId="166" priority="176">
      <formula>IF(RIGHT(TEXT(AQ664,"0.#"),1)=".",TRUE,FALSE)</formula>
    </cfRule>
  </conditionalFormatting>
  <conditionalFormatting sqref="AE669">
    <cfRule type="expression" dxfId="165" priority="173">
      <formula>IF(RIGHT(TEXT(AE669,"0.#"),1)=".",FALSE,TRUE)</formula>
    </cfRule>
    <cfRule type="expression" dxfId="164" priority="174">
      <formula>IF(RIGHT(TEXT(AE669,"0.#"),1)=".",TRUE,FALSE)</formula>
    </cfRule>
  </conditionalFormatting>
  <conditionalFormatting sqref="AM671">
    <cfRule type="expression" dxfId="163" priority="163">
      <formula>IF(RIGHT(TEXT(AM671,"0.#"),1)=".",FALSE,TRUE)</formula>
    </cfRule>
    <cfRule type="expression" dxfId="162" priority="164">
      <formula>IF(RIGHT(TEXT(AM671,"0.#"),1)=".",TRUE,FALSE)</formula>
    </cfRule>
  </conditionalFormatting>
  <conditionalFormatting sqref="AE670">
    <cfRule type="expression" dxfId="161" priority="171">
      <formula>IF(RIGHT(TEXT(AE670,"0.#"),1)=".",FALSE,TRUE)</formula>
    </cfRule>
    <cfRule type="expression" dxfId="160" priority="172">
      <formula>IF(RIGHT(TEXT(AE670,"0.#"),1)=".",TRUE,FALSE)</formula>
    </cfRule>
  </conditionalFormatting>
  <conditionalFormatting sqref="AE671">
    <cfRule type="expression" dxfId="159" priority="169">
      <formula>IF(RIGHT(TEXT(AE671,"0.#"),1)=".",FALSE,TRUE)</formula>
    </cfRule>
    <cfRule type="expression" dxfId="158" priority="170">
      <formula>IF(RIGHT(TEXT(AE671,"0.#"),1)=".",TRUE,FALSE)</formula>
    </cfRule>
  </conditionalFormatting>
  <conditionalFormatting sqref="AM669">
    <cfRule type="expression" dxfId="157" priority="167">
      <formula>IF(RIGHT(TEXT(AM669,"0.#"),1)=".",FALSE,TRUE)</formula>
    </cfRule>
    <cfRule type="expression" dxfId="156" priority="168">
      <formula>IF(RIGHT(TEXT(AM669,"0.#"),1)=".",TRUE,FALSE)</formula>
    </cfRule>
  </conditionalFormatting>
  <conditionalFormatting sqref="AM670">
    <cfRule type="expression" dxfId="155" priority="165">
      <formula>IF(RIGHT(TEXT(AM670,"0.#"),1)=".",FALSE,TRUE)</formula>
    </cfRule>
    <cfRule type="expression" dxfId="154" priority="166">
      <formula>IF(RIGHT(TEXT(AM670,"0.#"),1)=".",TRUE,FALSE)</formula>
    </cfRule>
  </conditionalFormatting>
  <conditionalFormatting sqref="AU669">
    <cfRule type="expression" dxfId="153" priority="161">
      <formula>IF(RIGHT(TEXT(AU669,"0.#"),1)=".",FALSE,TRUE)</formula>
    </cfRule>
    <cfRule type="expression" dxfId="152" priority="162">
      <formula>IF(RIGHT(TEXT(AU669,"0.#"),1)=".",TRUE,FALSE)</formula>
    </cfRule>
  </conditionalFormatting>
  <conditionalFormatting sqref="AU670">
    <cfRule type="expression" dxfId="151" priority="159">
      <formula>IF(RIGHT(TEXT(AU670,"0.#"),1)=".",FALSE,TRUE)</formula>
    </cfRule>
    <cfRule type="expression" dxfId="150" priority="160">
      <formula>IF(RIGHT(TEXT(AU670,"0.#"),1)=".",TRUE,FALSE)</formula>
    </cfRule>
  </conditionalFormatting>
  <conditionalFormatting sqref="AU671">
    <cfRule type="expression" dxfId="149" priority="157">
      <formula>IF(RIGHT(TEXT(AU671,"0.#"),1)=".",FALSE,TRUE)</formula>
    </cfRule>
    <cfRule type="expression" dxfId="148" priority="158">
      <formula>IF(RIGHT(TEXT(AU671,"0.#"),1)=".",TRUE,FALSE)</formula>
    </cfRule>
  </conditionalFormatting>
  <conditionalFormatting sqref="AI671">
    <cfRule type="expression" dxfId="147" priority="151">
      <formula>IF(RIGHT(TEXT(AI671,"0.#"),1)=".",FALSE,TRUE)</formula>
    </cfRule>
    <cfRule type="expression" dxfId="146" priority="152">
      <formula>IF(RIGHT(TEXT(AI671,"0.#"),1)=".",TRUE,FALSE)</formula>
    </cfRule>
  </conditionalFormatting>
  <conditionalFormatting sqref="AI669">
    <cfRule type="expression" dxfId="145" priority="155">
      <formula>IF(RIGHT(TEXT(AI669,"0.#"),1)=".",FALSE,TRUE)</formula>
    </cfRule>
    <cfRule type="expression" dxfId="144" priority="156">
      <formula>IF(RIGHT(TEXT(AI669,"0.#"),1)=".",TRUE,FALSE)</formula>
    </cfRule>
  </conditionalFormatting>
  <conditionalFormatting sqref="AI670">
    <cfRule type="expression" dxfId="143" priority="153">
      <formula>IF(RIGHT(TEXT(AI670,"0.#"),1)=".",FALSE,TRUE)</formula>
    </cfRule>
    <cfRule type="expression" dxfId="142" priority="154">
      <formula>IF(RIGHT(TEXT(AI670,"0.#"),1)=".",TRUE,FALSE)</formula>
    </cfRule>
  </conditionalFormatting>
  <conditionalFormatting sqref="AQ670">
    <cfRule type="expression" dxfId="141" priority="149">
      <formula>IF(RIGHT(TEXT(AQ670,"0.#"),1)=".",FALSE,TRUE)</formula>
    </cfRule>
    <cfRule type="expression" dxfId="140" priority="150">
      <formula>IF(RIGHT(TEXT(AQ670,"0.#"),1)=".",TRUE,FALSE)</formula>
    </cfRule>
  </conditionalFormatting>
  <conditionalFormatting sqref="AQ671">
    <cfRule type="expression" dxfId="139" priority="147">
      <formula>IF(RIGHT(TEXT(AQ671,"0.#"),1)=".",FALSE,TRUE)</formula>
    </cfRule>
    <cfRule type="expression" dxfId="138" priority="148">
      <formula>IF(RIGHT(TEXT(AQ671,"0.#"),1)=".",TRUE,FALSE)</formula>
    </cfRule>
  </conditionalFormatting>
  <conditionalFormatting sqref="AQ669">
    <cfRule type="expression" dxfId="137" priority="145">
      <formula>IF(RIGHT(TEXT(AQ669,"0.#"),1)=".",FALSE,TRUE)</formula>
    </cfRule>
    <cfRule type="expression" dxfId="136" priority="146">
      <formula>IF(RIGHT(TEXT(AQ669,"0.#"),1)=".",TRUE,FALSE)</formula>
    </cfRule>
  </conditionalFormatting>
  <conditionalFormatting sqref="AE679">
    <cfRule type="expression" dxfId="135" priority="143">
      <formula>IF(RIGHT(TEXT(AE679,"0.#"),1)=".",FALSE,TRUE)</formula>
    </cfRule>
    <cfRule type="expression" dxfId="134" priority="144">
      <formula>IF(RIGHT(TEXT(AE679,"0.#"),1)=".",TRUE,FALSE)</formula>
    </cfRule>
  </conditionalFormatting>
  <conditionalFormatting sqref="AM681">
    <cfRule type="expression" dxfId="133" priority="133">
      <formula>IF(RIGHT(TEXT(AM681,"0.#"),1)=".",FALSE,TRUE)</formula>
    </cfRule>
    <cfRule type="expression" dxfId="132" priority="134">
      <formula>IF(RIGHT(TEXT(AM681,"0.#"),1)=".",TRUE,FALSE)</formula>
    </cfRule>
  </conditionalFormatting>
  <conditionalFormatting sqref="AE680">
    <cfRule type="expression" dxfId="131" priority="141">
      <formula>IF(RIGHT(TEXT(AE680,"0.#"),1)=".",FALSE,TRUE)</formula>
    </cfRule>
    <cfRule type="expression" dxfId="130" priority="142">
      <formula>IF(RIGHT(TEXT(AE680,"0.#"),1)=".",TRUE,FALSE)</formula>
    </cfRule>
  </conditionalFormatting>
  <conditionalFormatting sqref="AE681">
    <cfRule type="expression" dxfId="129" priority="139">
      <formula>IF(RIGHT(TEXT(AE681,"0.#"),1)=".",FALSE,TRUE)</formula>
    </cfRule>
    <cfRule type="expression" dxfId="128" priority="140">
      <formula>IF(RIGHT(TEXT(AE681,"0.#"),1)=".",TRUE,FALSE)</formula>
    </cfRule>
  </conditionalFormatting>
  <conditionalFormatting sqref="AM679">
    <cfRule type="expression" dxfId="127" priority="137">
      <formula>IF(RIGHT(TEXT(AM679,"0.#"),1)=".",FALSE,TRUE)</formula>
    </cfRule>
    <cfRule type="expression" dxfId="126" priority="138">
      <formula>IF(RIGHT(TEXT(AM679,"0.#"),1)=".",TRUE,FALSE)</formula>
    </cfRule>
  </conditionalFormatting>
  <conditionalFormatting sqref="AM680">
    <cfRule type="expression" dxfId="125" priority="135">
      <formula>IF(RIGHT(TEXT(AM680,"0.#"),1)=".",FALSE,TRUE)</formula>
    </cfRule>
    <cfRule type="expression" dxfId="124" priority="136">
      <formula>IF(RIGHT(TEXT(AM680,"0.#"),1)=".",TRUE,FALSE)</formula>
    </cfRule>
  </conditionalFormatting>
  <conditionalFormatting sqref="AU679">
    <cfRule type="expression" dxfId="123" priority="131">
      <formula>IF(RIGHT(TEXT(AU679,"0.#"),1)=".",FALSE,TRUE)</formula>
    </cfRule>
    <cfRule type="expression" dxfId="122" priority="132">
      <formula>IF(RIGHT(TEXT(AU679,"0.#"),1)=".",TRUE,FALSE)</formula>
    </cfRule>
  </conditionalFormatting>
  <conditionalFormatting sqref="AU680">
    <cfRule type="expression" dxfId="121" priority="129">
      <formula>IF(RIGHT(TEXT(AU680,"0.#"),1)=".",FALSE,TRUE)</formula>
    </cfRule>
    <cfRule type="expression" dxfId="120" priority="130">
      <formula>IF(RIGHT(TEXT(AU680,"0.#"),1)=".",TRUE,FALSE)</formula>
    </cfRule>
  </conditionalFormatting>
  <conditionalFormatting sqref="AU681">
    <cfRule type="expression" dxfId="119" priority="127">
      <formula>IF(RIGHT(TEXT(AU681,"0.#"),1)=".",FALSE,TRUE)</formula>
    </cfRule>
    <cfRule type="expression" dxfId="118" priority="128">
      <formula>IF(RIGHT(TEXT(AU681,"0.#"),1)=".",TRUE,FALSE)</formula>
    </cfRule>
  </conditionalFormatting>
  <conditionalFormatting sqref="AI681">
    <cfRule type="expression" dxfId="117" priority="121">
      <formula>IF(RIGHT(TEXT(AI681,"0.#"),1)=".",FALSE,TRUE)</formula>
    </cfRule>
    <cfRule type="expression" dxfId="116" priority="122">
      <formula>IF(RIGHT(TEXT(AI681,"0.#"),1)=".",TRUE,FALSE)</formula>
    </cfRule>
  </conditionalFormatting>
  <conditionalFormatting sqref="AI679">
    <cfRule type="expression" dxfId="115" priority="125">
      <formula>IF(RIGHT(TEXT(AI679,"0.#"),1)=".",FALSE,TRUE)</formula>
    </cfRule>
    <cfRule type="expression" dxfId="114" priority="126">
      <formula>IF(RIGHT(TEXT(AI679,"0.#"),1)=".",TRUE,FALSE)</formula>
    </cfRule>
  </conditionalFormatting>
  <conditionalFormatting sqref="AI680">
    <cfRule type="expression" dxfId="113" priority="123">
      <formula>IF(RIGHT(TEXT(AI680,"0.#"),1)=".",FALSE,TRUE)</formula>
    </cfRule>
    <cfRule type="expression" dxfId="112" priority="124">
      <formula>IF(RIGHT(TEXT(AI680,"0.#"),1)=".",TRUE,FALSE)</formula>
    </cfRule>
  </conditionalFormatting>
  <conditionalFormatting sqref="AQ680">
    <cfRule type="expression" dxfId="111" priority="119">
      <formula>IF(RIGHT(TEXT(AQ680,"0.#"),1)=".",FALSE,TRUE)</formula>
    </cfRule>
    <cfRule type="expression" dxfId="110" priority="120">
      <formula>IF(RIGHT(TEXT(AQ680,"0.#"),1)=".",TRUE,FALSE)</formula>
    </cfRule>
  </conditionalFormatting>
  <conditionalFormatting sqref="AQ681">
    <cfRule type="expression" dxfId="109" priority="117">
      <formula>IF(RIGHT(TEXT(AQ681,"0.#"),1)=".",FALSE,TRUE)</formula>
    </cfRule>
    <cfRule type="expression" dxfId="108" priority="118">
      <formula>IF(RIGHT(TEXT(AQ681,"0.#"),1)=".",TRUE,FALSE)</formula>
    </cfRule>
  </conditionalFormatting>
  <conditionalFormatting sqref="AQ679">
    <cfRule type="expression" dxfId="107" priority="115">
      <formula>IF(RIGHT(TEXT(AQ679,"0.#"),1)=".",FALSE,TRUE)</formula>
    </cfRule>
    <cfRule type="expression" dxfId="106" priority="116">
      <formula>IF(RIGHT(TEXT(AQ679,"0.#"),1)=".",TRUE,FALSE)</formula>
    </cfRule>
  </conditionalFormatting>
  <conditionalFormatting sqref="AE684">
    <cfRule type="expression" dxfId="105" priority="113">
      <formula>IF(RIGHT(TEXT(AE684,"0.#"),1)=".",FALSE,TRUE)</formula>
    </cfRule>
    <cfRule type="expression" dxfId="104" priority="114">
      <formula>IF(RIGHT(TEXT(AE684,"0.#"),1)=".",TRUE,FALSE)</formula>
    </cfRule>
  </conditionalFormatting>
  <conditionalFormatting sqref="AM686">
    <cfRule type="expression" dxfId="103" priority="103">
      <formula>IF(RIGHT(TEXT(AM686,"0.#"),1)=".",FALSE,TRUE)</formula>
    </cfRule>
    <cfRule type="expression" dxfId="102" priority="104">
      <formula>IF(RIGHT(TEXT(AM686,"0.#"),1)=".",TRUE,FALSE)</formula>
    </cfRule>
  </conditionalFormatting>
  <conditionalFormatting sqref="AE685">
    <cfRule type="expression" dxfId="101" priority="111">
      <formula>IF(RIGHT(TEXT(AE685,"0.#"),1)=".",FALSE,TRUE)</formula>
    </cfRule>
    <cfRule type="expression" dxfId="100" priority="112">
      <formula>IF(RIGHT(TEXT(AE685,"0.#"),1)=".",TRUE,FALSE)</formula>
    </cfRule>
  </conditionalFormatting>
  <conditionalFormatting sqref="AE686">
    <cfRule type="expression" dxfId="99" priority="109">
      <formula>IF(RIGHT(TEXT(AE686,"0.#"),1)=".",FALSE,TRUE)</formula>
    </cfRule>
    <cfRule type="expression" dxfId="98" priority="110">
      <formula>IF(RIGHT(TEXT(AE686,"0.#"),1)=".",TRUE,FALSE)</formula>
    </cfRule>
  </conditionalFormatting>
  <conditionalFormatting sqref="AM684">
    <cfRule type="expression" dxfId="97" priority="107">
      <formula>IF(RIGHT(TEXT(AM684,"0.#"),1)=".",FALSE,TRUE)</formula>
    </cfRule>
    <cfRule type="expression" dxfId="96" priority="108">
      <formula>IF(RIGHT(TEXT(AM684,"0.#"),1)=".",TRUE,FALSE)</formula>
    </cfRule>
  </conditionalFormatting>
  <conditionalFormatting sqref="AM685">
    <cfRule type="expression" dxfId="95" priority="105">
      <formula>IF(RIGHT(TEXT(AM685,"0.#"),1)=".",FALSE,TRUE)</formula>
    </cfRule>
    <cfRule type="expression" dxfId="94" priority="106">
      <formula>IF(RIGHT(TEXT(AM685,"0.#"),1)=".",TRUE,FALSE)</formula>
    </cfRule>
  </conditionalFormatting>
  <conditionalFormatting sqref="AU684">
    <cfRule type="expression" dxfId="93" priority="101">
      <formula>IF(RIGHT(TEXT(AU684,"0.#"),1)=".",FALSE,TRUE)</formula>
    </cfRule>
    <cfRule type="expression" dxfId="92" priority="102">
      <formula>IF(RIGHT(TEXT(AU684,"0.#"),1)=".",TRUE,FALSE)</formula>
    </cfRule>
  </conditionalFormatting>
  <conditionalFormatting sqref="AU685">
    <cfRule type="expression" dxfId="91" priority="99">
      <formula>IF(RIGHT(TEXT(AU685,"0.#"),1)=".",FALSE,TRUE)</formula>
    </cfRule>
    <cfRule type="expression" dxfId="90" priority="100">
      <formula>IF(RIGHT(TEXT(AU685,"0.#"),1)=".",TRUE,FALSE)</formula>
    </cfRule>
  </conditionalFormatting>
  <conditionalFormatting sqref="AU686">
    <cfRule type="expression" dxfId="89" priority="97">
      <formula>IF(RIGHT(TEXT(AU686,"0.#"),1)=".",FALSE,TRUE)</formula>
    </cfRule>
    <cfRule type="expression" dxfId="88" priority="98">
      <formula>IF(RIGHT(TEXT(AU686,"0.#"),1)=".",TRUE,FALSE)</formula>
    </cfRule>
  </conditionalFormatting>
  <conditionalFormatting sqref="AI686">
    <cfRule type="expression" dxfId="87" priority="91">
      <formula>IF(RIGHT(TEXT(AI686,"0.#"),1)=".",FALSE,TRUE)</formula>
    </cfRule>
    <cfRule type="expression" dxfId="86" priority="92">
      <formula>IF(RIGHT(TEXT(AI686,"0.#"),1)=".",TRUE,FALSE)</formula>
    </cfRule>
  </conditionalFormatting>
  <conditionalFormatting sqref="AI684">
    <cfRule type="expression" dxfId="85" priority="95">
      <formula>IF(RIGHT(TEXT(AI684,"0.#"),1)=".",FALSE,TRUE)</formula>
    </cfRule>
    <cfRule type="expression" dxfId="84" priority="96">
      <formula>IF(RIGHT(TEXT(AI684,"0.#"),1)=".",TRUE,FALSE)</formula>
    </cfRule>
  </conditionalFormatting>
  <conditionalFormatting sqref="AI685">
    <cfRule type="expression" dxfId="83" priority="93">
      <formula>IF(RIGHT(TEXT(AI685,"0.#"),1)=".",FALSE,TRUE)</formula>
    </cfRule>
    <cfRule type="expression" dxfId="82" priority="94">
      <formula>IF(RIGHT(TEXT(AI685,"0.#"),1)=".",TRUE,FALSE)</formula>
    </cfRule>
  </conditionalFormatting>
  <conditionalFormatting sqref="AQ685">
    <cfRule type="expression" dxfId="81" priority="89">
      <formula>IF(RIGHT(TEXT(AQ685,"0.#"),1)=".",FALSE,TRUE)</formula>
    </cfRule>
    <cfRule type="expression" dxfId="80" priority="90">
      <formula>IF(RIGHT(TEXT(AQ685,"0.#"),1)=".",TRUE,FALSE)</formula>
    </cfRule>
  </conditionalFormatting>
  <conditionalFormatting sqref="AQ686">
    <cfRule type="expression" dxfId="79" priority="87">
      <formula>IF(RIGHT(TEXT(AQ686,"0.#"),1)=".",FALSE,TRUE)</formula>
    </cfRule>
    <cfRule type="expression" dxfId="78" priority="88">
      <formula>IF(RIGHT(TEXT(AQ686,"0.#"),1)=".",TRUE,FALSE)</formula>
    </cfRule>
  </conditionalFormatting>
  <conditionalFormatting sqref="AQ684">
    <cfRule type="expression" dxfId="77" priority="85">
      <formula>IF(RIGHT(TEXT(AQ684,"0.#"),1)=".",FALSE,TRUE)</formula>
    </cfRule>
    <cfRule type="expression" dxfId="76" priority="86">
      <formula>IF(RIGHT(TEXT(AQ684,"0.#"),1)=".",TRUE,FALSE)</formula>
    </cfRule>
  </conditionalFormatting>
  <conditionalFormatting sqref="AE689">
    <cfRule type="expression" dxfId="75" priority="83">
      <formula>IF(RIGHT(TEXT(AE689,"0.#"),1)=".",FALSE,TRUE)</formula>
    </cfRule>
    <cfRule type="expression" dxfId="74" priority="84">
      <formula>IF(RIGHT(TEXT(AE689,"0.#"),1)=".",TRUE,FALSE)</formula>
    </cfRule>
  </conditionalFormatting>
  <conditionalFormatting sqref="AM691">
    <cfRule type="expression" dxfId="73" priority="73">
      <formula>IF(RIGHT(TEXT(AM691,"0.#"),1)=".",FALSE,TRUE)</formula>
    </cfRule>
    <cfRule type="expression" dxfId="72" priority="74">
      <formula>IF(RIGHT(TEXT(AM691,"0.#"),1)=".",TRUE,FALSE)</formula>
    </cfRule>
  </conditionalFormatting>
  <conditionalFormatting sqref="AE690">
    <cfRule type="expression" dxfId="71" priority="81">
      <formula>IF(RIGHT(TEXT(AE690,"0.#"),1)=".",FALSE,TRUE)</formula>
    </cfRule>
    <cfRule type="expression" dxfId="70" priority="82">
      <formula>IF(RIGHT(TEXT(AE690,"0.#"),1)=".",TRUE,FALSE)</formula>
    </cfRule>
  </conditionalFormatting>
  <conditionalFormatting sqref="AE691">
    <cfRule type="expression" dxfId="69" priority="79">
      <formula>IF(RIGHT(TEXT(AE691,"0.#"),1)=".",FALSE,TRUE)</formula>
    </cfRule>
    <cfRule type="expression" dxfId="68" priority="80">
      <formula>IF(RIGHT(TEXT(AE691,"0.#"),1)=".",TRUE,FALSE)</formula>
    </cfRule>
  </conditionalFormatting>
  <conditionalFormatting sqref="AM689">
    <cfRule type="expression" dxfId="67" priority="77">
      <formula>IF(RIGHT(TEXT(AM689,"0.#"),1)=".",FALSE,TRUE)</formula>
    </cfRule>
    <cfRule type="expression" dxfId="66" priority="78">
      <formula>IF(RIGHT(TEXT(AM689,"0.#"),1)=".",TRUE,FALSE)</formula>
    </cfRule>
  </conditionalFormatting>
  <conditionalFormatting sqref="AM690">
    <cfRule type="expression" dxfId="65" priority="75">
      <formula>IF(RIGHT(TEXT(AM690,"0.#"),1)=".",FALSE,TRUE)</formula>
    </cfRule>
    <cfRule type="expression" dxfId="64" priority="76">
      <formula>IF(RIGHT(TEXT(AM690,"0.#"),1)=".",TRUE,FALSE)</formula>
    </cfRule>
  </conditionalFormatting>
  <conditionalFormatting sqref="AU689">
    <cfRule type="expression" dxfId="63" priority="71">
      <formula>IF(RIGHT(TEXT(AU689,"0.#"),1)=".",FALSE,TRUE)</formula>
    </cfRule>
    <cfRule type="expression" dxfId="62" priority="72">
      <formula>IF(RIGHT(TEXT(AU689,"0.#"),1)=".",TRUE,FALSE)</formula>
    </cfRule>
  </conditionalFormatting>
  <conditionalFormatting sqref="AU690">
    <cfRule type="expression" dxfId="61" priority="69">
      <formula>IF(RIGHT(TEXT(AU690,"0.#"),1)=".",FALSE,TRUE)</formula>
    </cfRule>
    <cfRule type="expression" dxfId="60" priority="70">
      <formula>IF(RIGHT(TEXT(AU690,"0.#"),1)=".",TRUE,FALSE)</formula>
    </cfRule>
  </conditionalFormatting>
  <conditionalFormatting sqref="AU691">
    <cfRule type="expression" dxfId="59" priority="67">
      <formula>IF(RIGHT(TEXT(AU691,"0.#"),1)=".",FALSE,TRUE)</formula>
    </cfRule>
    <cfRule type="expression" dxfId="58" priority="68">
      <formula>IF(RIGHT(TEXT(AU691,"0.#"),1)=".",TRUE,FALSE)</formula>
    </cfRule>
  </conditionalFormatting>
  <conditionalFormatting sqref="AI691">
    <cfRule type="expression" dxfId="57" priority="61">
      <formula>IF(RIGHT(TEXT(AI691,"0.#"),1)=".",FALSE,TRUE)</formula>
    </cfRule>
    <cfRule type="expression" dxfId="56" priority="62">
      <formula>IF(RIGHT(TEXT(AI691,"0.#"),1)=".",TRUE,FALSE)</formula>
    </cfRule>
  </conditionalFormatting>
  <conditionalFormatting sqref="AI689">
    <cfRule type="expression" dxfId="55" priority="65">
      <formula>IF(RIGHT(TEXT(AI689,"0.#"),1)=".",FALSE,TRUE)</formula>
    </cfRule>
    <cfRule type="expression" dxfId="54" priority="66">
      <formula>IF(RIGHT(TEXT(AI689,"0.#"),1)=".",TRUE,FALSE)</formula>
    </cfRule>
  </conditionalFormatting>
  <conditionalFormatting sqref="AI690">
    <cfRule type="expression" dxfId="53" priority="63">
      <formula>IF(RIGHT(TEXT(AI690,"0.#"),1)=".",FALSE,TRUE)</formula>
    </cfRule>
    <cfRule type="expression" dxfId="52" priority="64">
      <formula>IF(RIGHT(TEXT(AI690,"0.#"),1)=".",TRUE,FALSE)</formula>
    </cfRule>
  </conditionalFormatting>
  <conditionalFormatting sqref="AQ690">
    <cfRule type="expression" dxfId="51" priority="59">
      <formula>IF(RIGHT(TEXT(AQ690,"0.#"),1)=".",FALSE,TRUE)</formula>
    </cfRule>
    <cfRule type="expression" dxfId="50" priority="60">
      <formula>IF(RIGHT(TEXT(AQ690,"0.#"),1)=".",TRUE,FALSE)</formula>
    </cfRule>
  </conditionalFormatting>
  <conditionalFormatting sqref="AQ691">
    <cfRule type="expression" dxfId="49" priority="57">
      <formula>IF(RIGHT(TEXT(AQ691,"0.#"),1)=".",FALSE,TRUE)</formula>
    </cfRule>
    <cfRule type="expression" dxfId="48" priority="58">
      <formula>IF(RIGHT(TEXT(AQ691,"0.#"),1)=".",TRUE,FALSE)</formula>
    </cfRule>
  </conditionalFormatting>
  <conditionalFormatting sqref="AQ689">
    <cfRule type="expression" dxfId="47" priority="55">
      <formula>IF(RIGHT(TEXT(AQ689,"0.#"),1)=".",FALSE,TRUE)</formula>
    </cfRule>
    <cfRule type="expression" dxfId="46" priority="56">
      <formula>IF(RIGHT(TEXT(AQ689,"0.#"),1)=".",TRUE,FALSE)</formula>
    </cfRule>
  </conditionalFormatting>
  <conditionalFormatting sqref="AE694">
    <cfRule type="expression" dxfId="45" priority="53">
      <formula>IF(RIGHT(TEXT(AE694,"0.#"),1)=".",FALSE,TRUE)</formula>
    </cfRule>
    <cfRule type="expression" dxfId="44" priority="54">
      <formula>IF(RIGHT(TEXT(AE694,"0.#"),1)=".",TRUE,FALSE)</formula>
    </cfRule>
  </conditionalFormatting>
  <conditionalFormatting sqref="AM696">
    <cfRule type="expression" dxfId="43" priority="43">
      <formula>IF(RIGHT(TEXT(AM696,"0.#"),1)=".",FALSE,TRUE)</formula>
    </cfRule>
    <cfRule type="expression" dxfId="42" priority="44">
      <formula>IF(RIGHT(TEXT(AM696,"0.#"),1)=".",TRUE,FALSE)</formula>
    </cfRule>
  </conditionalFormatting>
  <conditionalFormatting sqref="AE695">
    <cfRule type="expression" dxfId="41" priority="51">
      <formula>IF(RIGHT(TEXT(AE695,"0.#"),1)=".",FALSE,TRUE)</formula>
    </cfRule>
    <cfRule type="expression" dxfId="40" priority="52">
      <formula>IF(RIGHT(TEXT(AE695,"0.#"),1)=".",TRUE,FALSE)</formula>
    </cfRule>
  </conditionalFormatting>
  <conditionalFormatting sqref="AE696">
    <cfRule type="expression" dxfId="39" priority="49">
      <formula>IF(RIGHT(TEXT(AE696,"0.#"),1)=".",FALSE,TRUE)</formula>
    </cfRule>
    <cfRule type="expression" dxfId="38" priority="50">
      <formula>IF(RIGHT(TEXT(AE696,"0.#"),1)=".",TRUE,FALSE)</formula>
    </cfRule>
  </conditionalFormatting>
  <conditionalFormatting sqref="AM694">
    <cfRule type="expression" dxfId="37" priority="47">
      <formula>IF(RIGHT(TEXT(AM694,"0.#"),1)=".",FALSE,TRUE)</formula>
    </cfRule>
    <cfRule type="expression" dxfId="36" priority="48">
      <formula>IF(RIGHT(TEXT(AM694,"0.#"),1)=".",TRUE,FALSE)</formula>
    </cfRule>
  </conditionalFormatting>
  <conditionalFormatting sqref="AM695">
    <cfRule type="expression" dxfId="35" priority="45">
      <formula>IF(RIGHT(TEXT(AM695,"0.#"),1)=".",FALSE,TRUE)</formula>
    </cfRule>
    <cfRule type="expression" dxfId="34" priority="46">
      <formula>IF(RIGHT(TEXT(AM695,"0.#"),1)=".",TRUE,FALSE)</formula>
    </cfRule>
  </conditionalFormatting>
  <conditionalFormatting sqref="AU694">
    <cfRule type="expression" dxfId="33" priority="41">
      <formula>IF(RIGHT(TEXT(AU694,"0.#"),1)=".",FALSE,TRUE)</formula>
    </cfRule>
    <cfRule type="expression" dxfId="32" priority="42">
      <formula>IF(RIGHT(TEXT(AU694,"0.#"),1)=".",TRUE,FALSE)</formula>
    </cfRule>
  </conditionalFormatting>
  <conditionalFormatting sqref="AU695">
    <cfRule type="expression" dxfId="31" priority="39">
      <formula>IF(RIGHT(TEXT(AU695,"0.#"),1)=".",FALSE,TRUE)</formula>
    </cfRule>
    <cfRule type="expression" dxfId="30" priority="40">
      <formula>IF(RIGHT(TEXT(AU695,"0.#"),1)=".",TRUE,FALSE)</formula>
    </cfRule>
  </conditionalFormatting>
  <conditionalFormatting sqref="AU696">
    <cfRule type="expression" dxfId="29" priority="37">
      <formula>IF(RIGHT(TEXT(AU696,"0.#"),1)=".",FALSE,TRUE)</formula>
    </cfRule>
    <cfRule type="expression" dxfId="28" priority="38">
      <formula>IF(RIGHT(TEXT(AU696,"0.#"),1)=".",TRUE,FALSE)</formula>
    </cfRule>
  </conditionalFormatting>
  <conditionalFormatting sqref="AI694">
    <cfRule type="expression" dxfId="27" priority="35">
      <formula>IF(RIGHT(TEXT(AI694,"0.#"),1)=".",FALSE,TRUE)</formula>
    </cfRule>
    <cfRule type="expression" dxfId="26" priority="36">
      <formula>IF(RIGHT(TEXT(AI694,"0.#"),1)=".",TRUE,FALSE)</formula>
    </cfRule>
  </conditionalFormatting>
  <conditionalFormatting sqref="AI695">
    <cfRule type="expression" dxfId="25" priority="33">
      <formula>IF(RIGHT(TEXT(AI695,"0.#"),1)=".",FALSE,TRUE)</formula>
    </cfRule>
    <cfRule type="expression" dxfId="24" priority="34">
      <formula>IF(RIGHT(TEXT(AI695,"0.#"),1)=".",TRUE,FALSE)</formula>
    </cfRule>
  </conditionalFormatting>
  <conditionalFormatting sqref="AQ695">
    <cfRule type="expression" dxfId="23" priority="29">
      <formula>IF(RIGHT(TEXT(AQ695,"0.#"),1)=".",FALSE,TRUE)</formula>
    </cfRule>
    <cfRule type="expression" dxfId="22" priority="30">
      <formula>IF(RIGHT(TEXT(AQ695,"0.#"),1)=".",TRUE,FALSE)</formula>
    </cfRule>
  </conditionalFormatting>
  <conditionalFormatting sqref="AQ696">
    <cfRule type="expression" dxfId="21" priority="27">
      <formula>IF(RIGHT(TEXT(AQ696,"0.#"),1)=".",FALSE,TRUE)</formula>
    </cfRule>
    <cfRule type="expression" dxfId="20" priority="28">
      <formula>IF(RIGHT(TEXT(AQ696,"0.#"),1)=".",TRUE,FALSE)</formula>
    </cfRule>
  </conditionalFormatting>
  <conditionalFormatting sqref="AU101">
    <cfRule type="expression" dxfId="19" priority="23">
      <formula>IF(RIGHT(TEXT(AU101,"0.#"),1)=".",FALSE,TRUE)</formula>
    </cfRule>
    <cfRule type="expression" dxfId="18" priority="24">
      <formula>IF(RIGHT(TEXT(AU101,"0.#"),1)=".",TRUE,FALSE)</formula>
    </cfRule>
  </conditionalFormatting>
  <conditionalFormatting sqref="AU102">
    <cfRule type="expression" dxfId="17" priority="21">
      <formula>IF(RIGHT(TEXT(AU102,"0.#"),1)=".",FALSE,TRUE)</formula>
    </cfRule>
    <cfRule type="expression" dxfId="16" priority="22">
      <formula>IF(RIGHT(TEXT(AU102,"0.#"),1)=".",TRUE,FALSE)</formula>
    </cfRule>
  </conditionalFormatting>
  <conditionalFormatting sqref="AU104">
    <cfRule type="expression" dxfId="15" priority="17">
      <formula>IF(RIGHT(TEXT(AU104,"0.#"),1)=".",FALSE,TRUE)</formula>
    </cfRule>
    <cfRule type="expression" dxfId="14" priority="18">
      <formula>IF(RIGHT(TEXT(AU104,"0.#"),1)=".",TRUE,FALSE)</formula>
    </cfRule>
  </conditionalFormatting>
  <conditionalFormatting sqref="AU105">
    <cfRule type="expression" dxfId="13" priority="15">
      <formula>IF(RIGHT(TEXT(AU105,"0.#"),1)=".",FALSE,TRUE)</formula>
    </cfRule>
    <cfRule type="expression" dxfId="12" priority="16">
      <formula>IF(RIGHT(TEXT(AU105,"0.#"),1)=".",TRUE,FALSE)</formula>
    </cfRule>
  </conditionalFormatting>
  <conditionalFormatting sqref="AU107">
    <cfRule type="expression" dxfId="11" priority="11">
      <formula>IF(RIGHT(TEXT(AU107,"0.#"),1)=".",FALSE,TRUE)</formula>
    </cfRule>
    <cfRule type="expression" dxfId="10" priority="12">
      <formula>IF(RIGHT(TEXT(AU107,"0.#"),1)=".",TRUE,FALSE)</formula>
    </cfRule>
  </conditionalFormatting>
  <conditionalFormatting sqref="AU108">
    <cfRule type="expression" dxfId="9" priority="9">
      <formula>IF(RIGHT(TEXT(AU108,"0.#"),1)=".",FALSE,TRUE)</formula>
    </cfRule>
    <cfRule type="expression" dxfId="8" priority="10">
      <formula>IF(RIGHT(TEXT(AU108,"0.#"),1)=".",TRUE,FALSE)</formula>
    </cfRule>
  </conditionalFormatting>
  <conditionalFormatting sqref="AU110">
    <cfRule type="expression" dxfId="7" priority="7">
      <formula>IF(RIGHT(TEXT(AU110,"0.#"),1)=".",FALSE,TRUE)</formula>
    </cfRule>
    <cfRule type="expression" dxfId="6" priority="8">
      <formula>IF(RIGHT(TEXT(AU110,"0.#"),1)=".",TRUE,FALSE)</formula>
    </cfRule>
  </conditionalFormatting>
  <conditionalFormatting sqref="AU111">
    <cfRule type="expression" dxfId="5" priority="5">
      <formula>IF(RIGHT(TEXT(AU111,"0.#"),1)=".",FALSE,TRUE)</formula>
    </cfRule>
    <cfRule type="expression" dxfId="4" priority="6">
      <formula>IF(RIGHT(TEXT(AU111,"0.#"),1)=".",TRUE,FALSE)</formula>
    </cfRule>
  </conditionalFormatting>
  <conditionalFormatting sqref="AU113">
    <cfRule type="expression" dxfId="3" priority="3">
      <formula>IF(RIGHT(TEXT(AU113,"0.#"),1)=".",FALSE,TRUE)</formula>
    </cfRule>
    <cfRule type="expression" dxfId="2" priority="4">
      <formula>IF(RIGHT(TEXT(AU113,"0.#"),1)=".",TRUE,FALSE)</formula>
    </cfRule>
  </conditionalFormatting>
  <conditionalFormatting sqref="AU114">
    <cfRule type="expression" dxfId="1" priority="1">
      <formula>IF(RIGHT(TEXT(AU114,"0.#"),1)=".",FALSE,TRUE)</formula>
    </cfRule>
    <cfRule type="expression" dxfId="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8" manualBreakCount="8">
    <brk id="64" max="49" man="1"/>
    <brk id="483" max="49" man="1"/>
    <brk id="725" max="49" man="1"/>
    <brk id="739" max="49" man="1"/>
    <brk id="771" max="49" man="1"/>
    <brk id="832" max="49" man="1"/>
    <brk id="999" max="49" man="1"/>
    <brk id="106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P15" sqref="P15"/>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427</v>
      </c>
    </row>
    <row r="2" spans="1:42" ht="13.5" customHeight="1" x14ac:dyDescent="0.15">
      <c r="A2" s="14" t="s">
        <v>202</v>
      </c>
      <c r="B2" s="15"/>
      <c r="C2" s="13" t="str">
        <f>IF(B2="","",A2)</f>
        <v/>
      </c>
      <c r="D2" s="13" t="str">
        <f>IF(C2="","",IF(D1&lt;&gt;"",CONCATENATE(D1,"、",C2),C2))</f>
        <v/>
      </c>
      <c r="F2" s="12" t="s">
        <v>188</v>
      </c>
      <c r="G2" s="17" t="s">
        <v>465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445</v>
      </c>
      <c r="AI2" s="45" t="s">
        <v>339</v>
      </c>
      <c r="AK2" s="45" t="s">
        <v>348</v>
      </c>
      <c r="AM2" s="83"/>
      <c r="AN2" s="83"/>
      <c r="AP2" s="48"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t="s">
        <v>465</v>
      </c>
      <c r="M3" s="13" t="str">
        <f t="shared" ref="M3:M11" si="2">IF(L3="","",K3)</f>
        <v>文教及び科学振興</v>
      </c>
      <c r="N3" s="13" t="str">
        <f>IF(M3="",N2,IF(N2&lt;&gt;"",CONCATENATE(N2,"、",M3),M3))</f>
        <v>文教及び科学振興</v>
      </c>
      <c r="O3" s="13"/>
      <c r="P3" s="12" t="s">
        <v>191</v>
      </c>
      <c r="Q3" s="17" t="s">
        <v>465</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446</v>
      </c>
      <c r="AI3" s="45" t="s">
        <v>341</v>
      </c>
      <c r="AK3" s="45" t="str">
        <f>CHAR(CODE(AK2)+1)</f>
        <v>B</v>
      </c>
      <c r="AM3" s="83"/>
      <c r="AN3" s="83"/>
      <c r="AP3" s="48"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文教及び科学振興</v>
      </c>
      <c r="O4" s="13"/>
      <c r="P4" s="12" t="s">
        <v>192</v>
      </c>
      <c r="Q4" s="17"/>
      <c r="R4" s="13" t="str">
        <f t="shared" si="3"/>
        <v/>
      </c>
      <c r="S4" s="13" t="str">
        <f t="shared" si="4"/>
        <v>委託・請負</v>
      </c>
      <c r="T4" s="13"/>
      <c r="U4" s="32" t="s">
        <v>390</v>
      </c>
      <c r="W4" s="32" t="s">
        <v>270</v>
      </c>
      <c r="Y4" s="32" t="s">
        <v>72</v>
      </c>
      <c r="Z4" s="30"/>
      <c r="AA4" s="32" t="s">
        <v>75</v>
      </c>
      <c r="AB4" s="31"/>
      <c r="AC4" s="32" t="s">
        <v>256</v>
      </c>
      <c r="AD4" s="28"/>
      <c r="AE4" s="36" t="s">
        <v>294</v>
      </c>
      <c r="AF4" s="30"/>
      <c r="AG4" s="48" t="s">
        <v>447</v>
      </c>
      <c r="AI4" s="45" t="s">
        <v>434</v>
      </c>
      <c r="AK4" s="45" t="str">
        <f t="shared" ref="AK4:AK49" si="7">CHAR(CODE(AK3)+1)</f>
        <v>C</v>
      </c>
      <c r="AM4" s="83"/>
      <c r="AN4" s="83"/>
      <c r="AP4" s="48" t="s">
        <v>447</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文教及び科学振興</v>
      </c>
      <c r="O5" s="13"/>
      <c r="P5" s="12" t="s">
        <v>193</v>
      </c>
      <c r="Q5" s="17"/>
      <c r="R5" s="13" t="str">
        <f t="shared" si="3"/>
        <v/>
      </c>
      <c r="S5" s="13" t="str">
        <f t="shared" si="4"/>
        <v>委託・請負</v>
      </c>
      <c r="T5" s="13"/>
      <c r="W5" s="32" t="s">
        <v>383</v>
      </c>
      <c r="Y5" s="32" t="s">
        <v>74</v>
      </c>
      <c r="Z5" s="30"/>
      <c r="AA5" s="32" t="s">
        <v>77</v>
      </c>
      <c r="AB5" s="31"/>
      <c r="AC5" s="32" t="s">
        <v>295</v>
      </c>
      <c r="AD5" s="31"/>
      <c r="AE5" s="36" t="s">
        <v>458</v>
      </c>
      <c r="AF5" s="30"/>
      <c r="AG5" s="48" t="s">
        <v>448</v>
      </c>
      <c r="AI5" s="48" t="s">
        <v>435</v>
      </c>
      <c r="AK5" s="45" t="str">
        <f t="shared" si="7"/>
        <v>D</v>
      </c>
      <c r="AP5" s="48" t="s">
        <v>448</v>
      </c>
    </row>
    <row r="6" spans="1:42" ht="13.5" customHeight="1" x14ac:dyDescent="0.15">
      <c r="A6" s="14" t="s">
        <v>206</v>
      </c>
      <c r="B6" s="15" t="s">
        <v>465</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文教及び科学振興</v>
      </c>
      <c r="O6" s="13"/>
      <c r="P6" s="12" t="s">
        <v>194</v>
      </c>
      <c r="Q6" s="17"/>
      <c r="R6" s="13" t="str">
        <f t="shared" si="3"/>
        <v/>
      </c>
      <c r="S6" s="13" t="str">
        <f t="shared" si="4"/>
        <v>委託・請負</v>
      </c>
      <c r="T6" s="13"/>
      <c r="W6" s="32" t="s">
        <v>271</v>
      </c>
      <c r="Y6" s="32" t="s">
        <v>76</v>
      </c>
      <c r="Z6" s="30"/>
      <c r="AA6" s="32" t="s">
        <v>79</v>
      </c>
      <c r="AB6" s="31"/>
      <c r="AC6" s="32" t="s">
        <v>257</v>
      </c>
      <c r="AD6" s="31"/>
      <c r="AE6" s="36" t="s">
        <v>455</v>
      </c>
      <c r="AF6" s="30"/>
      <c r="AG6" s="48" t="s">
        <v>449</v>
      </c>
      <c r="AI6" s="45" t="s">
        <v>386</v>
      </c>
      <c r="AK6" s="45" t="str">
        <f t="shared" si="7"/>
        <v>E</v>
      </c>
      <c r="AP6" s="48" t="s">
        <v>449</v>
      </c>
    </row>
    <row r="7" spans="1:42" ht="13.5" customHeight="1" x14ac:dyDescent="0.15">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文教及び科学振興</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450</v>
      </c>
      <c r="AK7" s="45" t="str">
        <f t="shared" si="7"/>
        <v>F</v>
      </c>
      <c r="AP7" s="48" t="s">
        <v>450</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文教及び科学振興</v>
      </c>
      <c r="O8" s="13"/>
      <c r="P8" s="12" t="s">
        <v>196</v>
      </c>
      <c r="Q8" s="17"/>
      <c r="R8" s="13" t="str">
        <f t="shared" si="3"/>
        <v/>
      </c>
      <c r="S8" s="13" t="str">
        <f t="shared" si="4"/>
        <v>委託・請負</v>
      </c>
      <c r="T8" s="13"/>
      <c r="W8" s="32" t="s">
        <v>273</v>
      </c>
      <c r="Y8" s="32" t="s">
        <v>80</v>
      </c>
      <c r="Z8" s="30"/>
      <c r="AA8" s="32" t="s">
        <v>83</v>
      </c>
      <c r="AB8" s="31"/>
      <c r="AC8" s="31"/>
      <c r="AD8" s="31"/>
      <c r="AE8" s="31"/>
      <c r="AF8" s="30"/>
      <c r="AG8" s="48" t="s">
        <v>451</v>
      </c>
      <c r="AK8" s="45" t="str">
        <f t="shared" si="7"/>
        <v>G</v>
      </c>
      <c r="AP8" s="48" t="s">
        <v>451</v>
      </c>
    </row>
    <row r="9" spans="1:42" ht="13.5" customHeight="1" x14ac:dyDescent="0.15">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文教及び科学振興</v>
      </c>
      <c r="O9" s="13"/>
      <c r="P9" s="13"/>
      <c r="Q9" s="19"/>
      <c r="T9" s="13"/>
      <c r="W9" s="32" t="s">
        <v>274</v>
      </c>
      <c r="Y9" s="32" t="s">
        <v>82</v>
      </c>
      <c r="Z9" s="30"/>
      <c r="AA9" s="32" t="s">
        <v>85</v>
      </c>
      <c r="AB9" s="31"/>
      <c r="AC9" s="31"/>
      <c r="AD9" s="31"/>
      <c r="AE9" s="31"/>
      <c r="AF9" s="30"/>
      <c r="AG9" s="48" t="s">
        <v>452</v>
      </c>
      <c r="AK9" s="45" t="str">
        <f t="shared" si="7"/>
        <v>H</v>
      </c>
      <c r="AP9" s="48" t="s">
        <v>452</v>
      </c>
    </row>
    <row r="10" spans="1:42" ht="13.5" customHeight="1" x14ac:dyDescent="0.15">
      <c r="A10" s="14" t="s">
        <v>384</v>
      </c>
      <c r="B10" s="15"/>
      <c r="C10" s="13" t="str">
        <f t="shared" si="0"/>
        <v/>
      </c>
      <c r="D10" s="13" t="str">
        <f t="shared" si="8"/>
        <v>科学技術・イノベーション</v>
      </c>
      <c r="F10" s="18" t="s">
        <v>235</v>
      </c>
      <c r="G10" s="17"/>
      <c r="H10" s="13" t="str">
        <f t="shared" si="1"/>
        <v/>
      </c>
      <c r="I10" s="13" t="str">
        <f t="shared" si="5"/>
        <v>一般会計</v>
      </c>
      <c r="K10" s="14" t="s">
        <v>389</v>
      </c>
      <c r="L10" s="15"/>
      <c r="M10" s="13" t="str">
        <f t="shared" si="2"/>
        <v/>
      </c>
      <c r="N10" s="13" t="str">
        <f t="shared" si="6"/>
        <v>文教及び科学振興</v>
      </c>
      <c r="O10" s="13"/>
      <c r="P10" s="13" t="str">
        <f>S8</f>
        <v>委託・請負</v>
      </c>
      <c r="Q10" s="19"/>
      <c r="T10" s="13"/>
      <c r="W10" s="32" t="s">
        <v>275</v>
      </c>
      <c r="Y10" s="32" t="s">
        <v>84</v>
      </c>
      <c r="Z10" s="30"/>
      <c r="AA10" s="32" t="s">
        <v>87</v>
      </c>
      <c r="AB10" s="31"/>
      <c r="AC10" s="31"/>
      <c r="AD10" s="31"/>
      <c r="AE10" s="31"/>
      <c r="AF10" s="30"/>
      <c r="AG10" s="48" t="s">
        <v>437</v>
      </c>
      <c r="AK10" s="45" t="str">
        <f t="shared" si="7"/>
        <v>I</v>
      </c>
      <c r="AP10" s="45" t="s">
        <v>428</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c r="M11" s="13" t="str">
        <f t="shared" si="2"/>
        <v/>
      </c>
      <c r="N11" s="13" t="str">
        <f t="shared" si="6"/>
        <v>文教及び科学振興</v>
      </c>
      <c r="O11" s="13"/>
      <c r="P11" s="13"/>
      <c r="Q11" s="19"/>
      <c r="T11" s="13"/>
      <c r="W11" s="32" t="s">
        <v>276</v>
      </c>
      <c r="Y11" s="32" t="s">
        <v>86</v>
      </c>
      <c r="Z11" s="30"/>
      <c r="AA11" s="32" t="s">
        <v>89</v>
      </c>
      <c r="AB11" s="31"/>
      <c r="AC11" s="31"/>
      <c r="AD11" s="31"/>
      <c r="AE11" s="31"/>
      <c r="AF11" s="30"/>
      <c r="AG11" s="45" t="s">
        <v>440</v>
      </c>
      <c r="AK11" s="45"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438</v>
      </c>
      <c r="AK12" s="45"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文教及び科学振興</v>
      </c>
      <c r="L13" s="13"/>
      <c r="O13" s="13"/>
      <c r="P13" s="13"/>
      <c r="Q13" s="19"/>
      <c r="T13" s="13"/>
      <c r="W13" s="32" t="s">
        <v>278</v>
      </c>
      <c r="Y13" s="32" t="s">
        <v>90</v>
      </c>
      <c r="Z13" s="30"/>
      <c r="AA13" s="32" t="s">
        <v>93</v>
      </c>
      <c r="AB13" s="31"/>
      <c r="AC13" s="31"/>
      <c r="AD13" s="31"/>
      <c r="AE13" s="31"/>
      <c r="AF13" s="30"/>
      <c r="AG13" s="45" t="s">
        <v>439</v>
      </c>
      <c r="AK13" s="45"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465</v>
      </c>
      <c r="C17" s="13" t="str">
        <f t="shared" si="0"/>
        <v>地球温暖化対策</v>
      </c>
      <c r="D17" s="13" t="str">
        <f t="shared" si="8"/>
        <v>科学技術・イノベーション、地球温暖化対策</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科学技術・イノベーション、地球温暖化対策</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科学技術・イノベーション、地球温暖化対策</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科学技術・イノベーション、地球温暖化対策</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科学技術・イノベーション、地球温暖化対策</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科学技術・イノベーション、地球温暖化対策</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科学技術・イノベーション、地球温暖化対策</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科学技術・イノベーション、地球温暖化対策</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429</v>
      </c>
      <c r="B25" s="17"/>
      <c r="C25" s="13" t="str">
        <f t="shared" si="0"/>
        <v/>
      </c>
      <c r="D25" s="13" t="str">
        <f>IF(C25="",D24,IF(D24&lt;&gt;"",CONCATENATE(D24,"、",C25),C25))</f>
        <v>科学技術・イノベーション、地球温暖化対策</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科学技術・イノベーション、地球温暖化対策</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391</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8PFcIEPvYbNLhjrEIOzVe0NeT/cCOwOFSQZVrqgX8WZGbCChqIQovh/C6Ri8x68s+HMiFyzTQItoCZqhxtWNFw==" saltValue="m9rlCtrDLeccBsn/suy97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2017-06-01T11:28:21Z</cp:lastPrinted>
  <dcterms:created xsi:type="dcterms:W3CDTF">2012-03-13T00:50:25Z</dcterms:created>
  <dcterms:modified xsi:type="dcterms:W3CDTF">2017-07-07T09:32:28Z</dcterms:modified>
</cp:coreProperties>
</file>