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<sst xmlns="http://schemas.openxmlformats.org/spreadsheetml/2006/main" count="2812" uniqueCount="579">
  <si>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</si>
  <si>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</si>
  <si>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</si>
  <si>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</si>
  <si>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</si>
  <si>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</si>
  <si>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</si>
  <si>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</si>
  <si>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</si>
  <si>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</si>
  <si>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</si>
  <si>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</si>
  <si>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</si>
  <si>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</si>
  <si>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</si>
  <si>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</si>
  <si>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</si>
  <si>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</si>
  <si>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</si>
  <si>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</si>
  <si>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</si>
  <si>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</si>
  <si>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</si>
  <si>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</si>
  <si>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</si>
  <si>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</si>
  <si>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</si>
  <si>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</si>
  <si>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</si>
  <si>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</si>
  <si>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</si>
  <si>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</si>
  <si>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</si>
  <si>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</si>
  <si>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</si>
  <si>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</si>
  <si>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</si>
  <si>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</si>
  <si>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</si>
  <si>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</si>
  <si>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</si>
  <si>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</si>
  <si>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</si>
  <si>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</si>
  <si>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</si>
  <si>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</si>
  <si>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</si>
  <si>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</si>
  <si>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</si>
  <si>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</si>
  <si>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</si>
  <si>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</si>
  <si>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</si>
  <si>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</si>
  <si>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</si>
  <si>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</si>
  <si>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</si>
  <si>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</si>
  <si>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</si>
  <si>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</si>
  <si>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</si>
  <si>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</si>
  <si>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</si>
  <si>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</si>
  <si>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</si>
  <si>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</si>
  <si>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</si>
  <si>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</si>
  <si>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</si>
  <si>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</si>
  <si>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</si>
  <si>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</si>
  <si>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</si>
  <si>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</si>
  <si>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</si>
  <si>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</si>
  <si>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</si>
  <si>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</si>
  <si>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</si>
  <si>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</si>
  <si>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</si>
  <si>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</si>
  <si>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</si>
  <si>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</si>
  <si>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</si>
  <si>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</si>
  <si>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</si>
  <si>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</si>
  <si>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</si>
  <si>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</si>
  <si>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</si>
  <si>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</si>
  <si>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</si>
  <si>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</si>
  <si>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</si>
  <si>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</si>
  <si>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</si>
  <si>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</si>
  <si>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</si>
  <si>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</si>
  <si>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</si>
  <si>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</si>
  <si>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</si>
  <si>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</si>
  <si>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</si>
  <si>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</si>
  <si>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</si>
  <si>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</si>
  <si>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</si>
  <si>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</si>
  <si>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</si>
  <si>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</si>
  <si>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</si>
  <si>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</si>
  <si>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</si>
  <si>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</si>
  <si>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</si>
  <si>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</si>
  <si>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</si>
  <si>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</si>
  <si>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</si>
  <si>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</si>
  <si>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</si>
  <si>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</si>
  <si>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</si>
  <si>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</si>
  <si>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</si>
  <si>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</si>
  <si>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</si>
  <si>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</si>
  <si>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</si>
  <si>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</si>
  <si>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</si>
  <si>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</si>
  <si>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</si>
  <si>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</si>
  <si>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</si>
  <si>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</si>
  <si>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</si>
  <si>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</si>
  <si>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</si>
  <si>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</si>
  <si>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</si>
  <si>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</si>
  <si>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</si>
  <si>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</si>
  <si>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</si>
  <si>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</si>
  <si>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</si>
  <si>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</si>
  <si>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</si>
  <si>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</si>
  <si>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</si>
  <si>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</si>
  <si>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</si>
  <si>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</si>
  <si>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</si>
  <si>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</si>
  <si>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</si>
  <si>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</si>
  <si>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</si>
  <si>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</si>
  <si>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</si>
  <si>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</si>
  <si>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</si>
  <si>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</si>
  <si>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</si>
  <si>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</si>
  <si>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</si>
  <si>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</si>
  <si>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</si>
  <si>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</si>
  <si>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</si>
  <si>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</si>
  <si>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</si>
  <si>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</si>
  <si>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</si>
  <si>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</si>
  <si>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</si>
  <si>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</si>
  <si>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</si>
  <si>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</si>
  <si>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</si>
  <si>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</si>
  <si>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</si>
  <si>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</si>
  <si>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</si>
  <si>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</si>
  <si>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</si>
  <si>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</si>
  <si>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</si>
  <si>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</si>
  <si>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</si>
  <si>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</si>
  <si>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</si>
  <si>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</si>
  <si>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</si>
  <si>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</si>
  <si>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</si>
  <si>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</si>
  <si>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</si>
  <si>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</si>
  <si>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</si>
  <si>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</si>
  <si>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</si>
  <si>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</si>
  <si>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</si>
  <si>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</si>
  <si>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</si>
  <si>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</si>
  <si>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</si>
  <si>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</si>
  <si>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</si>
  <si>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</si>
  <si>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</si>
  <si>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</si>
  <si>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</si>
  <si>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</si>
  <si>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</si>
  <si>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</si>
  <si>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</si>
  <si>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</si>
  <si>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</si>
  <si>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</si>
  <si>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</si>
  <si>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</si>
  <si>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</si>
  <si>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</si>
  <si>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</si>
  <si>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</si>
  <si>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</si>
  <si>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</si>
  <si>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</si>
  <si>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</si>
  <si>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</si>
  <si>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</si>
  <si>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</si>
  <si>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</si>
  <si>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</si>
  <si>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</si>
  <si>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</si>
  <si>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</si>
  <si>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</si>
  <si>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</si>
  <si>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</si>
  <si>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</si>
  <si>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</si>
  <si>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</si>
  <si>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</si>
  <si>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</si>
  <si>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</si>
  <si>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</si>
  <si>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</si>
  <si>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</si>
  <si>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</si>
  <si>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</si>
  <si>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</si>
  <si>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</si>
  <si>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</si>
  <si>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</si>
  <si>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</si>
  <si>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</si>
  <si>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</si>
  <si>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</si>
  <si>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</si>
  <si>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</si>
  <si>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</si>
  <si>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</si>
  <si>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</si>
  <si>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</si>
  <si>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</si>
  <si>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</si>
  <si>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</si>
  <si>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</si>
  <si>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</si>
  <si>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</si>
  <si>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</si>
  <si>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</si>
  <si>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</si>
  <si>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</si>
  <si>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</si>
  <si>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</si>
  <si>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</si>
  <si>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</si>
  <si>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</si>
  <si>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</si>
  <si>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</si>
  <si>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</si>
  <si>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</si>
  <si>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</si>
  <si>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</si>
  <si>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</si>
  <si>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</si>
  <si>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</si>
  <si>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</si>
  <si>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</si>
  <si>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</si>
  <si>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</si>
  <si>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</si>
  <si>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</si>
  <si>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</si>
  <si>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</si>
  <si>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</si>
  <si>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</si>
  <si>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</si>
  <si>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</si>
  <si>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</si>
  <si>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</si>
  <si>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</si>
  <si>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</si>
  <si>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</si>
  <si>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</si>
  <si>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</si>
  <si>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</si>
  <si>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</si>
  <si>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</si>
  <si>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</si>
  <si>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</si>
  <si>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</si>
  <si>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</si>
  <si>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</si>
  <si>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</si>
  <si>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</si>
  <si>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</si>
  <si>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</si>
  <si>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</si>
  <si>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</si>
  <si>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</si>
  <si>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</si>
  <si>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</si>
  <si>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</si>
  <si>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</si>
  <si>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</si>
  <si>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</si>
  <si>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</si>
  <si>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</si>
  <si>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</si>
  <si>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</si>
  <si>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</si>
  <si>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</si>
  <si>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</si>
  <si>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</si>
  <si>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</si>
  <si>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</si>
  <si>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</si>
  <si>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</si>
  <si>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</si>
  <si>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</si>
  <si>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</si>
  <si>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</si>
  <si>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</si>
  <si>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</si>
  <si>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</si>
  <si>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</si>
  <si>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</si>
  <si>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</si>
  <si>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</si>
  <si>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</si>
  <si>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</si>
  <si>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</si>
  <si>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</si>
  <si>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</si>
  <si>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</si>
  <si>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</si>
  <si>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</si>
  <si>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</si>
  <si>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</si>
  <si>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</si>
  <si>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</si>
  <si>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</si>
  <si>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</si>
  <si>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</si>
  <si>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</si>
  <si>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</si>
  <si>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</si>
  <si>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</si>
  <si>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</si>
  <si>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</si>
  <si>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</si>
  <si>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</si>
  <si>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</si>
  <si>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</si>
  <si>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</si>
  <si>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</si>
  <si>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</si>
  <si>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</si>
  <si>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</si>
  <si>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</si>
  <si>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</si>
  <si>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</si>
  <si>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</si>
  <si>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</si>
  <si>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</si>
  <si>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</si>
  <si>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</si>
  <si>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</si>
  <si>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</si>
  <si>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</si>
  <si>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</si>
  <si>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</si>
  <si>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</si>
  <si>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</si>
  <si>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</si>
  <si>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</si>
  <si>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</si>
  <si>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</si>
  <si>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</si>
  <si>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</si>
  <si>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</si>
  <si>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</si>
  <si>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</si>
  <si>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</si>
  <si>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</si>
  <si>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</si>
  <si>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</si>
  <si>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</si>
  <si>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</si>
  <si>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</si>
  <si>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</si>
  <si>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</si>
  <si>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</si>
  <si>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</si>
  <si>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</si>
  <si>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</si>
  <si>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</si>
  <si>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</si>
  <si>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</si>
  <si>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</si>
  <si>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</si>
  <si>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</si>
  <si>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</si>
  <si>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</si>
  <si>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</si>
  <si>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</si>
  <si>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</si>
  <si>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</si>
  <si>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</si>
  <si>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</si>
  <si>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</si>
  <si>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</si>
  <si>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</si>
  <si>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</si>
  <si>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</si>
  <si>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</si>
  <si>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</si>
  <si>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</si>
  <si>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</si>
  <si>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</si>
  <si>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</si>
  <si>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</si>
  <si>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</si>
  <si>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</si>
  <si>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</si>
  <si>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</si>
  <si>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</si>
  <si>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</si>
  <si>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</si>
  <si>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</si>
  <si>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</si>
  <si>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</si>
  <si>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</si>
  <si>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</si>
  <si>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</si>
  <si>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</si>
  <si>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</si>
  <si>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</si>
  <si>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</si>
  <si>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</si>
  <si>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</si>
  <si>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</si>
  <si>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</si>
  <si>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</si>
  <si>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</si>
  <si>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</si>
  <si>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</si>
  <si>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</si>
  <si>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</si>
  <si>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</si>
  <si>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</si>
  <si>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</si>
  <si>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</si>
  <si>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</si>
  <si>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</si>
  <si>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</si>
  <si>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</si>
  <si>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</si>
  <si>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</si>
  <si>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</si>
  <si>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</si>
  <si>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</si>
  <si>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</si>
  <si>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</si>
  <si>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</si>
  <si>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</si>
  <si>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</si>
  <si>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</si>
  <si>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</si>
  <si>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</si>
  <si>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</si>
  <si>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</si>
  <si>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</si>
  <si>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</si>
  <si>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</si>
  <si>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</si>
  <si>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</si>
  <si>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</si>
  <si>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</si>
  <si>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</si>
  <si>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</si>
  <si>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</si>
  <si>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</si>
  <si>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</si>
  <si>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</si>
  <si>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</si>
  <si>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</si>
  <si>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</si>
  <si>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</si>
  <si>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</si>
  <si>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</si>
  <si>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</si>
  <si>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</si>
  <si>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</si>
  <si>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</si>
  <si>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</si>
  <si>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</si>
  <si>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</si>
  <si>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</si>
  <si>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</si>
  <si>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</si>
  <si>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</si>
  <si>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</si>
  <si>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</si>
  <si>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</si>
  <si>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</si>
  <si>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</si>
  <si>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</si>
  <si>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</si>
  <si>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</si>
  <si>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</si>
  <si>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</si>
  <si>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</si>
  <si>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</si>
  <si>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</si>
  <si>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オリンピック・パラリンピック暑熱環境測定事業</t>
    <rPh sb="14" eb="16">
      <t>ショネツ</t>
    </rPh>
    <rPh sb="16" eb="18">
      <t>カンキョウ</t>
    </rPh>
    <rPh sb="18" eb="20">
      <t>ソクテイ</t>
    </rPh>
    <rPh sb="20" eb="22">
      <t>ジギョウ</t>
    </rPh>
    <phoneticPr fontId="5"/>
  </si>
  <si>
    <t>水・大気環境局</t>
    <rPh sb="0" eb="1">
      <t>ミズ</t>
    </rPh>
    <rPh sb="2" eb="4">
      <t>タイキ</t>
    </rPh>
    <rPh sb="4" eb="6">
      <t>カンキョウ</t>
    </rPh>
    <rPh sb="6" eb="7">
      <t>キョク</t>
    </rPh>
    <phoneticPr fontId="5"/>
  </si>
  <si>
    <t>大気生活環境室</t>
    <rPh sb="0" eb="2">
      <t>タイキ</t>
    </rPh>
    <rPh sb="2" eb="4">
      <t>セイカツ</t>
    </rPh>
    <rPh sb="4" eb="6">
      <t>カンキョウ</t>
    </rPh>
    <rPh sb="6" eb="7">
      <t>シツ</t>
    </rPh>
    <phoneticPr fontId="5"/>
  </si>
  <si>
    <t>大気生活環境室長
行木　美弥</t>
    <rPh sb="0" eb="2">
      <t>タイキ</t>
    </rPh>
    <rPh sb="2" eb="4">
      <t>セイカツ</t>
    </rPh>
    <rPh sb="4" eb="6">
      <t>カンキョウ</t>
    </rPh>
    <rPh sb="6" eb="8">
      <t>シツチョウ</t>
    </rPh>
    <rPh sb="9" eb="11">
      <t>ナメキ</t>
    </rPh>
    <rPh sb="12" eb="14">
      <t>ミミ</t>
    </rPh>
    <phoneticPr fontId="5"/>
  </si>
  <si>
    <t>○</t>
  </si>
  <si>
    <t>－</t>
    <phoneticPr fontId="5"/>
  </si>
  <si>
    <t>－</t>
    <phoneticPr fontId="5"/>
  </si>
  <si>
    <t>－</t>
    <phoneticPr fontId="5"/>
  </si>
  <si>
    <t>－</t>
    <phoneticPr fontId="5"/>
  </si>
  <si>
    <t>2020年東京オリンピック・パラリンピック競技大会の主要大会会場周辺の調査を行う。</t>
    <rPh sb="4" eb="5">
      <t>ネン</t>
    </rPh>
    <rPh sb="5" eb="7">
      <t>トウキョウ</t>
    </rPh>
    <rPh sb="21" eb="23">
      <t>キョウギ</t>
    </rPh>
    <rPh sb="23" eb="25">
      <t>タイカイ</t>
    </rPh>
    <rPh sb="26" eb="28">
      <t>シュヨウ</t>
    </rPh>
    <rPh sb="28" eb="30">
      <t>タイカイ</t>
    </rPh>
    <rPh sb="30" eb="32">
      <t>カイジョウ</t>
    </rPh>
    <rPh sb="32" eb="34">
      <t>シュウヘン</t>
    </rPh>
    <rPh sb="35" eb="37">
      <t>チョウサ</t>
    </rPh>
    <rPh sb="38" eb="39">
      <t>オコナ</t>
    </rPh>
    <phoneticPr fontId="5"/>
  </si>
  <si>
    <t>３　大気・水・土壌環境等の保全</t>
    <rPh sb="2" eb="4">
      <t>タイキ</t>
    </rPh>
    <rPh sb="5" eb="6">
      <t>ミズ</t>
    </rPh>
    <rPh sb="7" eb="9">
      <t>ドジョウ</t>
    </rPh>
    <rPh sb="9" eb="11">
      <t>カンキョウ</t>
    </rPh>
    <rPh sb="11" eb="12">
      <t>ナド</t>
    </rPh>
    <rPh sb="13" eb="15">
      <t>ホゼン</t>
    </rPh>
    <phoneticPr fontId="5"/>
  </si>
  <si>
    <t>国全体の課題であるため、政府が取り組むべき事業である。</t>
    <rPh sb="0" eb="1">
      <t>クニ</t>
    </rPh>
    <rPh sb="1" eb="3">
      <t>ゼンタイ</t>
    </rPh>
    <rPh sb="4" eb="6">
      <t>カダイ</t>
    </rPh>
    <rPh sb="12" eb="14">
      <t>セイフ</t>
    </rPh>
    <rPh sb="15" eb="16">
      <t>ト</t>
    </rPh>
    <rPh sb="17" eb="18">
      <t>ク</t>
    </rPh>
    <rPh sb="21" eb="23">
      <t>ジギョウ</t>
    </rPh>
    <phoneticPr fontId="5"/>
  </si>
  <si>
    <t>猛暑のなかで、屋外で過ごす観客の熱中症の予防的対策は必要急務である。</t>
    <rPh sb="0" eb="2">
      <t>モウショ</t>
    </rPh>
    <rPh sb="7" eb="9">
      <t>オクガイ</t>
    </rPh>
    <rPh sb="10" eb="11">
      <t>ス</t>
    </rPh>
    <rPh sb="13" eb="15">
      <t>カンキャク</t>
    </rPh>
    <rPh sb="16" eb="19">
      <t>ネッチュウショウ</t>
    </rPh>
    <rPh sb="20" eb="22">
      <t>ヨボウ</t>
    </rPh>
    <rPh sb="22" eb="23">
      <t>テキ</t>
    </rPh>
    <rPh sb="23" eb="25">
      <t>タイサク</t>
    </rPh>
    <rPh sb="26" eb="28">
      <t>ヒツヨウ</t>
    </rPh>
    <rPh sb="28" eb="30">
      <t>キュウム</t>
    </rPh>
    <phoneticPr fontId="5"/>
  </si>
  <si>
    <t>近年の猛暑を一因とする暑熱環境の悪化に伴う、熱中症予防は喫緊の課題である。</t>
    <rPh sb="0" eb="2">
      <t>キンネン</t>
    </rPh>
    <rPh sb="3" eb="5">
      <t>モウショ</t>
    </rPh>
    <rPh sb="6" eb="8">
      <t>イチイン</t>
    </rPh>
    <rPh sb="11" eb="13">
      <t>ショネツ</t>
    </rPh>
    <rPh sb="13" eb="15">
      <t>カンキョウ</t>
    </rPh>
    <rPh sb="16" eb="18">
      <t>アッカ</t>
    </rPh>
    <rPh sb="19" eb="20">
      <t>トモナ</t>
    </rPh>
    <rPh sb="22" eb="25">
      <t>ネッチュウショウ</t>
    </rPh>
    <rPh sb="25" eb="27">
      <t>ヨボウ</t>
    </rPh>
    <rPh sb="28" eb="30">
      <t>キッキン</t>
    </rPh>
    <rPh sb="31" eb="33">
      <t>カダイ</t>
    </rPh>
    <phoneticPr fontId="5"/>
  </si>
  <si>
    <t>・気候変動の影響への適応計画
・ヒートアイランド対策大綱
（ヒートアイランド対策関係省庁連絡会議決定）</t>
    <rPh sb="1" eb="3">
      <t>キコウ</t>
    </rPh>
    <rPh sb="3" eb="5">
      <t>ヘンドウ</t>
    </rPh>
    <rPh sb="6" eb="8">
      <t>エイキョウ</t>
    </rPh>
    <rPh sb="10" eb="12">
      <t>テキオウ</t>
    </rPh>
    <rPh sb="12" eb="14">
      <t>ケイカク</t>
    </rPh>
    <rPh sb="24" eb="26">
      <t>タイサク</t>
    </rPh>
    <rPh sb="26" eb="28">
      <t>タイコウ</t>
    </rPh>
    <rPh sb="38" eb="40">
      <t>タイサク</t>
    </rPh>
    <rPh sb="40" eb="42">
      <t>カンケイ</t>
    </rPh>
    <rPh sb="42" eb="44">
      <t>ショウチョウ</t>
    </rPh>
    <rPh sb="44" eb="46">
      <t>レンラク</t>
    </rPh>
    <rPh sb="46" eb="48">
      <t>カイギ</t>
    </rPh>
    <rPh sb="48" eb="50">
      <t>ケッテイ</t>
    </rPh>
    <phoneticPr fontId="5"/>
  </si>
  <si>
    <t>・2020年東京オリンピック・パラリンピック競技大会期間は一年でも特に暑い時期（7/25-9/6）。
・大会会期中は日本の夏に不慣れな外国人を含む多数の観客が来訪。大会会場への移動、入場待機、観戦時などに多数が屋外で長時間を過ごすこととなり、
　熱中症対策が必須。
・そのため、特に人の集まる主な会場等における熱中症へのかかりやすさを示す「暑さ指数」を把握し、適切な予防的対策に資する。
　</t>
    <rPh sb="139" eb="140">
      <t>トク</t>
    </rPh>
    <rPh sb="141" eb="142">
      <t>ヒト</t>
    </rPh>
    <rPh sb="143" eb="144">
      <t>アツ</t>
    </rPh>
    <rPh sb="146" eb="147">
      <t>オモ</t>
    </rPh>
    <rPh sb="148" eb="150">
      <t>カイジョウ</t>
    </rPh>
    <rPh sb="150" eb="151">
      <t>ナド</t>
    </rPh>
    <phoneticPr fontId="5"/>
  </si>
  <si>
    <t>2020年東京オリンピック・パラリンピック競技大会の主要大会会場辺の12地区を対象に気温、湿度等の実測調査を行い、調査で得られたデータにより、主要大会会場周辺の12地区の暑さ指数の推計手法を確立し、大会期間中に、熱中症対策として特にリスクの高い場所での熱中症予防情報の発信等に活用する。</t>
    <rPh sb="4" eb="5">
      <t>ネン</t>
    </rPh>
    <rPh sb="5" eb="7">
      <t>トウキョウ</t>
    </rPh>
    <rPh sb="21" eb="23">
      <t>キョウギ</t>
    </rPh>
    <rPh sb="23" eb="25">
      <t>タイカイ</t>
    </rPh>
    <rPh sb="42" eb="44">
      <t>キオン</t>
    </rPh>
    <rPh sb="54" eb="55">
      <t>オコナ</t>
    </rPh>
    <rPh sb="57" eb="59">
      <t>チョウサ</t>
    </rPh>
    <rPh sb="60" eb="61">
      <t>エ</t>
    </rPh>
    <rPh sb="71" eb="73">
      <t>シュヨウ</t>
    </rPh>
    <rPh sb="73" eb="75">
      <t>タイカイ</t>
    </rPh>
    <rPh sb="75" eb="77">
      <t>カイジョウ</t>
    </rPh>
    <rPh sb="77" eb="79">
      <t>シュウヘン</t>
    </rPh>
    <rPh sb="82" eb="84">
      <t>チク</t>
    </rPh>
    <rPh sb="85" eb="86">
      <t>アツ</t>
    </rPh>
    <rPh sb="87" eb="89">
      <t>シスウ</t>
    </rPh>
    <rPh sb="90" eb="92">
      <t>スイケイ</t>
    </rPh>
    <rPh sb="92" eb="94">
      <t>シュホウ</t>
    </rPh>
    <rPh sb="95" eb="97">
      <t>カクリツ</t>
    </rPh>
    <rPh sb="99" eb="101">
      <t>タイカイ</t>
    </rPh>
    <rPh sb="101" eb="104">
      <t>キカンチュウ</t>
    </rPh>
    <rPh sb="106" eb="109">
      <t>ネッチュウショウ</t>
    </rPh>
    <rPh sb="109" eb="111">
      <t>タイサク</t>
    </rPh>
    <rPh sb="114" eb="115">
      <t>トク</t>
    </rPh>
    <rPh sb="120" eb="121">
      <t>タカ</t>
    </rPh>
    <rPh sb="122" eb="124">
      <t>バショ</t>
    </rPh>
    <rPh sb="126" eb="129">
      <t>ネッチュウショウ</t>
    </rPh>
    <rPh sb="129" eb="131">
      <t>ヨボウ</t>
    </rPh>
    <rPh sb="131" eb="133">
      <t>ジョウホウ</t>
    </rPh>
    <rPh sb="134" eb="136">
      <t>ハッシン</t>
    </rPh>
    <rPh sb="136" eb="137">
      <t>ナド</t>
    </rPh>
    <rPh sb="138" eb="140">
      <t>カツヨウ</t>
    </rPh>
    <phoneticPr fontId="5"/>
  </si>
  <si>
    <t>主要大会会場周辺の調査を実施し、当該地域での暑さ指数の推計手法を確立する。</t>
    <rPh sb="0" eb="2">
      <t>シュヨウ</t>
    </rPh>
    <rPh sb="2" eb="4">
      <t>タイカイ</t>
    </rPh>
    <rPh sb="4" eb="6">
      <t>カイジョウ</t>
    </rPh>
    <rPh sb="6" eb="8">
      <t>シュウヘン</t>
    </rPh>
    <rPh sb="9" eb="11">
      <t>チョウサ</t>
    </rPh>
    <rPh sb="12" eb="14">
      <t>ジッシ</t>
    </rPh>
    <rPh sb="16" eb="18">
      <t>トウガイ</t>
    </rPh>
    <rPh sb="18" eb="20">
      <t>チイキ</t>
    </rPh>
    <rPh sb="22" eb="23">
      <t>アツ</t>
    </rPh>
    <rPh sb="24" eb="26">
      <t>シスウ</t>
    </rPh>
    <rPh sb="27" eb="29">
      <t>スイケイ</t>
    </rPh>
    <rPh sb="29" eb="31">
      <t>シュホウ</t>
    </rPh>
    <rPh sb="32" eb="34">
      <t>カクリツ</t>
    </rPh>
    <phoneticPr fontId="5"/>
  </si>
  <si>
    <t>環境保全調査費</t>
    <phoneticPr fontId="5"/>
  </si>
  <si>
    <t>-</t>
    <phoneticPr fontId="5"/>
  </si>
  <si>
    <t>職員旅費</t>
    <rPh sb="0" eb="2">
      <t>ショクイン</t>
    </rPh>
    <rPh sb="2" eb="4">
      <t>リョヒ</t>
    </rPh>
    <phoneticPr fontId="5"/>
  </si>
  <si>
    <t>-</t>
    <phoneticPr fontId="5"/>
  </si>
  <si>
    <t>新規要求</t>
    <rPh sb="0" eb="2">
      <t>シンキ</t>
    </rPh>
    <rPh sb="2" eb="4">
      <t>ヨウキュウ</t>
    </rPh>
    <phoneticPr fontId="5"/>
  </si>
  <si>
    <t>-</t>
    <phoneticPr fontId="5"/>
  </si>
  <si>
    <t>-</t>
    <phoneticPr fontId="5"/>
  </si>
  <si>
    <t>-</t>
    <phoneticPr fontId="5"/>
  </si>
  <si>
    <t>件</t>
    <rPh sb="0" eb="1">
      <t>ケン</t>
    </rPh>
    <phoneticPr fontId="5"/>
  </si>
  <si>
    <t>-</t>
    <phoneticPr fontId="5"/>
  </si>
  <si>
    <t>円／件</t>
    <rPh sb="0" eb="1">
      <t>エン</t>
    </rPh>
    <rPh sb="2" eb="3">
      <t>ケン</t>
    </rPh>
    <phoneticPr fontId="5"/>
  </si>
  <si>
    <t>気候変動の影響への適応計画に暑熱による人の健康への影響等を軽減する適応策の推進が盛り込まれたため、2020年東京オリンピックパラリンピック競技大会開催期間に、特に熱中症のリスクの高い場所で熱中症予防情報の発信に寄与する。</t>
    <rPh sb="0" eb="2">
      <t>キコウ</t>
    </rPh>
    <rPh sb="2" eb="4">
      <t>ヘンドウ</t>
    </rPh>
    <rPh sb="5" eb="7">
      <t>エイキョウ</t>
    </rPh>
    <rPh sb="9" eb="11">
      <t>テキオウ</t>
    </rPh>
    <rPh sb="11" eb="13">
      <t>ケイカク</t>
    </rPh>
    <rPh sb="14" eb="16">
      <t>ショネツ</t>
    </rPh>
    <rPh sb="19" eb="20">
      <t>ヒト</t>
    </rPh>
    <rPh sb="21" eb="23">
      <t>ケンコウ</t>
    </rPh>
    <rPh sb="25" eb="27">
      <t>エイキョウ</t>
    </rPh>
    <rPh sb="27" eb="28">
      <t>ナド</t>
    </rPh>
    <rPh sb="29" eb="31">
      <t>ケイゲン</t>
    </rPh>
    <rPh sb="33" eb="35">
      <t>テキオウ</t>
    </rPh>
    <rPh sb="35" eb="36">
      <t>サク</t>
    </rPh>
    <rPh sb="37" eb="39">
      <t>スイシン</t>
    </rPh>
    <rPh sb="40" eb="41">
      <t>モ</t>
    </rPh>
    <rPh sb="42" eb="43">
      <t>コ</t>
    </rPh>
    <rPh sb="53" eb="54">
      <t>ネン</t>
    </rPh>
    <rPh sb="54" eb="56">
      <t>トウキョウ</t>
    </rPh>
    <rPh sb="69" eb="71">
      <t>キョウギ</t>
    </rPh>
    <rPh sb="71" eb="73">
      <t>タイカイ</t>
    </rPh>
    <rPh sb="73" eb="75">
      <t>カイサイ</t>
    </rPh>
    <rPh sb="75" eb="77">
      <t>キカン</t>
    </rPh>
    <rPh sb="79" eb="80">
      <t>トク</t>
    </rPh>
    <rPh sb="81" eb="84">
      <t>ネッチュウショウ</t>
    </rPh>
    <rPh sb="89" eb="90">
      <t>タカ</t>
    </rPh>
    <rPh sb="91" eb="93">
      <t>バショ</t>
    </rPh>
    <rPh sb="94" eb="97">
      <t>ネッチュウショウ</t>
    </rPh>
    <rPh sb="97" eb="99">
      <t>ヨボウ</t>
    </rPh>
    <rPh sb="99" eb="101">
      <t>ジョウホウ</t>
    </rPh>
    <rPh sb="102" eb="104">
      <t>ハッシン</t>
    </rPh>
    <rPh sb="105" eb="107">
      <t>キヨ</t>
    </rPh>
    <phoneticPr fontId="5"/>
  </si>
  <si>
    <t>熱中症予防情報の提供する
主要会場件数を１２件程度とする。</t>
    <rPh sb="0" eb="2">
      <t>ネッチュウ</t>
    </rPh>
    <rPh sb="2" eb="3">
      <t>ショウ</t>
    </rPh>
    <rPh sb="3" eb="5">
      <t>ヨボウ</t>
    </rPh>
    <rPh sb="5" eb="7">
      <t>ジョウホウ</t>
    </rPh>
    <rPh sb="8" eb="10">
      <t>テイキョウ</t>
    </rPh>
    <rPh sb="13" eb="15">
      <t>シュヨウ</t>
    </rPh>
    <rPh sb="15" eb="17">
      <t>カイジョウ</t>
    </rPh>
    <rPh sb="17" eb="19">
      <t>ケンスウ</t>
    </rPh>
    <rPh sb="22" eb="23">
      <t>ケン</t>
    </rPh>
    <rPh sb="23" eb="25">
      <t>テイド</t>
    </rPh>
    <phoneticPr fontId="5"/>
  </si>
  <si>
    <t>熱中症予防情報の提供する
主要会場件数</t>
    <rPh sb="0" eb="2">
      <t>ネッチュウ</t>
    </rPh>
    <rPh sb="2" eb="3">
      <t>ショウ</t>
    </rPh>
    <rPh sb="3" eb="5">
      <t>ヨボウ</t>
    </rPh>
    <rPh sb="5" eb="7">
      <t>ジョウホウ</t>
    </rPh>
    <rPh sb="8" eb="10">
      <t>テイキョウ</t>
    </rPh>
    <rPh sb="13" eb="15">
      <t>シュヨウ</t>
    </rPh>
    <rPh sb="15" eb="17">
      <t>カイジョウ</t>
    </rPh>
    <rPh sb="17" eb="19">
      <t>ケンスウ</t>
    </rPh>
    <phoneticPr fontId="5"/>
  </si>
  <si>
    <t>-</t>
    <phoneticPr fontId="5"/>
  </si>
  <si>
    <t>オリ・パラ主要会場周辺の暑さ指数を発信する。</t>
    <rPh sb="5" eb="7">
      <t>シュヨウ</t>
    </rPh>
    <rPh sb="7" eb="9">
      <t>カイジョウ</t>
    </rPh>
    <rPh sb="9" eb="11">
      <t>シュウヘン</t>
    </rPh>
    <rPh sb="12" eb="13">
      <t>アツ</t>
    </rPh>
    <rPh sb="14" eb="16">
      <t>シスウ</t>
    </rPh>
    <rPh sb="17" eb="19">
      <t>ハッシン</t>
    </rPh>
    <phoneticPr fontId="5"/>
  </si>
  <si>
    <t>平成32年度</t>
    <rPh sb="0" eb="2">
      <t>ヘイセイ</t>
    </rPh>
    <rPh sb="4" eb="6">
      <t>ネンド</t>
    </rPh>
    <phoneticPr fontId="5"/>
  </si>
  <si>
    <t>調査を行う主要会場件数</t>
    <rPh sb="0" eb="2">
      <t>チョウサ</t>
    </rPh>
    <rPh sb="3" eb="4">
      <t>オコナ</t>
    </rPh>
    <rPh sb="5" eb="7">
      <t>シュヨウ</t>
    </rPh>
    <rPh sb="7" eb="9">
      <t>カイジョウ</t>
    </rPh>
    <rPh sb="9" eb="11">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</si>
</sst>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1055</xdr:row>
          <xdr:rowOff>323850</xdr:rowOff>
        </xdr:from>
        <xdr:to>
          <xdr:col>44</xdr:col>
          <xdr:colOff>114300</xdr:colOff>
          <xdr:row>1076</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95249</xdr:colOff>
      <xdr:row>719</xdr:row>
      <xdr:rowOff>190501</xdr:rowOff>
    </xdr:from>
    <xdr:to>
      <xdr:col>28</xdr:col>
      <xdr:colOff>59530</xdr:colOff>
      <xdr:row>721</xdr:row>
      <xdr:rowOff>226219</xdr:rowOff>
    </xdr:to>
    <xdr:sp macro="" textlink="">
      <xdr:nvSpPr>
        <xdr:cNvPr id="2" name="テキスト ボックス 1"/>
        <xdr:cNvSpPr txBox="1"/>
      </xdr:nvSpPr>
      <xdr:spPr>
        <a:xfrm>
          <a:off x="2119312" y="40040720"/>
          <a:ext cx="3607593" cy="7500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３１百万円</a:t>
          </a:r>
        </a:p>
      </xdr:txBody>
    </xdr:sp>
    <xdr:clientData/>
  </xdr:twoCellAnchor>
  <xdr:twoCellAnchor>
    <xdr:from>
      <xdr:col>10</xdr:col>
      <xdr:colOff>178593</xdr:colOff>
      <xdr:row>722</xdr:row>
      <xdr:rowOff>23813</xdr:rowOff>
    </xdr:from>
    <xdr:to>
      <xdr:col>11</xdr:col>
      <xdr:colOff>154781</xdr:colOff>
      <xdr:row>723</xdr:row>
      <xdr:rowOff>297656</xdr:rowOff>
    </xdr:to>
    <xdr:sp macro="" textlink="">
      <xdr:nvSpPr>
        <xdr:cNvPr id="3" name="左中かっこ 2"/>
        <xdr:cNvSpPr/>
      </xdr:nvSpPr>
      <xdr:spPr>
        <a:xfrm>
          <a:off x="2202656" y="40945594"/>
          <a:ext cx="178594" cy="63103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11906</xdr:colOff>
      <xdr:row>722</xdr:row>
      <xdr:rowOff>59532</xdr:rowOff>
    </xdr:from>
    <xdr:to>
      <xdr:col>27</xdr:col>
      <xdr:colOff>95250</xdr:colOff>
      <xdr:row>723</xdr:row>
      <xdr:rowOff>297656</xdr:rowOff>
    </xdr:to>
    <xdr:sp macro="" textlink="">
      <xdr:nvSpPr>
        <xdr:cNvPr id="4" name="テキスト ボックス 3"/>
        <xdr:cNvSpPr txBox="1"/>
      </xdr:nvSpPr>
      <xdr:spPr>
        <a:xfrm>
          <a:off x="2440781" y="40981313"/>
          <a:ext cx="3119438"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・オリンピック・パラリンピック暑熱環境測定事業</a:t>
          </a:r>
          <a:endParaRPr kumimoji="1" lang="en-US" altLang="ja-JP" sz="1100"/>
        </a:p>
        <a:p>
          <a:r>
            <a:rPr kumimoji="1" lang="ja-JP" altLang="en-US" sz="1100" baseline="0"/>
            <a:t>  </a:t>
          </a:r>
          <a:r>
            <a:rPr kumimoji="1" lang="ja-JP" altLang="en-US" sz="1100"/>
            <a:t>に係る業務実施者との契約</a:t>
          </a:r>
        </a:p>
      </xdr:txBody>
    </xdr:sp>
    <xdr:clientData/>
  </xdr:twoCellAnchor>
  <xdr:twoCellAnchor>
    <xdr:from>
      <xdr:col>27</xdr:col>
      <xdr:colOff>166687</xdr:colOff>
      <xdr:row>722</xdr:row>
      <xdr:rowOff>35719</xdr:rowOff>
    </xdr:from>
    <xdr:to>
      <xdr:col>28</xdr:col>
      <xdr:colOff>166687</xdr:colOff>
      <xdr:row>723</xdr:row>
      <xdr:rowOff>309562</xdr:rowOff>
    </xdr:to>
    <xdr:sp macro="" textlink="">
      <xdr:nvSpPr>
        <xdr:cNvPr id="8" name="左中かっこ 7"/>
        <xdr:cNvSpPr/>
      </xdr:nvSpPr>
      <xdr:spPr>
        <a:xfrm flipH="1">
          <a:off x="5631656" y="40957500"/>
          <a:ext cx="202406" cy="63103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23813</xdr:colOff>
      <xdr:row>719</xdr:row>
      <xdr:rowOff>285750</xdr:rowOff>
    </xdr:from>
    <xdr:to>
      <xdr:col>32</xdr:col>
      <xdr:colOff>166688</xdr:colOff>
      <xdr:row>721</xdr:row>
      <xdr:rowOff>166687</xdr:rowOff>
    </xdr:to>
    <xdr:sp macro="" textlink="">
      <xdr:nvSpPr>
        <xdr:cNvPr id="5" name="左大かっこ 4"/>
        <xdr:cNvSpPr/>
      </xdr:nvSpPr>
      <xdr:spPr>
        <a:xfrm>
          <a:off x="6500813" y="40135969"/>
          <a:ext cx="142875" cy="5953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xdr:colOff>
      <xdr:row>719</xdr:row>
      <xdr:rowOff>285749</xdr:rowOff>
    </xdr:from>
    <xdr:to>
      <xdr:col>48</xdr:col>
      <xdr:colOff>83345</xdr:colOff>
      <xdr:row>721</xdr:row>
      <xdr:rowOff>166686</xdr:rowOff>
    </xdr:to>
    <xdr:sp macro="" textlink="">
      <xdr:nvSpPr>
        <xdr:cNvPr id="10" name="テキスト ボックス 9"/>
        <xdr:cNvSpPr txBox="1"/>
      </xdr:nvSpPr>
      <xdr:spPr>
        <a:xfrm>
          <a:off x="6679407" y="40135968"/>
          <a:ext cx="3119438"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・事業実施に係る事務費（職員旅費）</a:t>
          </a:r>
          <a:endParaRPr kumimoji="1" lang="en-US" altLang="ja-JP" sz="1100"/>
        </a:p>
        <a:p>
          <a:r>
            <a:rPr kumimoji="1" lang="ja-JP" altLang="en-US" sz="1100"/>
            <a:t>　　　　０．５百万円</a:t>
          </a:r>
          <a:endParaRPr kumimoji="1" lang="en-US" altLang="ja-JP" sz="1100"/>
        </a:p>
      </xdr:txBody>
    </xdr:sp>
    <xdr:clientData/>
  </xdr:twoCellAnchor>
  <xdr:twoCellAnchor>
    <xdr:from>
      <xdr:col>19</xdr:col>
      <xdr:colOff>154781</xdr:colOff>
      <xdr:row>723</xdr:row>
      <xdr:rowOff>297656</xdr:rowOff>
    </xdr:from>
    <xdr:to>
      <xdr:col>19</xdr:col>
      <xdr:colOff>154781</xdr:colOff>
      <xdr:row>727</xdr:row>
      <xdr:rowOff>0</xdr:rowOff>
    </xdr:to>
    <xdr:cxnSp macro="">
      <xdr:nvCxnSpPr>
        <xdr:cNvPr id="7" name="直線矢印コネクタ 6"/>
        <xdr:cNvCxnSpPr>
          <a:stCxn id="4" idx="2"/>
        </xdr:cNvCxnSpPr>
      </xdr:nvCxnSpPr>
      <xdr:spPr>
        <a:xfrm>
          <a:off x="4000500" y="41576625"/>
          <a:ext cx="0" cy="11310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35719</xdr:colOff>
      <xdr:row>728</xdr:row>
      <xdr:rowOff>107162</xdr:rowOff>
    </xdr:from>
    <xdr:to>
      <xdr:col>45</xdr:col>
      <xdr:colOff>119063</xdr:colOff>
      <xdr:row>733</xdr:row>
      <xdr:rowOff>202406</xdr:rowOff>
    </xdr:to>
    <xdr:sp macro="" textlink="">
      <xdr:nvSpPr>
        <xdr:cNvPr id="13" name="テキスト ボックス 12"/>
        <xdr:cNvSpPr txBox="1"/>
      </xdr:nvSpPr>
      <xdr:spPr>
        <a:xfrm>
          <a:off x="4286250" y="43172068"/>
          <a:ext cx="4941094" cy="18811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・主要大会会場辺の</a:t>
          </a:r>
          <a:r>
            <a:rPr kumimoji="1" lang="en-US" altLang="ja-JP" sz="1100"/>
            <a:t>12</a:t>
          </a:r>
          <a:r>
            <a:rPr kumimoji="1" lang="ja-JP" altLang="en-US" sz="1100"/>
            <a:t>地区を対象に気温、湿度等の実測調査</a:t>
          </a:r>
          <a:endParaRPr kumimoji="1" lang="en-US" altLang="ja-JP" sz="1100"/>
        </a:p>
        <a:p>
          <a:pPr algn="l"/>
          <a:r>
            <a:rPr kumimoji="1" lang="ja-JP" altLang="en-US" sz="1100"/>
            <a:t>・暑さ指数の推計手法を確立</a:t>
          </a:r>
          <a:endParaRPr kumimoji="1" lang="en-US" altLang="ja-JP" sz="1100"/>
        </a:p>
      </xdr:txBody>
    </xdr:sp>
    <xdr:clientData/>
  </xdr:twoCellAnchor>
  <xdr:twoCellAnchor>
    <xdr:from>
      <xdr:col>20</xdr:col>
      <xdr:colOff>1</xdr:colOff>
      <xdr:row>727</xdr:row>
      <xdr:rowOff>71437</xdr:rowOff>
    </xdr:from>
    <xdr:to>
      <xdr:col>37</xdr:col>
      <xdr:colOff>166688</xdr:colOff>
      <xdr:row>728</xdr:row>
      <xdr:rowOff>11907</xdr:rowOff>
    </xdr:to>
    <xdr:sp macro="" textlink="">
      <xdr:nvSpPr>
        <xdr:cNvPr id="14" name="テキスト ボックス 13"/>
        <xdr:cNvSpPr txBox="1"/>
      </xdr:nvSpPr>
      <xdr:spPr>
        <a:xfrm>
          <a:off x="4048126" y="42779156"/>
          <a:ext cx="3607593" cy="29765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請負・総合評価入札</a:t>
          </a:r>
          <a:r>
            <a:rPr kumimoji="1" lang="en-US" altLang="ja-JP" sz="1100"/>
            <a:t>】</a:t>
          </a:r>
          <a:r>
            <a:rPr kumimoji="1" lang="ja-JP" altLang="en-US" sz="1100"/>
            <a:t>　　　　　３０．５百万円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I2" sqref="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470</v>
      </c>
      <c r="AR2" s="362"/>
      <c r="AS2" s="52" t="str">
        <f>IF(OR(AQ2="　", AQ2=""), "", "-")</f>
        <v>-</v>
      </c>
      <c r="AT2" s="363">
        <v>16</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96" t="s">
        <v>29</v>
      </c>
      <c r="B4" s="697"/>
      <c r="C4" s="697"/>
      <c r="D4" s="697"/>
      <c r="E4" s="697"/>
      <c r="F4" s="697"/>
      <c r="G4" s="672" t="s">
        <v>543</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544</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19" t="s">
        <v>86</v>
      </c>
      <c r="H5" s="520"/>
      <c r="I5" s="520"/>
      <c r="J5" s="520"/>
      <c r="K5" s="520"/>
      <c r="L5" s="520"/>
      <c r="M5" s="521" t="s">
        <v>75</v>
      </c>
      <c r="N5" s="522"/>
      <c r="O5" s="522"/>
      <c r="P5" s="522"/>
      <c r="Q5" s="522"/>
      <c r="R5" s="523"/>
      <c r="S5" s="524" t="s">
        <v>92</v>
      </c>
      <c r="T5" s="520"/>
      <c r="U5" s="520"/>
      <c r="V5" s="520"/>
      <c r="W5" s="520"/>
      <c r="X5" s="525"/>
      <c r="Y5" s="688" t="s">
        <v>3</v>
      </c>
      <c r="Z5" s="689"/>
      <c r="AA5" s="689"/>
      <c r="AB5" s="689"/>
      <c r="AC5" s="689"/>
      <c r="AD5" s="690"/>
      <c r="AE5" s="691" t="s">
        <v>545</v>
      </c>
      <c r="AF5" s="691"/>
      <c r="AG5" s="691"/>
      <c r="AH5" s="691"/>
      <c r="AI5" s="691"/>
      <c r="AJ5" s="691"/>
      <c r="AK5" s="691"/>
      <c r="AL5" s="691"/>
      <c r="AM5" s="691"/>
      <c r="AN5" s="691"/>
      <c r="AO5" s="691"/>
      <c r="AP5" s="692"/>
      <c r="AQ5" s="693" t="s">
        <v>546</v>
      </c>
      <c r="AR5" s="694"/>
      <c r="AS5" s="694"/>
      <c r="AT5" s="694"/>
      <c r="AU5" s="694"/>
      <c r="AV5" s="694"/>
      <c r="AW5" s="694"/>
      <c r="AX5" s="695"/>
    </row>
    <row r="6" spans="1:50" ht="39" customHeight="1" x14ac:dyDescent="0.15">
      <c r="A6" s="698" t="s">
        <v>4</v>
      </c>
      <c r="B6" s="699"/>
      <c r="C6" s="699"/>
      <c r="D6" s="699"/>
      <c r="E6" s="699"/>
      <c r="F6" s="699"/>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548</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557</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9" t="s">
        <v>414</v>
      </c>
      <c r="B8" s="800"/>
      <c r="C8" s="800"/>
      <c r="D8" s="800"/>
      <c r="E8" s="800"/>
      <c r="F8" s="801"/>
      <c r="G8" s="95" t="str">
        <f>入力規則等!A26</f>
        <v>2020年東京オリパラ</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x14ac:dyDescent="0.15">
      <c r="A9" s="529" t="s">
        <v>25</v>
      </c>
      <c r="B9" s="530"/>
      <c r="C9" s="530"/>
      <c r="D9" s="530"/>
      <c r="E9" s="530"/>
      <c r="F9" s="530"/>
      <c r="G9" s="531" t="s">
        <v>558</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1" t="s">
        <v>34</v>
      </c>
      <c r="B10" s="662"/>
      <c r="C10" s="662"/>
      <c r="D10" s="662"/>
      <c r="E10" s="662"/>
      <c r="F10" s="662"/>
      <c r="G10" s="663" t="s">
        <v>559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525</v>
      </c>
      <c r="Q13" s="219"/>
      <c r="R13" s="219"/>
      <c r="S13" s="219"/>
      <c r="T13" s="219"/>
      <c r="U13" s="219"/>
      <c r="V13" s="220"/>
      <c r="W13" s="218" t="s">
        <v>528</v>
      </c>
      <c r="X13" s="219"/>
      <c r="Y13" s="219"/>
      <c r="Z13" s="219"/>
      <c r="AA13" s="219"/>
      <c r="AB13" s="219"/>
      <c r="AC13" s="220"/>
      <c r="AD13" s="218" t="s">
        <v>530</v>
      </c>
      <c r="AE13" s="219"/>
      <c r="AF13" s="219"/>
      <c r="AG13" s="219"/>
      <c r="AH13" s="219"/>
      <c r="AI13" s="219"/>
      <c r="AJ13" s="220"/>
      <c r="AK13" s="218" t="s">
        <v>529</v>
      </c>
      <c r="AL13" s="219"/>
      <c r="AM13" s="219"/>
      <c r="AN13" s="219"/>
      <c r="AO13" s="219"/>
      <c r="AP13" s="219"/>
      <c r="AQ13" s="220"/>
      <c r="AR13" s="357">
        <v>31</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526</v>
      </c>
      <c r="Q14" s="219"/>
      <c r="R14" s="219"/>
      <c r="S14" s="219"/>
      <c r="T14" s="219"/>
      <c r="U14" s="219"/>
      <c r="V14" s="220"/>
      <c r="W14" s="218" t="s">
        <v>528</v>
      </c>
      <c r="X14" s="219"/>
      <c r="Y14" s="219"/>
      <c r="Z14" s="219"/>
      <c r="AA14" s="219"/>
      <c r="AB14" s="219"/>
      <c r="AC14" s="220"/>
      <c r="AD14" s="218" t="s">
        <v>531</v>
      </c>
      <c r="AE14" s="219"/>
      <c r="AF14" s="219"/>
      <c r="AG14" s="219"/>
      <c r="AH14" s="219"/>
      <c r="AI14" s="219"/>
      <c r="AJ14" s="220"/>
      <c r="AK14" s="218" t="s">
        <v>532</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526</v>
      </c>
      <c r="Q15" s="219"/>
      <c r="R15" s="219"/>
      <c r="S15" s="219"/>
      <c r="T15" s="219"/>
      <c r="U15" s="219"/>
      <c r="V15" s="220"/>
      <c r="W15" s="218" t="s">
        <v>529</v>
      </c>
      <c r="X15" s="219"/>
      <c r="Y15" s="219"/>
      <c r="Z15" s="219"/>
      <c r="AA15" s="219"/>
      <c r="AB15" s="219"/>
      <c r="AC15" s="220"/>
      <c r="AD15" s="218" t="s">
        <v>529</v>
      </c>
      <c r="AE15" s="219"/>
      <c r="AF15" s="219"/>
      <c r="AG15" s="219"/>
      <c r="AH15" s="219"/>
      <c r="AI15" s="219"/>
      <c r="AJ15" s="220"/>
      <c r="AK15" s="218" t="s">
        <v>532</v>
      </c>
      <c r="AL15" s="219"/>
      <c r="AM15" s="219"/>
      <c r="AN15" s="219"/>
      <c r="AO15" s="219"/>
      <c r="AP15" s="219"/>
      <c r="AQ15" s="220"/>
      <c r="AR15" s="218" t="s">
        <v>564</v>
      </c>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526</v>
      </c>
      <c r="Q16" s="219"/>
      <c r="R16" s="219"/>
      <c r="S16" s="219"/>
      <c r="T16" s="219"/>
      <c r="U16" s="219"/>
      <c r="V16" s="220"/>
      <c r="W16" s="218" t="s">
        <v>529</v>
      </c>
      <c r="X16" s="219"/>
      <c r="Y16" s="219"/>
      <c r="Z16" s="219"/>
      <c r="AA16" s="219"/>
      <c r="AB16" s="219"/>
      <c r="AC16" s="220"/>
      <c r="AD16" s="218" t="s">
        <v>531</v>
      </c>
      <c r="AE16" s="219"/>
      <c r="AF16" s="219"/>
      <c r="AG16" s="219"/>
      <c r="AH16" s="219"/>
      <c r="AI16" s="219"/>
      <c r="AJ16" s="220"/>
      <c r="AK16" s="218" t="s">
        <v>530</v>
      </c>
      <c r="AL16" s="219"/>
      <c r="AM16" s="219"/>
      <c r="AN16" s="219"/>
      <c r="AO16" s="219"/>
      <c r="AP16" s="219"/>
      <c r="AQ16" s="220"/>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5"/>
      <c r="K17" s="575"/>
      <c r="L17" s="575"/>
      <c r="M17" s="575"/>
      <c r="N17" s="575"/>
      <c r="O17" s="576"/>
      <c r="P17" s="218" t="s">
        <v>526</v>
      </c>
      <c r="Q17" s="219"/>
      <c r="R17" s="219"/>
      <c r="S17" s="219"/>
      <c r="T17" s="219"/>
      <c r="U17" s="219"/>
      <c r="V17" s="220"/>
      <c r="W17" s="218" t="s">
        <v>529</v>
      </c>
      <c r="X17" s="219"/>
      <c r="Y17" s="219"/>
      <c r="Z17" s="219"/>
      <c r="AA17" s="219"/>
      <c r="AB17" s="219"/>
      <c r="AC17" s="220"/>
      <c r="AD17" s="218" t="s">
        <v>532</v>
      </c>
      <c r="AE17" s="219"/>
      <c r="AF17" s="219"/>
      <c r="AG17" s="219"/>
      <c r="AH17" s="219"/>
      <c r="AI17" s="219"/>
      <c r="AJ17" s="220"/>
      <c r="AK17" s="218" t="s">
        <v>525</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31</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527</v>
      </c>
      <c r="Q19" s="219"/>
      <c r="R19" s="219"/>
      <c r="S19" s="219"/>
      <c r="T19" s="219"/>
      <c r="U19" s="219"/>
      <c r="V19" s="220"/>
      <c r="W19" s="218" t="s">
        <v>530</v>
      </c>
      <c r="X19" s="219"/>
      <c r="Y19" s="219"/>
      <c r="Z19" s="219"/>
      <c r="AA19" s="219"/>
      <c r="AB19" s="219"/>
      <c r="AC19" s="220"/>
      <c r="AD19" s="218" t="s">
        <v>525</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v>30</v>
      </c>
      <c r="AR22" s="127"/>
      <c r="AS22" s="113" t="s">
        <v>371</v>
      </c>
      <c r="AT22" s="114"/>
      <c r="AU22" s="335">
        <v>32</v>
      </c>
      <c r="AV22" s="335"/>
      <c r="AW22" s="364" t="s">
        <v>313</v>
      </c>
      <c r="AX22" s="365"/>
    </row>
    <row r="23" spans="1:50" ht="22.5" customHeight="1" x14ac:dyDescent="0.15">
      <c r="A23" s="488"/>
      <c r="B23" s="486"/>
      <c r="C23" s="486"/>
      <c r="D23" s="486"/>
      <c r="E23" s="486"/>
      <c r="F23" s="487"/>
      <c r="G23" s="461" t="s">
        <v>573</v>
      </c>
      <c r="H23" s="462"/>
      <c r="I23" s="462"/>
      <c r="J23" s="462"/>
      <c r="K23" s="462"/>
      <c r="L23" s="462"/>
      <c r="M23" s="462"/>
      <c r="N23" s="462"/>
      <c r="O23" s="463"/>
      <c r="P23" s="102" t="s">
        <v>574</v>
      </c>
      <c r="Q23" s="102"/>
      <c r="R23" s="102"/>
      <c r="S23" s="102"/>
      <c r="T23" s="102"/>
      <c r="U23" s="102"/>
      <c r="V23" s="102"/>
      <c r="W23" s="102"/>
      <c r="X23" s="131"/>
      <c r="Y23" s="212" t="s">
        <v>14</v>
      </c>
      <c r="Z23" s="470"/>
      <c r="AA23" s="471"/>
      <c r="AB23" s="482" t="s">
        <v>569</v>
      </c>
      <c r="AC23" s="482"/>
      <c r="AD23" s="482"/>
      <c r="AE23" s="315" t="s">
        <v>529</v>
      </c>
      <c r="AF23" s="316"/>
      <c r="AG23" s="316"/>
      <c r="AH23" s="316"/>
      <c r="AI23" s="315" t="s">
        <v>530</v>
      </c>
      <c r="AJ23" s="316"/>
      <c r="AK23" s="316"/>
      <c r="AL23" s="316"/>
      <c r="AM23" s="315" t="s">
        <v>529</v>
      </c>
      <c r="AN23" s="316"/>
      <c r="AO23" s="316"/>
      <c r="AP23" s="316"/>
      <c r="AQ23" s="91"/>
      <c r="AR23" s="92"/>
      <c r="AS23" s="92"/>
      <c r="AT23" s="93"/>
      <c r="AU23" s="316"/>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569</v>
      </c>
      <c r="AC24" s="497"/>
      <c r="AD24" s="497"/>
      <c r="AE24" s="315" t="s">
        <v>530</v>
      </c>
      <c r="AF24" s="316"/>
      <c r="AG24" s="316"/>
      <c r="AH24" s="316"/>
      <c r="AI24" s="315" t="s">
        <v>530</v>
      </c>
      <c r="AJ24" s="316"/>
      <c r="AK24" s="316"/>
      <c r="AL24" s="316"/>
      <c r="AM24" s="315" t="s">
        <v>530</v>
      </c>
      <c r="AN24" s="316"/>
      <c r="AO24" s="316"/>
      <c r="AP24" s="316"/>
      <c r="AQ24" s="91">
        <v>12</v>
      </c>
      <c r="AR24" s="92"/>
      <c r="AS24" s="92"/>
      <c r="AT24" s="93"/>
      <c r="AU24" s="316">
        <v>12</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529</v>
      </c>
      <c r="AF25" s="316"/>
      <c r="AG25" s="316"/>
      <c r="AH25" s="316"/>
      <c r="AI25" s="315" t="s">
        <v>533</v>
      </c>
      <c r="AJ25" s="316"/>
      <c r="AK25" s="316"/>
      <c r="AL25" s="316"/>
      <c r="AM25" s="315" t="s">
        <v>530</v>
      </c>
      <c r="AN25" s="316"/>
      <c r="AO25" s="316"/>
      <c r="AP25" s="316"/>
      <c r="AQ25" s="91" t="s">
        <v>570</v>
      </c>
      <c r="AR25" s="92"/>
      <c r="AS25" s="92"/>
      <c r="AT25" s="93"/>
      <c r="AU25" s="316" t="s">
        <v>570</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t="s">
        <v>534</v>
      </c>
      <c r="AF48" s="92"/>
      <c r="AG48" s="92"/>
      <c r="AH48" s="92"/>
      <c r="AI48" s="91" t="s">
        <v>535</v>
      </c>
      <c r="AJ48" s="92"/>
      <c r="AK48" s="92"/>
      <c r="AL48" s="92"/>
      <c r="AM48" s="91" t="s">
        <v>530</v>
      </c>
      <c r="AN48" s="92"/>
      <c r="AO48" s="92"/>
      <c r="AP48" s="92"/>
      <c r="AQ48" s="91"/>
      <c r="AR48" s="92"/>
      <c r="AS48" s="92"/>
      <c r="AT48" s="93"/>
      <c r="AU48" s="316"/>
      <c r="AV48" s="316"/>
      <c r="AW48" s="316"/>
      <c r="AX48" s="318"/>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t="s">
        <v>532</v>
      </c>
      <c r="AF49" s="92"/>
      <c r="AG49" s="92"/>
      <c r="AH49" s="92"/>
      <c r="AI49" s="91" t="s">
        <v>536</v>
      </c>
      <c r="AJ49" s="92"/>
      <c r="AK49" s="92"/>
      <c r="AL49" s="92"/>
      <c r="AM49" s="91" t="s">
        <v>536</v>
      </c>
      <c r="AN49" s="92"/>
      <c r="AO49" s="92"/>
      <c r="AP49" s="92"/>
      <c r="AQ49" s="91"/>
      <c r="AR49" s="92"/>
      <c r="AS49" s="92"/>
      <c r="AT49" s="93"/>
      <c r="AU49" s="316"/>
      <c r="AV49" s="316"/>
      <c r="AW49" s="316"/>
      <c r="AX49" s="318"/>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t="s">
        <v>532</v>
      </c>
      <c r="AF50" s="348"/>
      <c r="AG50" s="348"/>
      <c r="AH50" s="348"/>
      <c r="AI50" s="347" t="s">
        <v>536</v>
      </c>
      <c r="AJ50" s="348"/>
      <c r="AK50" s="348"/>
      <c r="AL50" s="348"/>
      <c r="AM50" s="347" t="s">
        <v>536</v>
      </c>
      <c r="AN50" s="348"/>
      <c r="AO50" s="348"/>
      <c r="AP50" s="348"/>
      <c r="AQ50" s="91"/>
      <c r="AR50" s="92"/>
      <c r="AS50" s="92"/>
      <c r="AT50" s="93"/>
      <c r="AU50" s="316"/>
      <c r="AV50" s="316"/>
      <c r="AW50" s="316"/>
      <c r="AX50" s="318"/>
    </row>
    <row r="51" spans="1:50" ht="57" hidden="1" customHeight="1" x14ac:dyDescent="0.15">
      <c r="A51" s="869" t="s">
        <v>518</v>
      </c>
      <c r="B51" s="870"/>
      <c r="C51" s="870"/>
      <c r="D51" s="870"/>
      <c r="E51" s="867" t="s">
        <v>509</v>
      </c>
      <c r="F51" s="868"/>
      <c r="G51" s="59" t="s">
        <v>387</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thickBot="1" x14ac:dyDescent="0.2">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578</v>
      </c>
      <c r="H74" s="102"/>
      <c r="I74" s="102"/>
      <c r="J74" s="102"/>
      <c r="K74" s="102"/>
      <c r="L74" s="102"/>
      <c r="M74" s="102"/>
      <c r="N74" s="102"/>
      <c r="O74" s="102"/>
      <c r="P74" s="102"/>
      <c r="Q74" s="102"/>
      <c r="R74" s="102"/>
      <c r="S74" s="102"/>
      <c r="T74" s="102"/>
      <c r="U74" s="102"/>
      <c r="V74" s="102"/>
      <c r="W74" s="102"/>
      <c r="X74" s="131"/>
      <c r="Y74" s="823" t="s">
        <v>62</v>
      </c>
      <c r="Z74" s="689"/>
      <c r="AA74" s="690"/>
      <c r="AB74" s="482"/>
      <c r="AC74" s="482"/>
      <c r="AD74" s="482"/>
      <c r="AE74" s="297" t="s">
        <v>530</v>
      </c>
      <c r="AF74" s="297"/>
      <c r="AG74" s="297"/>
      <c r="AH74" s="297"/>
      <c r="AI74" s="297" t="s">
        <v>535</v>
      </c>
      <c r="AJ74" s="297"/>
      <c r="AK74" s="297"/>
      <c r="AL74" s="297"/>
      <c r="AM74" s="297" t="s">
        <v>538</v>
      </c>
      <c r="AN74" s="297"/>
      <c r="AO74" s="297"/>
      <c r="AP74" s="297"/>
      <c r="AQ74" s="297" t="s">
        <v>538</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c r="AC75" s="482"/>
      <c r="AD75" s="482"/>
      <c r="AE75" s="297" t="s">
        <v>537</v>
      </c>
      <c r="AF75" s="297"/>
      <c r="AG75" s="297"/>
      <c r="AH75" s="297"/>
      <c r="AI75" s="297" t="s">
        <v>532</v>
      </c>
      <c r="AJ75" s="297"/>
      <c r="AK75" s="297"/>
      <c r="AL75" s="297"/>
      <c r="AM75" s="297" t="s">
        <v>525</v>
      </c>
      <c r="AN75" s="297"/>
      <c r="AO75" s="297"/>
      <c r="AP75" s="297"/>
      <c r="AQ75" s="297" t="s">
        <v>540</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t="s">
        <v>539</v>
      </c>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575</v>
      </c>
      <c r="H89" s="224"/>
      <c r="I89" s="224"/>
      <c r="J89" s="224"/>
      <c r="K89" s="224"/>
      <c r="L89" s="224"/>
      <c r="M89" s="224"/>
      <c r="N89" s="224"/>
      <c r="O89" s="224"/>
      <c r="P89" s="224"/>
      <c r="Q89" s="224"/>
      <c r="R89" s="224"/>
      <c r="S89" s="224"/>
      <c r="T89" s="224"/>
      <c r="U89" s="224"/>
      <c r="V89" s="224"/>
      <c r="W89" s="224"/>
      <c r="X89" s="224"/>
      <c r="Y89" s="228" t="s">
        <v>17</v>
      </c>
      <c r="Z89" s="229"/>
      <c r="AA89" s="230"/>
      <c r="AB89" s="248" t="s">
        <v>571</v>
      </c>
      <c r="AC89" s="249"/>
      <c r="AD89" s="250"/>
      <c r="AE89" s="297" t="s">
        <v>535</v>
      </c>
      <c r="AF89" s="297"/>
      <c r="AG89" s="297"/>
      <c r="AH89" s="297"/>
      <c r="AI89" s="297" t="s">
        <v>538</v>
      </c>
      <c r="AJ89" s="297"/>
      <c r="AK89" s="297"/>
      <c r="AL89" s="297"/>
      <c r="AM89" s="297" t="s">
        <v>540</v>
      </c>
      <c r="AN89" s="297"/>
      <c r="AO89" s="297"/>
      <c r="AP89" s="297"/>
      <c r="AQ89" s="315" t="s">
        <v>540</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t="s">
        <v>532</v>
      </c>
      <c r="AF90" s="254"/>
      <c r="AG90" s="254"/>
      <c r="AH90" s="254"/>
      <c r="AI90" s="254" t="s">
        <v>535</v>
      </c>
      <c r="AJ90" s="254"/>
      <c r="AK90" s="254"/>
      <c r="AL90" s="254"/>
      <c r="AM90" s="254" t="s">
        <v>538</v>
      </c>
      <c r="AN90" s="254"/>
      <c r="AO90" s="254"/>
      <c r="AP90" s="254"/>
      <c r="AQ90" s="254" t="s">
        <v>538</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563</v>
      </c>
      <c r="D104" s="232"/>
      <c r="E104" s="232"/>
      <c r="F104" s="232"/>
      <c r="G104" s="232"/>
      <c r="H104" s="232"/>
      <c r="I104" s="232"/>
      <c r="J104" s="232"/>
      <c r="K104" s="233"/>
      <c r="L104" s="218" t="s">
        <v>541</v>
      </c>
      <c r="M104" s="219"/>
      <c r="N104" s="219"/>
      <c r="O104" s="219"/>
      <c r="P104" s="219"/>
      <c r="Q104" s="220"/>
      <c r="R104" s="218">
        <v>0.5</v>
      </c>
      <c r="S104" s="219"/>
      <c r="T104" s="219"/>
      <c r="U104" s="219"/>
      <c r="V104" s="219"/>
      <c r="W104" s="220"/>
      <c r="X104" s="776" t="s">
        <v>565</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0"/>
      <c r="B105" s="401"/>
      <c r="C105" s="234" t="s">
        <v>561</v>
      </c>
      <c r="D105" s="235"/>
      <c r="E105" s="235"/>
      <c r="F105" s="235"/>
      <c r="G105" s="235"/>
      <c r="H105" s="235"/>
      <c r="I105" s="235"/>
      <c r="J105" s="235"/>
      <c r="K105" s="236"/>
      <c r="L105" s="218" t="s">
        <v>562</v>
      </c>
      <c r="M105" s="219"/>
      <c r="N105" s="219"/>
      <c r="O105" s="219"/>
      <c r="P105" s="219"/>
      <c r="Q105" s="220"/>
      <c r="R105" s="218">
        <v>30.5</v>
      </c>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8">
        <f>SUM(L104:Q109)</f>
        <v>0</v>
      </c>
      <c r="M110" s="809"/>
      <c r="N110" s="809"/>
      <c r="O110" s="809"/>
      <c r="P110" s="809"/>
      <c r="Q110" s="810"/>
      <c r="R110" s="808">
        <f>SUM(R104:W109)</f>
        <v>31</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2" t="s">
        <v>391</v>
      </c>
      <c r="B111" s="161"/>
      <c r="C111" s="160" t="s">
        <v>388</v>
      </c>
      <c r="D111" s="161"/>
      <c r="E111" s="256" t="s">
        <v>429</v>
      </c>
      <c r="F111" s="257"/>
      <c r="G111" s="258" t="s">
        <v>549</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553</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hidden="1"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hidden="1"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9.75" hidden="1" customHeight="1" x14ac:dyDescent="0.15">
      <c r="A115" s="173"/>
      <c r="B115" s="163"/>
      <c r="C115" s="162"/>
      <c r="D115" s="163"/>
      <c r="E115" s="162"/>
      <c r="F115" s="176"/>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c r="AC115" s="90"/>
      <c r="AD115" s="90"/>
      <c r="AE115" s="190"/>
      <c r="AF115" s="92"/>
      <c r="AG115" s="92"/>
      <c r="AH115" s="92"/>
      <c r="AI115" s="190"/>
      <c r="AJ115" s="92"/>
      <c r="AK115" s="92"/>
      <c r="AL115" s="92"/>
      <c r="AM115" s="190"/>
      <c r="AN115" s="92"/>
      <c r="AO115" s="92"/>
      <c r="AP115" s="92"/>
      <c r="AQ115" s="190"/>
      <c r="AR115" s="92"/>
      <c r="AS115" s="92"/>
      <c r="AT115" s="92"/>
      <c r="AU115" s="190"/>
      <c r="AV115" s="92"/>
      <c r="AW115" s="92"/>
      <c r="AX115" s="94"/>
    </row>
    <row r="116" spans="1:50" ht="48" hidden="1"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c r="AC116" s="140"/>
      <c r="AD116" s="140"/>
      <c r="AE116" s="190"/>
      <c r="AF116" s="92"/>
      <c r="AG116" s="92"/>
      <c r="AH116" s="92"/>
      <c r="AI116" s="190"/>
      <c r="AJ116" s="92"/>
      <c r="AK116" s="92"/>
      <c r="AL116" s="92"/>
      <c r="AM116" s="190"/>
      <c r="AN116" s="92"/>
      <c r="AO116" s="92"/>
      <c r="AP116" s="92"/>
      <c r="AQ116" s="190"/>
      <c r="AR116" s="92"/>
      <c r="AS116" s="92"/>
      <c r="AT116" s="92"/>
      <c r="AU116" s="190"/>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3"/>
      <c r="B135" s="163"/>
      <c r="C135" s="162"/>
      <c r="D135" s="163"/>
      <c r="E135" s="162"/>
      <c r="F135" s="176"/>
      <c r="G135" s="130" t="s">
        <v>552</v>
      </c>
      <c r="H135" s="102"/>
      <c r="I135" s="102"/>
      <c r="J135" s="102"/>
      <c r="K135" s="102"/>
      <c r="L135" s="102"/>
      <c r="M135" s="102"/>
      <c r="N135" s="102"/>
      <c r="O135" s="102"/>
      <c r="P135" s="102"/>
      <c r="Q135" s="102"/>
      <c r="R135" s="102"/>
      <c r="S135" s="102"/>
      <c r="T135" s="102"/>
      <c r="U135" s="102"/>
      <c r="V135" s="102"/>
      <c r="W135" s="102"/>
      <c r="X135" s="131"/>
      <c r="Y135" s="191" t="s">
        <v>576</v>
      </c>
      <c r="Z135" s="192"/>
      <c r="AA135" s="192"/>
      <c r="AB135" s="197" t="s">
        <v>577</v>
      </c>
      <c r="AC135" s="192"/>
      <c r="AD135" s="192"/>
      <c r="AE135" s="200" t="s">
        <v>560</v>
      </c>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572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519</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3"/>
      <c r="B414" s="163"/>
      <c r="C414" s="162"/>
      <c r="D414" s="163"/>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3"/>
      <c r="B439" s="163"/>
      <c r="C439" s="162"/>
      <c r="D439" s="163"/>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26.25"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547</v>
      </c>
      <c r="AE683" s="841"/>
      <c r="AF683" s="841"/>
      <c r="AG683" s="837" t="s">
        <v>556</v>
      </c>
      <c r="AH683" s="838"/>
      <c r="AI683" s="838"/>
      <c r="AJ683" s="838"/>
      <c r="AK683" s="838"/>
      <c r="AL683" s="838"/>
      <c r="AM683" s="838"/>
      <c r="AN683" s="838"/>
      <c r="AO683" s="838"/>
      <c r="AP683" s="838"/>
      <c r="AQ683" s="838"/>
      <c r="AR683" s="838"/>
      <c r="AS683" s="838"/>
      <c r="AT683" s="838"/>
      <c r="AU683" s="838"/>
      <c r="AV683" s="838"/>
      <c r="AW683" s="838"/>
      <c r="AX683" s="839"/>
    </row>
    <row r="684" spans="1:50" ht="26.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547</v>
      </c>
      <c r="AE684" s="578"/>
      <c r="AF684" s="578"/>
      <c r="AG684" s="579" t="s">
        <v>554</v>
      </c>
      <c r="AH684" s="580"/>
      <c r="AI684" s="580"/>
      <c r="AJ684" s="580"/>
      <c r="AK684" s="580"/>
      <c r="AL684" s="580"/>
      <c r="AM684" s="580"/>
      <c r="AN684" s="580"/>
      <c r="AO684" s="580"/>
      <c r="AP684" s="580"/>
      <c r="AQ684" s="580"/>
      <c r="AR684" s="580"/>
      <c r="AS684" s="580"/>
      <c r="AT684" s="580"/>
      <c r="AU684" s="580"/>
      <c r="AV684" s="580"/>
      <c r="AW684" s="580"/>
      <c r="AX684" s="581"/>
    </row>
    <row r="685" spans="1:50" ht="30"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547</v>
      </c>
      <c r="AE685" s="588"/>
      <c r="AF685" s="588"/>
      <c r="AG685" s="656" t="s">
        <v>555</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542</v>
      </c>
      <c r="AE686" s="786"/>
      <c r="AF686" s="786"/>
      <c r="AG686" s="101" t="s">
        <v>566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1"/>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1"/>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542</v>
      </c>
      <c r="AE689" s="583"/>
      <c r="AF689" s="583"/>
      <c r="AG689" s="501" t="s">
        <v>567</v>
      </c>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542</v>
      </c>
      <c r="AE690" s="578"/>
      <c r="AF690" s="578"/>
      <c r="AG690" s="579" t="s">
        <v>567</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542</v>
      </c>
      <c r="AE691" s="578"/>
      <c r="AF691" s="578"/>
      <c r="AG691" s="579" t="s">
        <v>567</v>
      </c>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542</v>
      </c>
      <c r="AE692" s="578"/>
      <c r="AF692" s="578"/>
      <c r="AG692" s="579" t="s">
        <v>566</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542</v>
      </c>
      <c r="AE693" s="588"/>
      <c r="AF693" s="588"/>
      <c r="AG693" s="549" t="s">
        <v>567</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3"/>
      <c r="B694" s="624"/>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542</v>
      </c>
      <c r="AE694" s="547"/>
      <c r="AF694" s="548"/>
      <c r="AG694" s="567" t="s">
        <v>567</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542</v>
      </c>
      <c r="AE695" s="583"/>
      <c r="AF695" s="584"/>
      <c r="AG695" s="501" t="s">
        <v>567</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542</v>
      </c>
      <c r="AE696" s="727"/>
      <c r="AF696" s="727"/>
      <c r="AG696" s="579" t="s">
        <v>566</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542</v>
      </c>
      <c r="AE697" s="578"/>
      <c r="AF697" s="578"/>
      <c r="AG697" s="579" t="s">
        <v>566</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542</v>
      </c>
      <c r="AE698" s="578"/>
      <c r="AF698" s="578"/>
      <c r="AG698" s="104" t="s">
        <v>568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c r="AE699" s="583"/>
      <c r="AF699" s="583"/>
      <c r="AG699" s="101" t="s">
        <v>566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4"/>
      <c r="B701" s="615"/>
      <c r="C701" s="745" t="s">
        <v>549</v>
      </c>
      <c r="D701" s="746"/>
      <c r="E701" s="746"/>
      <c r="F701" s="746"/>
      <c r="G701" s="746"/>
      <c r="H701" s="746"/>
      <c r="I701" s="746"/>
      <c r="J701" s="746"/>
      <c r="K701" s="746"/>
      <c r="L701" s="746"/>
      <c r="M701" s="746"/>
      <c r="N701" s="746"/>
      <c r="O701" s="747"/>
      <c r="P701" s="570" t="s">
        <v>549</v>
      </c>
      <c r="Q701" s="570"/>
      <c r="R701" s="570"/>
      <c r="S701" s="571"/>
      <c r="T701" s="618" t="s">
        <v>551</v>
      </c>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4"/>
      <c r="B702" s="615"/>
      <c r="C702" s="745" t="s">
        <v>550</v>
      </c>
      <c r="D702" s="746"/>
      <c r="E702" s="746"/>
      <c r="F702" s="746"/>
      <c r="G702" s="746"/>
      <c r="H702" s="746"/>
      <c r="I702" s="746"/>
      <c r="J702" s="746"/>
      <c r="K702" s="746"/>
      <c r="L702" s="746"/>
      <c r="M702" s="746"/>
      <c r="N702" s="746"/>
      <c r="O702" s="747"/>
      <c r="P702" s="570" t="s">
        <v>551</v>
      </c>
      <c r="Q702" s="570"/>
      <c r="R702" s="570"/>
      <c r="S702" s="571"/>
      <c r="T702" s="618" t="s">
        <v>551</v>
      </c>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4"/>
      <c r="B703" s="615"/>
      <c r="C703" s="745" t="s">
        <v>549</v>
      </c>
      <c r="D703" s="746"/>
      <c r="E703" s="746"/>
      <c r="F703" s="746"/>
      <c r="G703" s="746"/>
      <c r="H703" s="746"/>
      <c r="I703" s="746"/>
      <c r="J703" s="746"/>
      <c r="K703" s="746"/>
      <c r="L703" s="746"/>
      <c r="M703" s="746"/>
      <c r="N703" s="746"/>
      <c r="O703" s="747"/>
      <c r="P703" s="570" t="s">
        <v>551</v>
      </c>
      <c r="Q703" s="570"/>
      <c r="R703" s="570"/>
      <c r="S703" s="571"/>
      <c r="T703" s="618" t="s">
        <v>551</v>
      </c>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hidden="1" customHeight="1" x14ac:dyDescent="0.15">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8"/>
      <c r="E706" s="748"/>
      <c r="F706" s="749"/>
      <c r="G706" s="763" t="s">
        <v>567</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3"/>
      <c r="B707" s="564"/>
      <c r="C707" s="758" t="s">
        <v>64</v>
      </c>
      <c r="D707" s="759"/>
      <c r="E707" s="759"/>
      <c r="F707" s="760"/>
      <c r="G707" s="761" t="s">
        <v>525</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29.25" customHeight="1" thickBot="1" x14ac:dyDescent="0.2">
      <c r="A709" s="733" t="s">
        <v>534</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28.5" customHeight="1" thickBot="1" x14ac:dyDescent="0.2">
      <c r="A711" s="558"/>
      <c r="B711" s="559"/>
      <c r="C711" s="559"/>
      <c r="D711" s="559"/>
      <c r="E711" s="560"/>
      <c r="F711" s="601" t="s">
        <v>525</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27.75" customHeight="1" thickBot="1" x14ac:dyDescent="0.2">
      <c r="A713" s="713"/>
      <c r="B713" s="714"/>
      <c r="C713" s="714"/>
      <c r="D713" s="714"/>
      <c r="E713" s="715"/>
      <c r="F713" s="734" t="s">
        <v>540</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6" t="s">
        <v>529</v>
      </c>
      <c r="H717" s="717"/>
      <c r="I717" s="717"/>
      <c r="J717" s="717"/>
      <c r="K717" s="717"/>
      <c r="L717" s="717"/>
      <c r="M717" s="717"/>
      <c r="N717" s="717"/>
      <c r="O717" s="717"/>
      <c r="P717" s="717"/>
      <c r="Q717" s="299" t="s">
        <v>376</v>
      </c>
      <c r="R717" s="299"/>
      <c r="S717" s="299"/>
      <c r="T717" s="299"/>
      <c r="U717" s="299"/>
      <c r="V717" s="299"/>
      <c r="W717" s="716" t="s">
        <v>538</v>
      </c>
      <c r="X717" s="717"/>
      <c r="Y717" s="717"/>
      <c r="Z717" s="717"/>
      <c r="AA717" s="717"/>
      <c r="AB717" s="717"/>
      <c r="AC717" s="717"/>
      <c r="AD717" s="717"/>
      <c r="AE717" s="717"/>
      <c r="AF717" s="717"/>
      <c r="AG717" s="299" t="s">
        <v>377</v>
      </c>
      <c r="AH717" s="299"/>
      <c r="AI717" s="299"/>
      <c r="AJ717" s="299"/>
      <c r="AK717" s="299"/>
      <c r="AL717" s="299"/>
      <c r="AM717" s="716" t="s">
        <v>529</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4" t="s">
        <v>529</v>
      </c>
      <c r="H718" s="775"/>
      <c r="I718" s="775"/>
      <c r="J718" s="775"/>
      <c r="K718" s="775"/>
      <c r="L718" s="775"/>
      <c r="M718" s="775"/>
      <c r="N718" s="775"/>
      <c r="O718" s="775"/>
      <c r="P718" s="775"/>
      <c r="Q718" s="655" t="s">
        <v>379</v>
      </c>
      <c r="R718" s="655"/>
      <c r="S718" s="655"/>
      <c r="T718" s="655"/>
      <c r="U718" s="655"/>
      <c r="V718" s="655"/>
      <c r="W718" s="653" t="s">
        <v>532</v>
      </c>
      <c r="X718" s="654"/>
      <c r="Y718" s="654"/>
      <c r="Z718" s="654"/>
      <c r="AA718" s="654"/>
      <c r="AB718" s="654"/>
      <c r="AC718" s="654"/>
      <c r="AD718" s="654"/>
      <c r="AE718" s="654"/>
      <c r="AF718" s="654"/>
      <c r="AG718" s="655" t="s">
        <v>380</v>
      </c>
      <c r="AH718" s="655"/>
      <c r="AI718" s="655"/>
      <c r="AJ718" s="655"/>
      <c r="AK718" s="655"/>
      <c r="AL718" s="655"/>
      <c r="AM718" s="750" t="s">
        <v>535</v>
      </c>
      <c r="AN718" s="751"/>
      <c r="AO718" s="751"/>
      <c r="AP718" s="751"/>
      <c r="AQ718" s="751"/>
      <c r="AR718" s="751"/>
      <c r="AS718" s="751"/>
      <c r="AT718" s="751"/>
      <c r="AU718" s="751"/>
      <c r="AV718" s="751"/>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6"/>
      <c r="B760" s="731"/>
      <c r="C760" s="731"/>
      <c r="D760" s="731"/>
      <c r="E760" s="731"/>
      <c r="F760" s="732"/>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31"/>
      <c r="C761" s="731"/>
      <c r="D761" s="731"/>
      <c r="E761" s="731"/>
      <c r="F761" s="732"/>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1"/>
      <c r="C762" s="731"/>
      <c r="D762" s="731"/>
      <c r="E762" s="731"/>
      <c r="F762" s="732"/>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31"/>
      <c r="C763" s="731"/>
      <c r="D763" s="731"/>
      <c r="E763" s="731"/>
      <c r="F763" s="73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customHeight="1" x14ac:dyDescent="0.15">
      <c r="A771" s="566"/>
      <c r="B771" s="731"/>
      <c r="C771" s="731"/>
      <c r="D771" s="731"/>
      <c r="E771" s="731"/>
      <c r="F771" s="732"/>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customHeight="1" x14ac:dyDescent="0.15">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customHeight="1" x14ac:dyDescent="0.15">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customHeight="1" x14ac:dyDescent="0.15">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customHeight="1" x14ac:dyDescent="0.15">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customHeight="1" x14ac:dyDescent="0.15">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customHeight="1" x14ac:dyDescent="0.15">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customHeight="1" x14ac:dyDescent="0.15">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customHeight="1" x14ac:dyDescent="0.15">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customHeight="1" x14ac:dyDescent="0.15">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thickBot="1" x14ac:dyDescent="0.2">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customHeight="1" x14ac:dyDescent="0.15">
      <c r="A784" s="566"/>
      <c r="B784" s="731"/>
      <c r="C784" s="731"/>
      <c r="D784" s="731"/>
      <c r="E784" s="731"/>
      <c r="F784" s="732"/>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customHeight="1" x14ac:dyDescent="0.15">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customHeight="1" x14ac:dyDescent="0.15">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customHeight="1" x14ac:dyDescent="0.15">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customHeight="1" x14ac:dyDescent="0.15">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customHeight="1" x14ac:dyDescent="0.15">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customHeight="1" x14ac:dyDescent="0.15">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customHeight="1" x14ac:dyDescent="0.15">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customHeight="1" x14ac:dyDescent="0.15">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customHeight="1" x14ac:dyDescent="0.15">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customHeight="1" x14ac:dyDescent="0.15">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customHeight="1" x14ac:dyDescent="0.15">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customHeight="1" x14ac:dyDescent="0.15">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customHeight="1" x14ac:dyDescent="0.15">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customHeight="1" x14ac:dyDescent="0.15">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customHeight="1" x14ac:dyDescent="0.15">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customHeight="1" x14ac:dyDescent="0.15">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customHeight="1" x14ac:dyDescent="0.15">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514</v>
      </c>
      <c r="AQ1080" s="386"/>
      <c r="AR1080" s="386"/>
      <c r="AS1080" s="386"/>
      <c r="AT1080" s="386"/>
      <c r="AU1080" s="386"/>
      <c r="AV1080" s="386"/>
      <c r="AW1080" s="386"/>
      <c r="AX1080" s="386"/>
    </row>
    <row r="1081" spans="1:50" ht="30.75"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1055</xdr:row>
                    <xdr:rowOff>323850</xdr:rowOff>
                  </from>
                  <to>
                    <xdr:col>44</xdr:col>
                    <xdr:colOff>114300</xdr:colOff>
                    <xdr:row>1076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547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t="s">
        <v>547</v>
      </c>
      <c r="C24" s="13" t="str">
        <f t="shared" si="0"/>
        <v>2020年東京オリパラ</v>
      </c>
      <c r="D24" s="13" t="str">
        <f t="shared" si="8"/>
        <v>2020年東京オリパラ</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2020年東京オリパラ</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2020年東京オリパラ</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2016-09-09T05:08:12Z</cp:lastPrinted>
  <dcterms:created xsi:type="dcterms:W3CDTF">2012-03-13T00:50:25Z</dcterms:created>
  <dcterms:modified xsi:type="dcterms:W3CDTF">2016-09-12T00:25:08Z</dcterms:modified>
</cp:coreProperties>
</file>