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<sst xmlns="http://schemas.openxmlformats.org/spreadsheetml/2006/main" count="2156" uniqueCount="530">
  <si>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</si>
  <si>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</si>
  <si>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</si>
  <si>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</si>
  <si>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</si>
  <si>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</si>
  <si>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</si>
  <si>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</si>
  <si>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</si>
  <si>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</si>
  <si>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</si>
  <si>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</si>
  <si>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</si>
  <si>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</si>
  <si>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</si>
  <si>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</si>
  <si>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</si>
  <si>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</si>
  <si>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</si>
  <si>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</si>
  <si>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</si>
  <si>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</si>
  <si>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</si>
  <si>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</si>
  <si>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</si>
  <si>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</si>
  <si>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</si>
  <si>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</si>
  <si>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</si>
  <si>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</si>
  <si>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</si>
  <si>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</si>
  <si>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</si>
  <si>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</si>
  <si>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</si>
  <si>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</si>
  <si>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</si>
  <si>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</si>
  <si>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</si>
  <si>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</si>
  <si>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</si>
  <si>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</si>
  <si>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</si>
  <si>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</si>
  <si>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</si>
  <si>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</si>
  <si>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</si>
  <si>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</si>
  <si>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</si>
  <si>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</si>
  <si>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</si>
  <si>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</si>
  <si>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</si>
  <si>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</si>
  <si>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</si>
  <si>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</si>
  <si>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</si>
  <si>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</si>
  <si>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</si>
  <si>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</si>
  <si>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</si>
  <si>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</si>
  <si>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</si>
  <si>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</si>
  <si>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</si>
  <si>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</si>
  <si>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</si>
  <si>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</si>
  <si>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</si>
  <si>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</si>
  <si>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</si>
  <si>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</si>
  <si>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</si>
  <si>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</si>
  <si>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</si>
  <si>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</si>
  <si>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</si>
  <si>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</si>
  <si>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</si>
  <si>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</si>
  <si>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</si>
  <si>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</si>
  <si>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</si>
  <si>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</si>
  <si>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</si>
  <si>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</si>
  <si>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</si>
  <si>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</si>
  <si>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</si>
  <si>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</si>
  <si>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</si>
  <si>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</si>
  <si>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</si>
  <si>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</si>
  <si>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</si>
  <si>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</si>
  <si>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</si>
  <si>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</si>
  <si>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</si>
  <si>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</si>
  <si>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</si>
  <si>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</si>
  <si>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</si>
  <si>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</si>
  <si>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</si>
  <si>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</si>
  <si>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</si>
  <si>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</si>
  <si>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</si>
  <si>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</si>
  <si>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</si>
  <si>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</si>
  <si>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</si>
  <si>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</si>
  <si>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</si>
  <si>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</si>
  <si>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</si>
  <si>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</si>
  <si>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</si>
  <si>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</si>
  <si>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</si>
  <si>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</si>
  <si>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</si>
  <si>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</si>
  <si>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</si>
  <si>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</si>
  <si>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</si>
  <si>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</si>
  <si>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</si>
  <si>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</si>
  <si>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</si>
  <si>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</si>
  <si>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</si>
  <si>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</si>
  <si>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</si>
  <si>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</si>
  <si>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</si>
  <si>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</si>
  <si>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</si>
  <si>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</si>
  <si>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</si>
  <si>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</si>
  <si>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</si>
  <si>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</si>
  <si>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</si>
  <si>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</si>
  <si>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</si>
  <si>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</si>
  <si>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</si>
  <si>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</si>
  <si>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</si>
  <si>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</si>
  <si>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</si>
  <si>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</si>
  <si>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</si>
  <si>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</si>
  <si>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</si>
  <si>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</si>
  <si>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</si>
  <si>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</si>
  <si>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</si>
  <si>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</si>
  <si>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</si>
  <si>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</si>
  <si>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</si>
  <si>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</si>
  <si>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</si>
  <si>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</si>
  <si>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</si>
  <si>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</si>
  <si>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</si>
  <si>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</si>
  <si>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</si>
  <si>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</si>
  <si>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</si>
  <si>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</si>
  <si>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</si>
  <si>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</si>
  <si>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</si>
  <si>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</si>
  <si>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</si>
  <si>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</si>
  <si>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</si>
  <si>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</si>
  <si>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</si>
  <si>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</si>
  <si>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</si>
  <si>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</si>
  <si>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</si>
  <si>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</si>
  <si>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</si>
  <si>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</si>
  <si>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</si>
  <si>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</si>
  <si>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</si>
  <si>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</si>
  <si>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</si>
  <si>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</si>
  <si>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</si>
  <si>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</si>
  <si>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</si>
  <si>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</si>
  <si>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</si>
  <si>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</si>
  <si>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</si>
  <si>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</si>
  <si>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</si>
  <si>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</si>
  <si>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</si>
  <si>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</si>
  <si>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</si>
  <si>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</si>
  <si>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</si>
  <si>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</si>
  <si>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</si>
  <si>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</si>
  <si>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</si>
  <si>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</si>
  <si>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</si>
  <si>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</si>
  <si>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</si>
  <si>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</si>
  <si>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</si>
  <si>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</si>
  <si>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</si>
  <si>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</si>
  <si>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</si>
  <si>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</si>
  <si>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</si>
  <si>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</si>
  <si>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</si>
  <si>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</si>
  <si>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</si>
  <si>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</si>
  <si>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</si>
  <si>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</si>
  <si>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</si>
  <si>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</si>
  <si>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</si>
  <si>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</si>
  <si>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</si>
  <si>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</si>
  <si>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</si>
  <si>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</si>
  <si>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</si>
  <si>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</si>
  <si>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</si>
  <si>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</si>
  <si>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</si>
  <si>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</si>
  <si>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</si>
  <si>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</si>
  <si>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</si>
  <si>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</si>
  <si>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</si>
  <si>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</si>
  <si>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</si>
  <si>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</si>
  <si>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</si>
  <si>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</si>
  <si>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</si>
  <si>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</si>
  <si>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</si>
  <si>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</si>
  <si>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</si>
  <si>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</si>
  <si>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</si>
  <si>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</si>
  <si>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</si>
  <si>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</si>
  <si>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</si>
  <si>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</si>
  <si>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</si>
  <si>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</si>
  <si>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</si>
  <si>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</si>
  <si>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</si>
  <si>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</si>
  <si>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</si>
  <si>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</si>
  <si>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</si>
  <si>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</si>
  <si>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</si>
  <si>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</si>
  <si>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</si>
  <si>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</si>
  <si>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</si>
  <si>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</si>
  <si>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</si>
  <si>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</si>
  <si>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</si>
  <si>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</si>
  <si>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</si>
  <si>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</si>
  <si>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</si>
  <si>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</si>
  <si>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</si>
  <si>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</si>
  <si>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</si>
  <si>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</si>
  <si>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</si>
  <si>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</si>
  <si>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</si>
  <si>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</si>
  <si>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</si>
  <si>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</si>
  <si>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</si>
  <si>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</si>
  <si>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</si>
  <si>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</si>
  <si>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</si>
  <si>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</si>
  <si>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</si>
  <si>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</si>
  <si>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</si>
  <si>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</si>
  <si>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</si>
  <si>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</si>
  <si>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</si>
  <si>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</si>
  <si>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</si>
  <si>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</si>
  <si>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</si>
  <si>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</si>
  <si>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</si>
  <si>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</si>
  <si>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</si>
  <si>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</si>
  <si>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</si>
  <si>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</si>
  <si>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</si>
  <si>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</si>
  <si>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</si>
  <si>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</si>
  <si>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</si>
  <si>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</si>
  <si>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</si>
  <si>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</si>
  <si>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</si>
  <si>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</si>
  <si>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</si>
  <si>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</si>
  <si>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</si>
  <si>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</si>
  <si>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</si>
  <si>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</si>
  <si>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</si>
  <si>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</si>
  <si>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</si>
  <si>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</si>
  <si>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</si>
  <si>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</si>
  <si>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</si>
  <si>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</si>
  <si>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</si>
  <si>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</si>
  <si>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</si>
  <si>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</si>
  <si>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</si>
  <si>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</si>
  <si>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</si>
  <si>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</si>
  <si>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</si>
  <si>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</si>
  <si>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</si>
  <si>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</si>
  <si>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</si>
  <si>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</si>
  <si>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</si>
  <si>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</si>
  <si>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</si>
  <si>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</si>
  <si>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</si>
  <si>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</si>
  <si>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</si>
  <si>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</si>
  <si>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</si>
  <si>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</si>
  <si>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</si>
  <si>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</si>
  <si>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</si>
  <si>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</si>
  <si>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</si>
  <si>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</si>
  <si>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</si>
  <si>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</si>
  <si>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</si>
  <si>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</si>
  <si>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</si>
  <si>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</si>
  <si>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</si>
  <si>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</si>
  <si>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</si>
  <si>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</si>
  <si>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</si>
  <si>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</si>
  <si>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</si>
  <si>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</si>
  <si>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</si>
  <si>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</si>
  <si>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</si>
  <si>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</si>
  <si>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</si>
  <si>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</si>
  <si>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</si>
  <si>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</si>
  <si>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</si>
  <si>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</si>
  <si>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</si>
  <si>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</si>
  <si>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</si>
  <si>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</si>
  <si>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</si>
  <si>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</si>
  <si>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</si>
  <si>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</si>
  <si>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</si>
  <si>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</si>
  <si>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</si>
  <si>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</si>
  <si>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</si>
  <si>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</si>
  <si>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</si>
  <si>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</si>
  <si>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</si>
  <si>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</si>
  <si>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</si>
  <si>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</si>
  <si>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</si>
  <si>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</si>
  <si>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</si>
  <si>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</si>
  <si>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</si>
  <si>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</si>
  <si>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</si>
  <si>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</si>
  <si>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</si>
  <si>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</si>
  <si>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</si>
  <si>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</si>
  <si>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</si>
  <si>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</si>
  <si>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</si>
  <si>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</si>
  <si>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</si>
  <si>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</si>
  <si>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</si>
  <si>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</si>
  <si>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</si>
  <si>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</si>
  <si>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</si>
  <si>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</si>
  <si>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</si>
  <si>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</si>
  <si>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</si>
  <si>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</si>
  <si>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</si>
  <si>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</si>
  <si>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</si>
  <si>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</si>
  <si>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</si>
  <si>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</si>
  <si>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</si>
  <si>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</si>
  <si>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地球環境局</t>
    <rPh sb="0" eb="2">
      <t>チキュウ</t>
    </rPh>
    <rPh sb="2" eb="5">
      <t>カンキョウキョク</t>
    </rPh>
    <phoneticPr fontId="5"/>
  </si>
  <si>
    <t>国際地球温暖化対策室</t>
    <rPh sb="0" eb="2">
      <t>コクサイ</t>
    </rPh>
    <rPh sb="2" eb="4">
      <t>チキュウ</t>
    </rPh>
    <rPh sb="4" eb="7">
      <t>オンダンカ</t>
    </rPh>
    <rPh sb="7" eb="10">
      <t>タイサクシツ</t>
    </rPh>
    <phoneticPr fontId="5"/>
  </si>
  <si>
    <t>室長　木野修宏</t>
    <rPh sb="0" eb="2">
      <t>シツチョウ</t>
    </rPh>
    <rPh sb="3" eb="5">
      <t>キノ</t>
    </rPh>
    <rPh sb="5" eb="6">
      <t>オサム</t>
    </rPh>
    <rPh sb="6" eb="7">
      <t>ヒロシ</t>
    </rPh>
    <phoneticPr fontId="5"/>
  </si>
  <si>
    <t>○</t>
  </si>
  <si>
    <t>-</t>
    <phoneticPr fontId="5"/>
  </si>
  <si>
    <t>-</t>
    <phoneticPr fontId="5"/>
  </si>
  <si>
    <t>CBITを通じた、途上国における透明性の能力向上</t>
    <rPh sb="5" eb="6">
      <t>ツウ</t>
    </rPh>
    <rPh sb="9" eb="12">
      <t>トジョウコク</t>
    </rPh>
    <rPh sb="16" eb="19">
      <t>トウメイセイ</t>
    </rPh>
    <rPh sb="20" eb="22">
      <t>ノウリョク</t>
    </rPh>
    <rPh sb="22" eb="24">
      <t>コウジョウ</t>
    </rPh>
    <phoneticPr fontId="5"/>
  </si>
  <si>
    <t>途上国に提供された支援の件数</t>
    <rPh sb="0" eb="3">
      <t>トジョウコク</t>
    </rPh>
    <rPh sb="4" eb="6">
      <t>テイキョウ</t>
    </rPh>
    <rPh sb="9" eb="11">
      <t>シエン</t>
    </rPh>
    <rPh sb="12" eb="14">
      <t>ケンスウ</t>
    </rPh>
    <phoneticPr fontId="5"/>
  </si>
  <si>
    <t>件</t>
    <rPh sb="0" eb="1">
      <t>ケン</t>
    </rPh>
    <phoneticPr fontId="5"/>
  </si>
  <si>
    <t>-</t>
    <phoneticPr fontId="5"/>
  </si>
  <si>
    <t>経済協力開発機構等拠出金　</t>
    <phoneticPr fontId="5"/>
  </si>
  <si>
    <t>-</t>
    <phoneticPr fontId="5"/>
  </si>
  <si>
    <t>-</t>
    <phoneticPr fontId="5"/>
  </si>
  <si>
    <t>１．　地球温暖化対策の推進</t>
    <rPh sb="3" eb="5">
      <t>チキュウ</t>
    </rPh>
    <rPh sb="5" eb="8">
      <t>オンダンカ</t>
    </rPh>
    <rPh sb="8" eb="10">
      <t>タイサク</t>
    </rPh>
    <rPh sb="11" eb="13">
      <t>スイシン</t>
    </rPh>
    <phoneticPr fontId="5"/>
  </si>
  <si>
    <t>パリ協定の実施に向けた貢献</t>
    <rPh sb="2" eb="4">
      <t>キョウテイ</t>
    </rPh>
    <rPh sb="5" eb="7">
      <t>ジッシ</t>
    </rPh>
    <rPh sb="8" eb="9">
      <t>ム</t>
    </rPh>
    <rPh sb="11" eb="13">
      <t>コウケン</t>
    </rPh>
    <phoneticPr fontId="5"/>
  </si>
  <si>
    <t>平成32年度</t>
    <rPh sb="0" eb="2">
      <t>ヘイセイ</t>
    </rPh>
    <rPh sb="4" eb="6">
      <t>ネンド</t>
    </rPh>
    <phoneticPr fontId="5"/>
  </si>
  <si>
    <t>-</t>
    <phoneticPr fontId="5"/>
  </si>
  <si>
    <t>-</t>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</si>
  <si>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</si>
  <si>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開発途上国における透明性の能力向上は、温暖化対策の推進及びその進捗状況の把握に資することから、パリ協定実施の基盤として重要である。また、拠出を通じて先進国としての役割を積極的に果たしていくことにより、パリ協定の詳細ルール交渉等における我が国のプレゼンス向上につながる。</t>
    <rPh sb="0" eb="2">
      <t>カイハツ</t>
    </rPh>
    <rPh sb="2" eb="5">
      <t>トジョウコク</t>
    </rPh>
    <rPh sb="9" eb="12">
      <t>トウメイセイ</t>
    </rPh>
    <rPh sb="13" eb="15">
      <t>ノウリョク</t>
    </rPh>
    <rPh sb="15" eb="17">
      <t>コウジョウ</t>
    </rPh>
    <rPh sb="19" eb="22">
      <t>オンダンカ</t>
    </rPh>
    <rPh sb="22" eb="24">
      <t>タイサク</t>
    </rPh>
    <rPh sb="25" eb="27">
      <t>スイシン</t>
    </rPh>
    <rPh sb="27" eb="28">
      <t>オヨ</t>
    </rPh>
    <rPh sb="31" eb="33">
      <t>シンチョク</t>
    </rPh>
    <rPh sb="33" eb="35">
      <t>ジョウキョウ</t>
    </rPh>
    <rPh sb="36" eb="38">
      <t>ハアク</t>
    </rPh>
    <rPh sb="39" eb="40">
      <t>シ</t>
    </rPh>
    <rPh sb="68" eb="70">
      <t>キョシュツ</t>
    </rPh>
    <rPh sb="71" eb="72">
      <t>ツウ</t>
    </rPh>
    <rPh sb="74" eb="77">
      <t>センシンコク</t>
    </rPh>
    <rPh sb="81" eb="83">
      <t>ヤクワリ</t>
    </rPh>
    <rPh sb="84" eb="87">
      <t>セッキョクテキ</t>
    </rPh>
    <rPh sb="88" eb="89">
      <t>ハ</t>
    </rPh>
    <rPh sb="112" eb="113">
      <t>トウ</t>
    </rPh>
    <rPh sb="117" eb="118">
      <t>ワ</t>
    </rPh>
    <rPh sb="119" eb="120">
      <t>クニ</t>
    </rPh>
    <rPh sb="126" eb="128">
      <t>コウジョウ</t>
    </rPh>
    <phoneticPr fontId="5"/>
  </si>
  <si>
    <t>気候変動枠組条約第21回締約国会議（COP21）決定
地球環境ファシリティ（GEF）評議会</t>
    <rPh sb="0" eb="2">
      <t>キコウ</t>
    </rPh>
    <rPh sb="2" eb="4">
      <t>ヘンドウ</t>
    </rPh>
    <rPh sb="4" eb="6">
      <t>ワクグミ</t>
    </rPh>
    <rPh sb="6" eb="8">
      <t>ジョウヤク</t>
    </rPh>
    <rPh sb="8" eb="9">
      <t>ダイ</t>
    </rPh>
    <rPh sb="11" eb="12">
      <t>カイ</t>
    </rPh>
    <rPh sb="12" eb="15">
      <t>テイヤクコク</t>
    </rPh>
    <rPh sb="15" eb="17">
      <t>カイギ</t>
    </rPh>
    <rPh sb="24" eb="26">
      <t>ケッテイ</t>
    </rPh>
    <rPh sb="27" eb="29">
      <t>チキュウ</t>
    </rPh>
    <rPh sb="29" eb="31">
      <t>カンキョウ</t>
    </rPh>
    <rPh sb="42" eb="45">
      <t>ヒョウギカイ</t>
    </rPh>
    <phoneticPr fontId="5"/>
  </si>
  <si>
    <t>-</t>
    <phoneticPr fontId="5"/>
  </si>
  <si>
    <t>無</t>
  </si>
  <si>
    <t>国際機関への拠出による貢献であり、国が一貫して対応すべきものである。</t>
    <phoneticPr fontId="5"/>
  </si>
  <si>
    <t>CBITはパリ協定における透明性枠組みの主要な要素として位置づけられており、対策を促進する上で効果的である。</t>
    <phoneticPr fontId="5"/>
  </si>
  <si>
    <t>単位当たりコストのみでは拠出金の効果を評価できないが、環境省が重視する分野の対策が促進されていることを踏まえ、対実績のコストは妥当である。</t>
    <phoneticPr fontId="5"/>
  </si>
  <si>
    <t>事業の特性上、当該拠出先以外は考えられず、支出先の選定は妥当である。</t>
    <rPh sb="0" eb="2">
      <t>ジギョウ</t>
    </rPh>
    <rPh sb="3" eb="5">
      <t>トクセイ</t>
    </rPh>
    <rPh sb="5" eb="6">
      <t>ジョウ</t>
    </rPh>
    <rPh sb="7" eb="9">
      <t>トウガイ</t>
    </rPh>
    <rPh sb="9" eb="11">
      <t>キョシュツ</t>
    </rPh>
    <rPh sb="11" eb="12">
      <t>サキ</t>
    </rPh>
    <rPh sb="12" eb="14">
      <t>イガイ</t>
    </rPh>
    <rPh sb="15" eb="16">
      <t>カンガ</t>
    </rPh>
    <rPh sb="21" eb="23">
      <t>シシュツ</t>
    </rPh>
    <rPh sb="23" eb="24">
      <t>サキ</t>
    </rPh>
    <rPh sb="25" eb="27">
      <t>センテイ</t>
    </rPh>
    <rPh sb="28" eb="30">
      <t>ダトウ</t>
    </rPh>
    <phoneticPr fontId="5"/>
  </si>
  <si>
    <t>本事業は途上国における透明性に関する能力向上のため、COP21において設置が決定されたCBITを支援するものであり、国が責任をもって対応することが必要である。</t>
    <rPh sb="0" eb="1">
      <t>ホン</t>
    </rPh>
    <rPh sb="1" eb="3">
      <t>ジギョウ</t>
    </rPh>
    <rPh sb="4" eb="7">
      <t>トジョウコク</t>
    </rPh>
    <rPh sb="11" eb="14">
      <t>トウメイセイ</t>
    </rPh>
    <rPh sb="15" eb="16">
      <t>カン</t>
    </rPh>
    <rPh sb="18" eb="20">
      <t>ノウリョク</t>
    </rPh>
    <rPh sb="20" eb="22">
      <t>コウジョウ</t>
    </rPh>
    <rPh sb="35" eb="37">
      <t>セッチ</t>
    </rPh>
    <rPh sb="38" eb="40">
      <t>ケッテイ</t>
    </rPh>
    <rPh sb="48" eb="50">
      <t>シエン</t>
    </rPh>
    <rPh sb="58" eb="59">
      <t>クニ</t>
    </rPh>
    <rPh sb="60" eb="62">
      <t>セキニン</t>
    </rPh>
    <rPh sb="66" eb="68">
      <t>タイオウ</t>
    </rPh>
    <rPh sb="73" eb="75">
      <t>ヒツヨウ</t>
    </rPh>
    <phoneticPr fontId="5"/>
  </si>
  <si>
    <t>-</t>
    <phoneticPr fontId="5"/>
  </si>
  <si>
    <t>-</t>
    <phoneticPr fontId="5"/>
  </si>
  <si>
    <t>-</t>
    <phoneticPr fontId="5"/>
  </si>
  <si>
    <t>-</t>
    <phoneticPr fontId="5"/>
  </si>
  <si>
    <t>-</t>
    <phoneticPr fontId="5"/>
  </si>
  <si>
    <t>CBITでは国内レベルと地域・国際レベルでの活動が実施される予定であり、途上国の透明性に関する能力向上という目的に向けた適切な使途に限定されている。</t>
    <rPh sb="44" eb="45">
      <t>カン</t>
    </rPh>
    <rPh sb="47" eb="49">
      <t>ノウリョク</t>
    </rPh>
    <rPh sb="54" eb="56">
      <t>モクテキ</t>
    </rPh>
    <rPh sb="57" eb="58">
      <t>ム</t>
    </rPh>
    <rPh sb="60" eb="62">
      <t>テキセツ</t>
    </rPh>
    <rPh sb="63" eb="65">
      <t>シト</t>
    </rPh>
    <rPh sb="66" eb="68">
      <t>ゲンテイ</t>
    </rPh>
    <phoneticPr fontId="5"/>
  </si>
  <si>
    <t>パリ協定の実施に向け、途上国における気候変動の緩和と適応への行動の透明性に関する能力開発の支援に貢献する。</t>
    <rPh sb="2" eb="4">
      <t>キョウテイ</t>
    </rPh>
    <rPh sb="5" eb="7">
      <t>ジッシ</t>
    </rPh>
    <rPh sb="8" eb="9">
      <t>ム</t>
    </rPh>
    <rPh sb="11" eb="14">
      <t>トジョウコク</t>
    </rPh>
    <rPh sb="18" eb="20">
      <t>キコウ</t>
    </rPh>
    <rPh sb="20" eb="22">
      <t>ヘンドウ</t>
    </rPh>
    <rPh sb="23" eb="25">
      <t>カンワ</t>
    </rPh>
    <rPh sb="26" eb="28">
      <t>テキオウ</t>
    </rPh>
    <rPh sb="30" eb="32">
      <t>コウドウ</t>
    </rPh>
    <rPh sb="33" eb="35">
      <t>トウメイ</t>
    </rPh>
    <rPh sb="35" eb="36">
      <t>セイ</t>
    </rPh>
    <rPh sb="37" eb="38">
      <t>カン</t>
    </rPh>
    <rPh sb="40" eb="42">
      <t>ノウリョク</t>
    </rPh>
    <rPh sb="42" eb="44">
      <t>カイハツ</t>
    </rPh>
    <rPh sb="45" eb="47">
      <t>シエン</t>
    </rPh>
    <rPh sb="48" eb="50">
      <t>コウケン</t>
    </rPh>
    <phoneticPr fontId="5"/>
  </si>
  <si>
    <t>CBITの設計から実施までの取組については、GEFの気候変動枠組条約締約国会議への年次報告書にて評価される予定であり、これを踏まえた拠出の検討を行う。</t>
    <rPh sb="5" eb="7">
      <t>セッケイ</t>
    </rPh>
    <rPh sb="9" eb="11">
      <t>ジッシ</t>
    </rPh>
    <rPh sb="26" eb="28">
      <t>キコウ</t>
    </rPh>
    <rPh sb="28" eb="30">
      <t>ヘンドウ</t>
    </rPh>
    <rPh sb="30" eb="32">
      <t>ワクグミ</t>
    </rPh>
    <rPh sb="32" eb="34">
      <t>ジョウヤク</t>
    </rPh>
    <rPh sb="34" eb="37">
      <t>テイヤクコク</t>
    </rPh>
    <rPh sb="37" eb="39">
      <t>カイギ</t>
    </rPh>
    <rPh sb="41" eb="43">
      <t>ネンジ</t>
    </rPh>
    <rPh sb="43" eb="46">
      <t>ホウコクショ</t>
    </rPh>
    <rPh sb="48" eb="50">
      <t>ヒョウカ</t>
    </rPh>
    <rPh sb="53" eb="55">
      <t>ヨテイ</t>
    </rPh>
    <rPh sb="62" eb="63">
      <t>フ</t>
    </rPh>
    <rPh sb="66" eb="68">
      <t>キョシュツ</t>
    </rPh>
    <rPh sb="69" eb="71">
      <t>ケントウ</t>
    </rPh>
    <rPh sb="72" eb="73">
      <t>オコナ</t>
    </rPh>
    <phoneticPr fontId="5"/>
  </si>
  <si>
    <t>気候変動対策を牽引する先進国として、外務省、財務省と負担を分担しての拠出を検討している。拠出金という性質上、受益者との負担関係を議論するのは難しいが、パリ協定の実施において重要な役割を担う途上国の透明性強化につながることや、パリ協定の透明性に関する詳細ルール交渉において我が国のプレゼンスに向上に資するものであることから、我が国としてもメリットがある。</t>
    <rPh sb="11" eb="14">
      <t>センシンコク</t>
    </rPh>
    <rPh sb="18" eb="21">
      <t>ガイムショウ</t>
    </rPh>
    <rPh sb="22" eb="25">
      <t>ザイムショウ</t>
    </rPh>
    <rPh sb="29" eb="31">
      <t>ブンタン</t>
    </rPh>
    <rPh sb="37" eb="39">
      <t>ケントウ</t>
    </rPh>
    <rPh sb="77" eb="79">
      <t>キョウテイ</t>
    </rPh>
    <rPh sb="80" eb="82">
      <t>ジッシ</t>
    </rPh>
    <rPh sb="86" eb="88">
      <t>ジュウヨウ</t>
    </rPh>
    <rPh sb="89" eb="91">
      <t>ヤクワリ</t>
    </rPh>
    <rPh sb="92" eb="93">
      <t>ニナ</t>
    </rPh>
    <rPh sb="94" eb="97">
      <t>トジョウコク</t>
    </rPh>
    <rPh sb="98" eb="101">
      <t>トウメイセイ</t>
    </rPh>
    <rPh sb="101" eb="103">
      <t>キョウカ</t>
    </rPh>
    <rPh sb="114" eb="116">
      <t>キョウテイ</t>
    </rPh>
    <rPh sb="117" eb="120">
      <t>トウメイセイ</t>
    </rPh>
    <rPh sb="121" eb="122">
      <t>カン</t>
    </rPh>
    <rPh sb="124" eb="126">
      <t>ショウサイ</t>
    </rPh>
    <rPh sb="129" eb="131">
      <t>コウショウ</t>
    </rPh>
    <rPh sb="145" eb="147">
      <t>コウジョウ</t>
    </rPh>
    <rPh sb="148" eb="149">
      <t>シ</t>
    </rPh>
    <rPh sb="161" eb="162">
      <t>ワ</t>
    </rPh>
    <rPh sb="163" eb="164">
      <t>クニ</t>
    </rPh>
    <phoneticPr fontId="5"/>
  </si>
  <si>
    <t>一定割合の邦人職員（専門職以上）を確保する。</t>
    <rPh sb="0" eb="2">
      <t>イッテイ</t>
    </rPh>
    <rPh sb="2" eb="4">
      <t>ワリアイ</t>
    </rPh>
    <rPh sb="5" eb="7">
      <t>ホウジン</t>
    </rPh>
    <rPh sb="7" eb="9">
      <t>ショクイン</t>
    </rPh>
    <rPh sb="10" eb="13">
      <t>センモンショク</t>
    </rPh>
    <rPh sb="13" eb="15">
      <t>イジョウ</t>
    </rPh>
    <rPh sb="17" eb="19">
      <t>カクホ</t>
    </rPh>
    <phoneticPr fontId="5"/>
  </si>
  <si>
    <t>専門職以上の職員数に対する邦人職員数の割合
（日本再興戦略に基づく国連関係機関の邦人職員数の目標（3.1%）に基づく。GEFは100人の職員から構成されるため、目標値は3人）</t>
    <rPh sb="0" eb="2">
      <t>センモン</t>
    </rPh>
    <rPh sb="2" eb="3">
      <t>ショク</t>
    </rPh>
    <rPh sb="3" eb="5">
      <t>イジョウ</t>
    </rPh>
    <rPh sb="6" eb="9">
      <t>ショクインスウ</t>
    </rPh>
    <rPh sb="10" eb="11">
      <t>タイ</t>
    </rPh>
    <rPh sb="13" eb="15">
      <t>ホウジン</t>
    </rPh>
    <rPh sb="15" eb="18">
      <t>ショクインスウ</t>
    </rPh>
    <rPh sb="19" eb="21">
      <t>ワリアイ</t>
    </rPh>
    <rPh sb="66" eb="67">
      <t>ニン</t>
    </rPh>
    <rPh sb="68" eb="70">
      <t>ショクイン</t>
    </rPh>
    <rPh sb="72" eb="74">
      <t>コウセイ</t>
    </rPh>
    <rPh sb="80" eb="83">
      <t>モクヒョウチ</t>
    </rPh>
    <rPh sb="85" eb="86">
      <t>ニン</t>
    </rPh>
    <phoneticPr fontId="5"/>
  </si>
  <si>
    <t>人</t>
    <rPh sb="0" eb="1">
      <t>ニン</t>
    </rPh>
    <phoneticPr fontId="5"/>
  </si>
  <si>
    <t>専門職員数</t>
    <rPh sb="0" eb="2">
      <t>センモン</t>
    </rPh>
    <rPh sb="2" eb="5">
      <t>ショクインスウ</t>
    </rPh>
    <phoneticPr fontId="5"/>
  </si>
  <si>
    <t>-</t>
    <phoneticPr fontId="5"/>
  </si>
  <si>
    <t>-</t>
    <phoneticPr fontId="5"/>
  </si>
  <si>
    <t>-</t>
    <phoneticPr fontId="5"/>
  </si>
  <si>
    <t>幹部職員数に対する邦人幹部数の割合
（日本再興戦略に基づく国連関係機関の邦人職員数の目標（3.1%）に基づく。GEFは6人の幹部職員から構成されるため、目標値は1人）</t>
    <rPh sb="0" eb="2">
      <t>カンブ</t>
    </rPh>
    <rPh sb="11" eb="13">
      <t>カンブ</t>
    </rPh>
    <rPh sb="62" eb="64">
      <t>カンブ</t>
    </rPh>
    <rPh sb="64" eb="66">
      <t>ショクイン</t>
    </rPh>
    <phoneticPr fontId="5"/>
  </si>
  <si>
    <t>一定割合の邦人幹部職員を確保する。</t>
    <rPh sb="0" eb="2">
      <t>イッテイ</t>
    </rPh>
    <rPh sb="2" eb="4">
      <t>ワリアイ</t>
    </rPh>
    <rPh sb="5" eb="7">
      <t>ホウジン</t>
    </rPh>
    <rPh sb="7" eb="9">
      <t>カンブ</t>
    </rPh>
    <rPh sb="9" eb="11">
      <t>ショクイン</t>
    </rPh>
    <rPh sb="12" eb="14">
      <t>カクホ</t>
    </rPh>
    <phoneticPr fontId="5"/>
  </si>
  <si>
    <t>幹部職員数</t>
    <rPh sb="0" eb="2">
      <t>カンブ</t>
    </rPh>
    <rPh sb="2" eb="5">
      <t>ショクインスウ</t>
    </rPh>
    <phoneticPr fontId="5"/>
  </si>
  <si>
    <t>人</t>
    <rPh sb="0" eb="1">
      <t>ヒト</t>
    </rPh>
    <phoneticPr fontId="5"/>
  </si>
  <si>
    <t>-</t>
    <phoneticPr fontId="5"/>
  </si>
  <si>
    <t>-</t>
    <phoneticPr fontId="5"/>
  </si>
  <si>
    <t>-</t>
    <phoneticPr fontId="5"/>
  </si>
  <si>
    <t>-</t>
    <phoneticPr fontId="5"/>
  </si>
  <si>
    <t>パリ協定実施に向けた途上国能力開発支援拠出金</t>
    <rPh sb="2" eb="4">
      <t>キョウテイ</t>
    </rPh>
    <rPh sb="4" eb="6">
      <t>ジッシ</t>
    </rPh>
    <rPh sb="7" eb="8">
      <t>ム</t>
    </rPh>
    <rPh sb="10" eb="13">
      <t>トジョウコク</t>
    </rPh>
    <rPh sb="13" eb="15">
      <t>ノウリョク</t>
    </rPh>
    <rPh sb="15" eb="17">
      <t>カイハツ</t>
    </rPh>
    <rPh sb="17" eb="19">
      <t>シエン</t>
    </rPh>
    <rPh sb="19" eb="22">
      <t>キョシュツキン</t>
    </rPh>
    <phoneticPr fontId="5"/>
  </si>
  <si>
    <t>気候変動枠組条約第21回締約国会議（COP21）において、透明性に関する能力開発の支援が開発途上締約国に提供されるべきであることが規定され、併せて、「透明性のための能力開発イニシアティブ（CBIT）」を地球環境ファシリティ（GEF）に設置することがCOP21決定において要請された。CBITはパリ協定における透明性枠組みの主要要素として位置づけられている。本事業では、同イニシアティブに対して、外務省、財務省とともに拠出を行うものであり、温室効果ガス排出量が増加し、対策の推進及びその進捗状況の把握が不可欠である開発途上国における透明性の能力向上に貢献する。</t>
    <rPh sb="0" eb="2">
      <t>キコウ</t>
    </rPh>
    <rPh sb="2" eb="4">
      <t>ヘンドウ</t>
    </rPh>
    <rPh sb="4" eb="6">
      <t>ワクグミ</t>
    </rPh>
    <rPh sb="6" eb="8">
      <t>ジョウヤク</t>
    </rPh>
    <rPh sb="12" eb="15">
      <t>テイヤクコク</t>
    </rPh>
    <rPh sb="15" eb="17">
      <t>カイギ</t>
    </rPh>
    <rPh sb="197" eb="200">
      <t>ガイムショウ</t>
    </rPh>
    <rPh sb="201" eb="204">
      <t>ザイムショウ</t>
    </rPh>
    <phoneticPr fontId="5"/>
  </si>
  <si>
    <t>-</t>
    <phoneticPr fontId="5"/>
  </si>
  <si>
    <t>-</t>
    <phoneticPr fontId="5"/>
  </si>
  <si>
    <t>-</t>
    <phoneticPr fontId="5"/>
  </si>
  <si>
    <t>我が国の温室効果ガスの排出削減等の効果を持たないものであるため、地球温暖化対策に係る横断的指標は設定できない。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</si>
  <si>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</si>
  <si>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</si>
  <si>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</si>
  <si>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</si>
  <si>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</si>
  <si>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</si>
  <si>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t>
    <phoneticPr fontId="5"/>
  </si>
  <si>
    <t>地球温暖化対策の推進に関する法律　第３条第５項</t>
    <rPh sb="0" eb="2">
      <t>チキュウ</t>
    </rPh>
    <rPh sb="2" eb="5">
      <t>オンダンカ</t>
    </rPh>
    <rPh sb="5" eb="7">
      <t>タイサク</t>
    </rPh>
    <rPh sb="8" eb="10">
      <t>スイシン</t>
    </rPh>
    <rPh sb="11" eb="12">
      <t>カン</t>
    </rPh>
    <rPh sb="14" eb="16">
      <t>ホウリツ</t>
    </rPh>
    <rPh sb="20" eb="21">
      <t>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</si>
</sst>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49104</xdr:colOff>
      <xdr:row>722</xdr:row>
      <xdr:rowOff>337578</xdr:rowOff>
    </xdr:from>
    <xdr:to>
      <xdr:col>36</xdr:col>
      <xdr:colOff>81644</xdr:colOff>
      <xdr:row>726</xdr:row>
      <xdr:rowOff>95250</xdr:rowOff>
    </xdr:to>
    <xdr:sp macro="" textlink="">
      <xdr:nvSpPr>
        <xdr:cNvPr id="5" name="大かっこ 4"/>
        <xdr:cNvSpPr/>
      </xdr:nvSpPr>
      <xdr:spPr>
        <a:xfrm>
          <a:off x="4649679" y="45171753"/>
          <a:ext cx="2632865" cy="116737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パリ協定の実施に向けた途上国における能力開発支援を進めることにより、パリ協定に基づく世界全体での排出削減等に貢献すること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160624</xdr:colOff>
      <xdr:row>726</xdr:row>
      <xdr:rowOff>193116</xdr:rowOff>
    </xdr:from>
    <xdr:to>
      <xdr:col>29</xdr:col>
      <xdr:colOff>160624</xdr:colOff>
      <xdr:row>728</xdr:row>
      <xdr:rowOff>254328</xdr:rowOff>
    </xdr:to>
    <xdr:cxnSp macro="">
      <xdr:nvCxnSpPr>
        <xdr:cNvPr id="6" name="直線矢印コネクタ 5"/>
        <xdr:cNvCxnSpPr/>
      </xdr:nvCxnSpPr>
      <xdr:spPr>
        <a:xfrm>
          <a:off x="5961349" y="46436991"/>
          <a:ext cx="0" cy="76606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152400</xdr:colOff>
      <xdr:row>730</xdr:row>
      <xdr:rowOff>345742</xdr:rowOff>
    </xdr:from>
    <xdr:to>
      <xdr:col>40</xdr:col>
      <xdr:colOff>161925</xdr:colOff>
      <xdr:row>735</xdr:row>
      <xdr:rowOff>266700</xdr:rowOff>
    </xdr:to>
    <xdr:sp macro="" textlink="">
      <xdr:nvSpPr>
        <xdr:cNvPr id="7" name="大かっこ 6"/>
        <xdr:cNvSpPr/>
      </xdr:nvSpPr>
      <xdr:spPr>
        <a:xfrm>
          <a:off x="3752850" y="47999317"/>
          <a:ext cx="4410075" cy="168308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○国内レベル</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・緩和と適応への行動の透明性に関する能力向上に向けた</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　支援ニーズの分析</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・各国の透明性に関する能力向上イニシアティブのための支援</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○地域・国際レベル</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・コーディネーション支援</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・透明性を確保するためのベストプラクティスの共有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69340</xdr:colOff>
      <xdr:row>721</xdr:row>
      <xdr:rowOff>0</xdr:rowOff>
    </xdr:from>
    <xdr:to>
      <xdr:col>36</xdr:col>
      <xdr:colOff>60235</xdr:colOff>
      <xdr:row>722</xdr:row>
      <xdr:rowOff>232243</xdr:rowOff>
    </xdr:to>
    <xdr:sp macro="" textlink="">
      <xdr:nvSpPr>
        <xdr:cNvPr id="8" name="正方形/長方形 7"/>
        <xdr:cNvSpPr/>
      </xdr:nvSpPr>
      <xdr:spPr>
        <a:xfrm>
          <a:off x="4724684" y="41350406"/>
          <a:ext cx="2622176" cy="5894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200</a:t>
          </a:r>
          <a:r>
            <a:rPr kumimoji="1" lang="ja-JP" altLang="en-US" sz="1100">
              <a:solidFill>
                <a:sysClr val="windowText" lastClr="000000"/>
              </a:solidFill>
            </a:rPr>
            <a:t>百万円</a:t>
          </a:r>
        </a:p>
      </xdr:txBody>
    </xdr:sp>
    <xdr:clientData/>
  </xdr:twoCellAnchor>
  <xdr:twoCellAnchor>
    <xdr:from>
      <xdr:col>23</xdr:col>
      <xdr:colOff>109681</xdr:colOff>
      <xdr:row>729</xdr:row>
      <xdr:rowOff>34459</xdr:rowOff>
    </xdr:from>
    <xdr:to>
      <xdr:col>36</xdr:col>
      <xdr:colOff>100576</xdr:colOff>
      <xdr:row>730</xdr:row>
      <xdr:rowOff>266701</xdr:rowOff>
    </xdr:to>
    <xdr:sp macro="" textlink="">
      <xdr:nvSpPr>
        <xdr:cNvPr id="9" name="正方形/長方形 8"/>
        <xdr:cNvSpPr/>
      </xdr:nvSpPr>
      <xdr:spPr>
        <a:xfrm>
          <a:off x="4710256" y="47335609"/>
          <a:ext cx="2591220" cy="5846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地球環境ファシリティ</a:t>
          </a:r>
          <a:endParaRPr kumimoji="1" lang="en-US" altLang="ja-JP" sz="1100">
            <a:solidFill>
              <a:sysClr val="windowText" lastClr="000000"/>
            </a:solidFill>
          </a:endParaRPr>
        </a:p>
        <a:p>
          <a:pPr algn="ctr"/>
          <a:r>
            <a:rPr kumimoji="1" lang="en-US" altLang="ja-JP" sz="1100">
              <a:solidFill>
                <a:sysClr val="windowText" lastClr="000000"/>
              </a:solidFill>
            </a:rPr>
            <a:t>200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G699" sqref="AG699:AX7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394</v>
      </c>
      <c r="AR2" s="349"/>
      <c r="AS2" s="43" t="str">
        <f>IF(OR(AQ2="　", AQ2=""), "", "-")</f>
        <v>-</v>
      </c>
      <c r="AT2" s="350">
        <v>15</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24.75" customHeight="1" x14ac:dyDescent="0.15">
      <c r="A4" s="683" t="s">
        <v>29</v>
      </c>
      <c r="B4" s="684"/>
      <c r="C4" s="684"/>
      <c r="D4" s="684"/>
      <c r="E4" s="684"/>
      <c r="F4" s="684"/>
      <c r="G4" s="659" t="s">
        <v>516</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464</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6" t="s">
        <v>86</v>
      </c>
      <c r="H5" s="507"/>
      <c r="I5" s="507"/>
      <c r="J5" s="507"/>
      <c r="K5" s="507"/>
      <c r="L5" s="507"/>
      <c r="M5" s="508" t="s">
        <v>75</v>
      </c>
      <c r="N5" s="509"/>
      <c r="O5" s="509"/>
      <c r="P5" s="509"/>
      <c r="Q5" s="509"/>
      <c r="R5" s="510"/>
      <c r="S5" s="511" t="s">
        <v>86</v>
      </c>
      <c r="T5" s="507"/>
      <c r="U5" s="507"/>
      <c r="V5" s="507"/>
      <c r="W5" s="507"/>
      <c r="X5" s="512"/>
      <c r="Y5" s="675" t="s">
        <v>3</v>
      </c>
      <c r="Z5" s="676"/>
      <c r="AA5" s="676"/>
      <c r="AB5" s="676"/>
      <c r="AC5" s="676"/>
      <c r="AD5" s="677"/>
      <c r="AE5" s="678" t="s">
        <v>465</v>
      </c>
      <c r="AF5" s="678"/>
      <c r="AG5" s="678"/>
      <c r="AH5" s="678"/>
      <c r="AI5" s="678"/>
      <c r="AJ5" s="678"/>
      <c r="AK5" s="678"/>
      <c r="AL5" s="678"/>
      <c r="AM5" s="678"/>
      <c r="AN5" s="678"/>
      <c r="AO5" s="678"/>
      <c r="AP5" s="679"/>
      <c r="AQ5" s="680" t="s">
        <v>466</v>
      </c>
      <c r="AR5" s="681"/>
      <c r="AS5" s="681"/>
      <c r="AT5" s="681"/>
      <c r="AU5" s="681"/>
      <c r="AV5" s="681"/>
      <c r="AW5" s="681"/>
      <c r="AX5" s="682"/>
    </row>
    <row r="6" spans="1:50" ht="39" customHeight="1" x14ac:dyDescent="0.15">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529</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484</v>
      </c>
      <c r="AF7" s="338"/>
      <c r="AG7" s="338"/>
      <c r="AH7" s="338"/>
      <c r="AI7" s="338"/>
      <c r="AJ7" s="338"/>
      <c r="AK7" s="338"/>
      <c r="AL7" s="338"/>
      <c r="AM7" s="338"/>
      <c r="AN7" s="338"/>
      <c r="AO7" s="338"/>
      <c r="AP7" s="338"/>
      <c r="AQ7" s="338"/>
      <c r="AR7" s="338"/>
      <c r="AS7" s="338"/>
      <c r="AT7" s="338"/>
      <c r="AU7" s="338"/>
      <c r="AV7" s="338"/>
      <c r="AW7" s="338"/>
      <c r="AX7" s="339"/>
    </row>
    <row r="8" spans="1:50" ht="45.75" customHeight="1" x14ac:dyDescent="0.15">
      <c r="A8" s="786" t="s">
        <v>367</v>
      </c>
      <c r="B8" s="787"/>
      <c r="C8" s="787"/>
      <c r="D8" s="787"/>
      <c r="E8" s="787"/>
      <c r="F8" s="788"/>
      <c r="G8" s="81" t="str">
        <f>入力規則等!A26</f>
        <v>地球温暖化対策</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3.75" customHeight="1" x14ac:dyDescent="0.15">
      <c r="A9" s="516" t="s">
        <v>25</v>
      </c>
      <c r="B9" s="517"/>
      <c r="C9" s="517"/>
      <c r="D9" s="517"/>
      <c r="E9" s="517"/>
      <c r="F9" s="517"/>
      <c r="G9" s="518" t="s">
        <v>498</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69.75" customHeight="1" x14ac:dyDescent="0.15">
      <c r="A10" s="648" t="s">
        <v>34</v>
      </c>
      <c r="B10" s="649"/>
      <c r="C10" s="649"/>
      <c r="D10" s="649"/>
      <c r="E10" s="649"/>
      <c r="F10" s="649"/>
      <c r="G10" s="650" t="s">
        <v>517</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3.75" customHeight="1" x14ac:dyDescent="0.15">
      <c r="A11" s="648" t="s">
        <v>6</v>
      </c>
      <c r="B11" s="649"/>
      <c r="C11" s="649"/>
      <c r="D11" s="649"/>
      <c r="E11" s="649"/>
      <c r="F11" s="697"/>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t="s">
        <v>446</v>
      </c>
      <c r="Q13" s="206"/>
      <c r="R13" s="206"/>
      <c r="S13" s="206"/>
      <c r="T13" s="206"/>
      <c r="U13" s="206"/>
      <c r="V13" s="207"/>
      <c r="W13" s="205" t="s">
        <v>449</v>
      </c>
      <c r="X13" s="206"/>
      <c r="Y13" s="206"/>
      <c r="Z13" s="206"/>
      <c r="AA13" s="206"/>
      <c r="AB13" s="206"/>
      <c r="AC13" s="207"/>
      <c r="AD13" s="205" t="s">
        <v>451</v>
      </c>
      <c r="AE13" s="206"/>
      <c r="AF13" s="206"/>
      <c r="AG13" s="206"/>
      <c r="AH13" s="206"/>
      <c r="AI13" s="206"/>
      <c r="AJ13" s="207"/>
      <c r="AK13" s="205" t="s">
        <v>450</v>
      </c>
      <c r="AL13" s="206"/>
      <c r="AM13" s="206"/>
      <c r="AN13" s="206"/>
      <c r="AO13" s="206"/>
      <c r="AP13" s="206"/>
      <c r="AQ13" s="207"/>
      <c r="AR13" s="344">
        <v>200</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447</v>
      </c>
      <c r="Q14" s="206"/>
      <c r="R14" s="206"/>
      <c r="S14" s="206"/>
      <c r="T14" s="206"/>
      <c r="U14" s="206"/>
      <c r="V14" s="207"/>
      <c r="W14" s="205" t="s">
        <v>449</v>
      </c>
      <c r="X14" s="206"/>
      <c r="Y14" s="206"/>
      <c r="Z14" s="206"/>
      <c r="AA14" s="206"/>
      <c r="AB14" s="206"/>
      <c r="AC14" s="207"/>
      <c r="AD14" s="205" t="s">
        <v>452</v>
      </c>
      <c r="AE14" s="206"/>
      <c r="AF14" s="206"/>
      <c r="AG14" s="206"/>
      <c r="AH14" s="206"/>
      <c r="AI14" s="206"/>
      <c r="AJ14" s="207"/>
      <c r="AK14" s="205" t="s">
        <v>453</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447</v>
      </c>
      <c r="Q15" s="206"/>
      <c r="R15" s="206"/>
      <c r="S15" s="206"/>
      <c r="T15" s="206"/>
      <c r="U15" s="206"/>
      <c r="V15" s="207"/>
      <c r="W15" s="205" t="s">
        <v>450</v>
      </c>
      <c r="X15" s="206"/>
      <c r="Y15" s="206"/>
      <c r="Z15" s="206"/>
      <c r="AA15" s="206"/>
      <c r="AB15" s="206"/>
      <c r="AC15" s="207"/>
      <c r="AD15" s="205" t="s">
        <v>450</v>
      </c>
      <c r="AE15" s="206"/>
      <c r="AF15" s="206"/>
      <c r="AG15" s="206"/>
      <c r="AH15" s="206"/>
      <c r="AI15" s="206"/>
      <c r="AJ15" s="207"/>
      <c r="AK15" s="205" t="s">
        <v>453</v>
      </c>
      <c r="AL15" s="206"/>
      <c r="AM15" s="206"/>
      <c r="AN15" s="206"/>
      <c r="AO15" s="206"/>
      <c r="AP15" s="206"/>
      <c r="AQ15" s="207"/>
      <c r="AR15" s="205" t="s">
        <v>522</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447</v>
      </c>
      <c r="Q16" s="206"/>
      <c r="R16" s="206"/>
      <c r="S16" s="206"/>
      <c r="T16" s="206"/>
      <c r="U16" s="206"/>
      <c r="V16" s="207"/>
      <c r="W16" s="205" t="s">
        <v>450</v>
      </c>
      <c r="X16" s="206"/>
      <c r="Y16" s="206"/>
      <c r="Z16" s="206"/>
      <c r="AA16" s="206"/>
      <c r="AB16" s="206"/>
      <c r="AC16" s="207"/>
      <c r="AD16" s="205" t="s">
        <v>452</v>
      </c>
      <c r="AE16" s="206"/>
      <c r="AF16" s="206"/>
      <c r="AG16" s="206"/>
      <c r="AH16" s="206"/>
      <c r="AI16" s="206"/>
      <c r="AJ16" s="207"/>
      <c r="AK16" s="205" t="s">
        <v>451</v>
      </c>
      <c r="AL16" s="206"/>
      <c r="AM16" s="206"/>
      <c r="AN16" s="206"/>
      <c r="AO16" s="206"/>
      <c r="AP16" s="206"/>
      <c r="AQ16" s="207"/>
      <c r="AR16" s="653"/>
      <c r="AS16" s="654"/>
      <c r="AT16" s="654"/>
      <c r="AU16" s="654"/>
      <c r="AV16" s="654"/>
      <c r="AW16" s="654"/>
      <c r="AX16" s="655"/>
    </row>
    <row r="17" spans="1:50" ht="24.75" customHeight="1" x14ac:dyDescent="0.15">
      <c r="A17" s="620"/>
      <c r="B17" s="621"/>
      <c r="C17" s="621"/>
      <c r="D17" s="621"/>
      <c r="E17" s="621"/>
      <c r="F17" s="622"/>
      <c r="G17" s="627"/>
      <c r="H17" s="628"/>
      <c r="I17" s="521" t="s">
        <v>57</v>
      </c>
      <c r="J17" s="562"/>
      <c r="K17" s="562"/>
      <c r="L17" s="562"/>
      <c r="M17" s="562"/>
      <c r="N17" s="562"/>
      <c r="O17" s="563"/>
      <c r="P17" s="205" t="s">
        <v>447</v>
      </c>
      <c r="Q17" s="206"/>
      <c r="R17" s="206"/>
      <c r="S17" s="206"/>
      <c r="T17" s="206"/>
      <c r="U17" s="206"/>
      <c r="V17" s="207"/>
      <c r="W17" s="205" t="s">
        <v>450</v>
      </c>
      <c r="X17" s="206"/>
      <c r="Y17" s="206"/>
      <c r="Z17" s="206"/>
      <c r="AA17" s="206"/>
      <c r="AB17" s="206"/>
      <c r="AC17" s="207"/>
      <c r="AD17" s="205" t="s">
        <v>453</v>
      </c>
      <c r="AE17" s="206"/>
      <c r="AF17" s="206"/>
      <c r="AG17" s="206"/>
      <c r="AH17" s="206"/>
      <c r="AI17" s="206"/>
      <c r="AJ17" s="207"/>
      <c r="AK17" s="205" t="s">
        <v>446</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2" t="s">
        <v>22</v>
      </c>
      <c r="J18" s="693"/>
      <c r="K18" s="693"/>
      <c r="L18" s="693"/>
      <c r="M18" s="693"/>
      <c r="N18" s="693"/>
      <c r="O18" s="694"/>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200</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t="s">
        <v>448</v>
      </c>
      <c r="Q19" s="206"/>
      <c r="R19" s="206"/>
      <c r="S19" s="206"/>
      <c r="T19" s="206"/>
      <c r="U19" s="206"/>
      <c r="V19" s="207"/>
      <c r="W19" s="205" t="s">
        <v>451</v>
      </c>
      <c r="X19" s="206"/>
      <c r="Y19" s="206"/>
      <c r="Z19" s="206"/>
      <c r="AA19" s="206"/>
      <c r="AB19" s="206"/>
      <c r="AC19" s="207"/>
      <c r="AD19" s="205" t="s">
        <v>446</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468</v>
      </c>
      <c r="AR22" s="113"/>
      <c r="AS22" s="99" t="s">
        <v>324</v>
      </c>
      <c r="AT22" s="100"/>
      <c r="AU22" s="322">
        <v>29</v>
      </c>
      <c r="AV22" s="322"/>
      <c r="AW22" s="351" t="s">
        <v>310</v>
      </c>
      <c r="AX22" s="352"/>
    </row>
    <row r="23" spans="1:50" ht="22.5" customHeight="1" x14ac:dyDescent="0.15">
      <c r="A23" s="475"/>
      <c r="B23" s="473"/>
      <c r="C23" s="473"/>
      <c r="D23" s="473"/>
      <c r="E23" s="473"/>
      <c r="F23" s="474"/>
      <c r="G23" s="448" t="s">
        <v>470</v>
      </c>
      <c r="H23" s="449"/>
      <c r="I23" s="449"/>
      <c r="J23" s="449"/>
      <c r="K23" s="449"/>
      <c r="L23" s="449"/>
      <c r="M23" s="449"/>
      <c r="N23" s="449"/>
      <c r="O23" s="450"/>
      <c r="P23" s="88" t="s">
        <v>471</v>
      </c>
      <c r="Q23" s="88"/>
      <c r="R23" s="88"/>
      <c r="S23" s="88"/>
      <c r="T23" s="88"/>
      <c r="U23" s="88"/>
      <c r="V23" s="88"/>
      <c r="W23" s="88"/>
      <c r="X23" s="117"/>
      <c r="Y23" s="199" t="s">
        <v>14</v>
      </c>
      <c r="Z23" s="457"/>
      <c r="AA23" s="458"/>
      <c r="AB23" s="469" t="s">
        <v>472</v>
      </c>
      <c r="AC23" s="469"/>
      <c r="AD23" s="469"/>
      <c r="AE23" s="302" t="s">
        <v>450</v>
      </c>
      <c r="AF23" s="303"/>
      <c r="AG23" s="303"/>
      <c r="AH23" s="303"/>
      <c r="AI23" s="302" t="s">
        <v>451</v>
      </c>
      <c r="AJ23" s="303"/>
      <c r="AK23" s="303"/>
      <c r="AL23" s="303"/>
      <c r="AM23" s="302" t="s">
        <v>450</v>
      </c>
      <c r="AN23" s="303"/>
      <c r="AO23" s="303"/>
      <c r="AP23" s="303"/>
      <c r="AQ23" s="77" t="s">
        <v>518</v>
      </c>
      <c r="AR23" s="78"/>
      <c r="AS23" s="78"/>
      <c r="AT23" s="79"/>
      <c r="AU23" s="303" t="s">
        <v>520</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472</v>
      </c>
      <c r="AC24" s="484"/>
      <c r="AD24" s="484"/>
      <c r="AE24" s="302" t="s">
        <v>451</v>
      </c>
      <c r="AF24" s="303"/>
      <c r="AG24" s="303"/>
      <c r="AH24" s="303"/>
      <c r="AI24" s="302" t="s">
        <v>451</v>
      </c>
      <c r="AJ24" s="303"/>
      <c r="AK24" s="303"/>
      <c r="AL24" s="303"/>
      <c r="AM24" s="302" t="s">
        <v>451</v>
      </c>
      <c r="AN24" s="303"/>
      <c r="AO24" s="303"/>
      <c r="AP24" s="303"/>
      <c r="AQ24" s="77" t="s">
        <v>519</v>
      </c>
      <c r="AR24" s="78"/>
      <c r="AS24" s="78"/>
      <c r="AT24" s="79"/>
      <c r="AU24" s="303">
        <v>100</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450</v>
      </c>
      <c r="AF25" s="303"/>
      <c r="AG25" s="303"/>
      <c r="AH25" s="303"/>
      <c r="AI25" s="302" t="s">
        <v>454</v>
      </c>
      <c r="AJ25" s="303"/>
      <c r="AK25" s="303"/>
      <c r="AL25" s="303"/>
      <c r="AM25" s="302" t="s">
        <v>451</v>
      </c>
      <c r="AN25" s="303"/>
      <c r="AO25" s="303"/>
      <c r="AP25" s="303"/>
      <c r="AQ25" s="77" t="s">
        <v>519</v>
      </c>
      <c r="AR25" s="78"/>
      <c r="AS25" s="78"/>
      <c r="AT25" s="79"/>
      <c r="AU25" s="303" t="s">
        <v>520</v>
      </c>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t="s">
        <v>505</v>
      </c>
      <c r="AR27" s="113"/>
      <c r="AS27" s="99" t="s">
        <v>324</v>
      </c>
      <c r="AT27" s="100"/>
      <c r="AU27" s="322">
        <v>29</v>
      </c>
      <c r="AV27" s="322"/>
      <c r="AW27" s="351" t="s">
        <v>310</v>
      </c>
      <c r="AX27" s="352"/>
    </row>
    <row r="28" spans="1:50" ht="42" customHeight="1" x14ac:dyDescent="0.15">
      <c r="A28" s="475"/>
      <c r="B28" s="473"/>
      <c r="C28" s="473"/>
      <c r="D28" s="473"/>
      <c r="E28" s="473"/>
      <c r="F28" s="474"/>
      <c r="G28" s="448" t="s">
        <v>501</v>
      </c>
      <c r="H28" s="449"/>
      <c r="I28" s="449"/>
      <c r="J28" s="449"/>
      <c r="K28" s="449"/>
      <c r="L28" s="449"/>
      <c r="M28" s="449"/>
      <c r="N28" s="449"/>
      <c r="O28" s="450"/>
      <c r="P28" s="88" t="s">
        <v>502</v>
      </c>
      <c r="Q28" s="88"/>
      <c r="R28" s="88"/>
      <c r="S28" s="88"/>
      <c r="T28" s="88"/>
      <c r="U28" s="88"/>
      <c r="V28" s="88"/>
      <c r="W28" s="88"/>
      <c r="X28" s="117"/>
      <c r="Y28" s="199" t="s">
        <v>14</v>
      </c>
      <c r="Z28" s="457"/>
      <c r="AA28" s="458"/>
      <c r="AB28" s="469" t="s">
        <v>504</v>
      </c>
      <c r="AC28" s="469"/>
      <c r="AD28" s="469"/>
      <c r="AE28" s="302" t="s">
        <v>526</v>
      </c>
      <c r="AF28" s="303"/>
      <c r="AG28" s="303"/>
      <c r="AH28" s="303"/>
      <c r="AI28" s="302" t="s">
        <v>528</v>
      </c>
      <c r="AJ28" s="303"/>
      <c r="AK28" s="303"/>
      <c r="AL28" s="303"/>
      <c r="AM28" s="302" t="s">
        <v>528</v>
      </c>
      <c r="AN28" s="303"/>
      <c r="AO28" s="303"/>
      <c r="AP28" s="303"/>
      <c r="AQ28" s="77" t="s">
        <v>505</v>
      </c>
      <c r="AR28" s="78"/>
      <c r="AS28" s="78"/>
      <c r="AT28" s="79"/>
      <c r="AU28" s="303" t="s">
        <v>506</v>
      </c>
      <c r="AV28" s="303"/>
      <c r="AW28" s="303"/>
      <c r="AX28" s="305"/>
    </row>
    <row r="29" spans="1:50" ht="42"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t="s">
        <v>503</v>
      </c>
      <c r="AC29" s="484"/>
      <c r="AD29" s="484"/>
      <c r="AE29" s="302" t="s">
        <v>527</v>
      </c>
      <c r="AF29" s="303"/>
      <c r="AG29" s="303"/>
      <c r="AH29" s="303"/>
      <c r="AI29" s="302" t="s">
        <v>526</v>
      </c>
      <c r="AJ29" s="303"/>
      <c r="AK29" s="303"/>
      <c r="AL29" s="303"/>
      <c r="AM29" s="302" t="s">
        <v>528</v>
      </c>
      <c r="AN29" s="303"/>
      <c r="AO29" s="303"/>
      <c r="AP29" s="303"/>
      <c r="AQ29" s="77" t="s">
        <v>506</v>
      </c>
      <c r="AR29" s="78"/>
      <c r="AS29" s="78"/>
      <c r="AT29" s="79"/>
      <c r="AU29" s="303">
        <v>3</v>
      </c>
      <c r="AV29" s="303"/>
      <c r="AW29" s="303"/>
      <c r="AX29" s="305"/>
    </row>
    <row r="30" spans="1:50" ht="42"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t="s">
        <v>527</v>
      </c>
      <c r="AF30" s="303"/>
      <c r="AG30" s="303"/>
      <c r="AH30" s="303"/>
      <c r="AI30" s="302" t="s">
        <v>528</v>
      </c>
      <c r="AJ30" s="303"/>
      <c r="AK30" s="303"/>
      <c r="AL30" s="303"/>
      <c r="AM30" s="302" t="s">
        <v>527</v>
      </c>
      <c r="AN30" s="303"/>
      <c r="AO30" s="303"/>
      <c r="AP30" s="303"/>
      <c r="AQ30" s="77" t="s">
        <v>507</v>
      </c>
      <c r="AR30" s="78"/>
      <c r="AS30" s="78"/>
      <c r="AT30" s="79"/>
      <c r="AU30" s="303" t="s">
        <v>505</v>
      </c>
      <c r="AV30" s="303"/>
      <c r="AW30" s="303"/>
      <c r="AX30" s="305"/>
    </row>
    <row r="31" spans="1:50" ht="18.75"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t="s">
        <v>512</v>
      </c>
      <c r="AR32" s="113"/>
      <c r="AS32" s="99" t="s">
        <v>324</v>
      </c>
      <c r="AT32" s="100"/>
      <c r="AU32" s="322">
        <v>29</v>
      </c>
      <c r="AV32" s="322"/>
      <c r="AW32" s="351" t="s">
        <v>310</v>
      </c>
      <c r="AX32" s="352"/>
    </row>
    <row r="33" spans="1:50" ht="37.5" customHeight="1" x14ac:dyDescent="0.15">
      <c r="A33" s="475"/>
      <c r="B33" s="473"/>
      <c r="C33" s="473"/>
      <c r="D33" s="473"/>
      <c r="E33" s="473"/>
      <c r="F33" s="474"/>
      <c r="G33" s="448" t="s">
        <v>509</v>
      </c>
      <c r="H33" s="449"/>
      <c r="I33" s="449"/>
      <c r="J33" s="449"/>
      <c r="K33" s="449"/>
      <c r="L33" s="449"/>
      <c r="M33" s="449"/>
      <c r="N33" s="449"/>
      <c r="O33" s="450"/>
      <c r="P33" s="88" t="s">
        <v>508</v>
      </c>
      <c r="Q33" s="88"/>
      <c r="R33" s="88"/>
      <c r="S33" s="88"/>
      <c r="T33" s="88"/>
      <c r="U33" s="88"/>
      <c r="V33" s="88"/>
      <c r="W33" s="88"/>
      <c r="X33" s="117"/>
      <c r="Y33" s="199" t="s">
        <v>14</v>
      </c>
      <c r="Z33" s="457"/>
      <c r="AA33" s="458"/>
      <c r="AB33" s="469" t="s">
        <v>510</v>
      </c>
      <c r="AC33" s="469"/>
      <c r="AD33" s="469"/>
      <c r="AE33" s="302" t="s">
        <v>528</v>
      </c>
      <c r="AF33" s="303"/>
      <c r="AG33" s="303"/>
      <c r="AH33" s="303"/>
      <c r="AI33" s="302" t="s">
        <v>528</v>
      </c>
      <c r="AJ33" s="303"/>
      <c r="AK33" s="303"/>
      <c r="AL33" s="303"/>
      <c r="AM33" s="302" t="s">
        <v>528</v>
      </c>
      <c r="AN33" s="303"/>
      <c r="AO33" s="303"/>
      <c r="AP33" s="303"/>
      <c r="AQ33" s="77" t="s">
        <v>513</v>
      </c>
      <c r="AR33" s="78"/>
      <c r="AS33" s="78"/>
      <c r="AT33" s="79"/>
      <c r="AU33" s="303" t="s">
        <v>513</v>
      </c>
      <c r="AV33" s="303"/>
      <c r="AW33" s="303"/>
      <c r="AX33" s="305"/>
    </row>
    <row r="34" spans="1:50" ht="37.5"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t="s">
        <v>511</v>
      </c>
      <c r="AC34" s="484"/>
      <c r="AD34" s="484"/>
      <c r="AE34" s="302" t="s">
        <v>527</v>
      </c>
      <c r="AF34" s="303"/>
      <c r="AG34" s="303"/>
      <c r="AH34" s="303"/>
      <c r="AI34" s="302" t="s">
        <v>527</v>
      </c>
      <c r="AJ34" s="303"/>
      <c r="AK34" s="303"/>
      <c r="AL34" s="303"/>
      <c r="AM34" s="302" t="s">
        <v>528</v>
      </c>
      <c r="AN34" s="303"/>
      <c r="AO34" s="303"/>
      <c r="AP34" s="303"/>
      <c r="AQ34" s="77" t="s">
        <v>512</v>
      </c>
      <c r="AR34" s="78"/>
      <c r="AS34" s="78"/>
      <c r="AT34" s="79"/>
      <c r="AU34" s="303">
        <v>1</v>
      </c>
      <c r="AV34" s="303"/>
      <c r="AW34" s="303"/>
      <c r="AX34" s="305"/>
    </row>
    <row r="35" spans="1:50" ht="37.5"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t="s">
        <v>527</v>
      </c>
      <c r="AF35" s="303"/>
      <c r="AG35" s="303"/>
      <c r="AH35" s="303"/>
      <c r="AI35" s="302" t="s">
        <v>528</v>
      </c>
      <c r="AJ35" s="303"/>
      <c r="AK35" s="303"/>
      <c r="AL35" s="303"/>
      <c r="AM35" s="302" t="s">
        <v>527</v>
      </c>
      <c r="AN35" s="303"/>
      <c r="AO35" s="303"/>
      <c r="AP35" s="303"/>
      <c r="AQ35" s="77" t="s">
        <v>514</v>
      </c>
      <c r="AR35" s="78"/>
      <c r="AS35" s="78"/>
      <c r="AT35" s="79"/>
      <c r="AU35" s="303" t="s">
        <v>515</v>
      </c>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800" t="s">
        <v>410</v>
      </c>
      <c r="B46" s="801"/>
      <c r="C46" s="801"/>
      <c r="D46" s="801"/>
      <c r="E46" s="801"/>
      <c r="F46" s="802"/>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03"/>
      <c r="B47" s="804"/>
      <c r="C47" s="804"/>
      <c r="D47" s="804"/>
      <c r="E47" s="804"/>
      <c r="F47" s="805"/>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522</v>
      </c>
      <c r="AR47" s="113"/>
      <c r="AS47" s="99" t="s">
        <v>324</v>
      </c>
      <c r="AT47" s="100"/>
      <c r="AU47" s="113" t="s">
        <v>525</v>
      </c>
      <c r="AV47" s="113"/>
      <c r="AW47" s="99" t="s">
        <v>310</v>
      </c>
      <c r="AX47" s="115"/>
    </row>
    <row r="48" spans="1:50" ht="43.5" customHeight="1" x14ac:dyDescent="0.15">
      <c r="A48" s="803"/>
      <c r="B48" s="804"/>
      <c r="C48" s="804"/>
      <c r="D48" s="804"/>
      <c r="E48" s="804"/>
      <c r="F48" s="805"/>
      <c r="G48" s="758" t="s">
        <v>339</v>
      </c>
      <c r="H48" s="88" t="s">
        <v>521</v>
      </c>
      <c r="I48" s="88"/>
      <c r="J48" s="88"/>
      <c r="K48" s="88"/>
      <c r="L48" s="88"/>
      <c r="M48" s="88"/>
      <c r="N48" s="88"/>
      <c r="O48" s="117"/>
      <c r="P48" s="88" t="s">
        <v>473</v>
      </c>
      <c r="Q48" s="88"/>
      <c r="R48" s="88"/>
      <c r="S48" s="88"/>
      <c r="T48" s="88"/>
      <c r="U48" s="88"/>
      <c r="V48" s="88"/>
      <c r="W48" s="88"/>
      <c r="X48" s="117"/>
      <c r="Y48" s="123" t="s">
        <v>14</v>
      </c>
      <c r="Z48" s="124"/>
      <c r="AA48" s="125"/>
      <c r="AB48" s="126" t="s">
        <v>469</v>
      </c>
      <c r="AC48" s="126"/>
      <c r="AD48" s="126"/>
      <c r="AE48" s="77" t="s">
        <v>455</v>
      </c>
      <c r="AF48" s="78"/>
      <c r="AG48" s="78"/>
      <c r="AH48" s="78"/>
      <c r="AI48" s="77" t="s">
        <v>456</v>
      </c>
      <c r="AJ48" s="78"/>
      <c r="AK48" s="78"/>
      <c r="AL48" s="78"/>
      <c r="AM48" s="77" t="s">
        <v>451</v>
      </c>
      <c r="AN48" s="78"/>
      <c r="AO48" s="78"/>
      <c r="AP48" s="78"/>
      <c r="AQ48" s="77" t="s">
        <v>523</v>
      </c>
      <c r="AR48" s="78"/>
      <c r="AS48" s="78"/>
      <c r="AT48" s="79"/>
      <c r="AU48" s="303" t="s">
        <v>522</v>
      </c>
      <c r="AV48" s="303"/>
      <c r="AW48" s="303"/>
      <c r="AX48" s="305"/>
    </row>
    <row r="49" spans="1:50" ht="43.5" customHeight="1" x14ac:dyDescent="0.15">
      <c r="A49" s="803"/>
      <c r="B49" s="804"/>
      <c r="C49" s="804"/>
      <c r="D49" s="804"/>
      <c r="E49" s="804"/>
      <c r="F49" s="805"/>
      <c r="G49" s="759"/>
      <c r="H49" s="119"/>
      <c r="I49" s="119"/>
      <c r="J49" s="119"/>
      <c r="K49" s="119"/>
      <c r="L49" s="119"/>
      <c r="M49" s="119"/>
      <c r="N49" s="119"/>
      <c r="O49" s="120"/>
      <c r="P49" s="119"/>
      <c r="Q49" s="119"/>
      <c r="R49" s="119"/>
      <c r="S49" s="119"/>
      <c r="T49" s="119"/>
      <c r="U49" s="119"/>
      <c r="V49" s="119"/>
      <c r="W49" s="119"/>
      <c r="X49" s="120"/>
      <c r="Y49" s="127" t="s">
        <v>61</v>
      </c>
      <c r="Z49" s="128"/>
      <c r="AA49" s="129"/>
      <c r="AB49" s="76" t="s">
        <v>473</v>
      </c>
      <c r="AC49" s="76"/>
      <c r="AD49" s="76"/>
      <c r="AE49" s="77" t="s">
        <v>453</v>
      </c>
      <c r="AF49" s="78"/>
      <c r="AG49" s="78"/>
      <c r="AH49" s="78"/>
      <c r="AI49" s="77" t="s">
        <v>457</v>
      </c>
      <c r="AJ49" s="78"/>
      <c r="AK49" s="78"/>
      <c r="AL49" s="78"/>
      <c r="AM49" s="77" t="s">
        <v>457</v>
      </c>
      <c r="AN49" s="78"/>
      <c r="AO49" s="78"/>
      <c r="AP49" s="78"/>
      <c r="AQ49" s="77" t="s">
        <v>522</v>
      </c>
      <c r="AR49" s="78"/>
      <c r="AS49" s="78"/>
      <c r="AT49" s="79"/>
      <c r="AU49" s="303" t="s">
        <v>523</v>
      </c>
      <c r="AV49" s="303"/>
      <c r="AW49" s="303"/>
      <c r="AX49" s="305"/>
    </row>
    <row r="50" spans="1:50" ht="43.5" customHeight="1" x14ac:dyDescent="0.15">
      <c r="A50" s="803"/>
      <c r="B50" s="804"/>
      <c r="C50" s="804"/>
      <c r="D50" s="804"/>
      <c r="E50" s="804"/>
      <c r="F50" s="805"/>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453</v>
      </c>
      <c r="AF50" s="335"/>
      <c r="AG50" s="335"/>
      <c r="AH50" s="335"/>
      <c r="AI50" s="334" t="s">
        <v>457</v>
      </c>
      <c r="AJ50" s="335"/>
      <c r="AK50" s="335"/>
      <c r="AL50" s="335"/>
      <c r="AM50" s="334" t="s">
        <v>457</v>
      </c>
      <c r="AN50" s="335"/>
      <c r="AO50" s="335"/>
      <c r="AP50" s="335"/>
      <c r="AQ50" s="77" t="s">
        <v>524</v>
      </c>
      <c r="AR50" s="78"/>
      <c r="AS50" s="78"/>
      <c r="AT50" s="79"/>
      <c r="AU50" s="303" t="s">
        <v>522</v>
      </c>
      <c r="AV50" s="303"/>
      <c r="AW50" s="303"/>
      <c r="AX50" s="305"/>
    </row>
    <row r="51" spans="1:50" ht="57" customHeight="1" x14ac:dyDescent="0.15">
      <c r="A51" s="857" t="s">
        <v>439</v>
      </c>
      <c r="B51" s="858"/>
      <c r="C51" s="858"/>
      <c r="D51" s="858"/>
      <c r="E51" s="855" t="s">
        <v>430</v>
      </c>
      <c r="F51" s="856"/>
      <c r="G51" s="50" t="s">
        <v>340</v>
      </c>
      <c r="H51" s="784"/>
      <c r="I51" s="383"/>
      <c r="J51" s="383"/>
      <c r="K51" s="383"/>
      <c r="L51" s="383"/>
      <c r="M51" s="383"/>
      <c r="N51" s="383"/>
      <c r="O51" s="785"/>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2" t="s">
        <v>277</v>
      </c>
      <c r="B53" s="808" t="s">
        <v>274</v>
      </c>
      <c r="C53" s="443"/>
      <c r="D53" s="443"/>
      <c r="E53" s="443"/>
      <c r="F53" s="444"/>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2"/>
      <c r="B54" s="808"/>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8"/>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8"/>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9"/>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7"/>
      <c r="R60" s="777"/>
      <c r="S60" s="777"/>
      <c r="T60" s="777"/>
      <c r="U60" s="777"/>
      <c r="V60" s="777"/>
      <c r="W60" s="777"/>
      <c r="X60" s="778"/>
      <c r="Y60" s="708" t="s">
        <v>69</v>
      </c>
      <c r="Z60" s="709"/>
      <c r="AA60" s="710"/>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9"/>
      <c r="Q61" s="779"/>
      <c r="R61" s="779"/>
      <c r="S61" s="779"/>
      <c r="T61" s="779"/>
      <c r="U61" s="779"/>
      <c r="V61" s="779"/>
      <c r="W61" s="779"/>
      <c r="X61" s="780"/>
      <c r="Y61" s="690"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1"/>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7"/>
      <c r="R65" s="777"/>
      <c r="S65" s="777"/>
      <c r="T65" s="777"/>
      <c r="U65" s="777"/>
      <c r="V65" s="777"/>
      <c r="W65" s="777"/>
      <c r="X65" s="778"/>
      <c r="Y65" s="708" t="s">
        <v>69</v>
      </c>
      <c r="Z65" s="709"/>
      <c r="AA65" s="710"/>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9"/>
      <c r="Q66" s="779"/>
      <c r="R66" s="779"/>
      <c r="S66" s="779"/>
      <c r="T66" s="779"/>
      <c r="U66" s="779"/>
      <c r="V66" s="779"/>
      <c r="W66" s="779"/>
      <c r="X66" s="780"/>
      <c r="Y66" s="690"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1"/>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7"/>
      <c r="R70" s="777"/>
      <c r="S70" s="777"/>
      <c r="T70" s="777"/>
      <c r="U70" s="777"/>
      <c r="V70" s="777"/>
      <c r="W70" s="777"/>
      <c r="X70" s="778"/>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9"/>
      <c r="Q71" s="779"/>
      <c r="R71" s="779"/>
      <c r="S71" s="779"/>
      <c r="T71" s="779"/>
      <c r="U71" s="779"/>
      <c r="V71" s="779"/>
      <c r="W71" s="779"/>
      <c r="X71" s="780"/>
      <c r="Y71" s="690" t="s">
        <v>61</v>
      </c>
      <c r="Z71" s="419"/>
      <c r="AA71" s="420"/>
      <c r="AB71" s="774"/>
      <c r="AC71" s="775"/>
      <c r="AD71" s="77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1"/>
      <c r="C72" s="811"/>
      <c r="D72" s="811"/>
      <c r="E72" s="811"/>
      <c r="F72" s="812"/>
      <c r="G72" s="459"/>
      <c r="H72" s="140"/>
      <c r="I72" s="140"/>
      <c r="J72" s="140"/>
      <c r="K72" s="140"/>
      <c r="L72" s="140"/>
      <c r="M72" s="140"/>
      <c r="N72" s="140"/>
      <c r="O72" s="460"/>
      <c r="P72" s="806"/>
      <c r="Q72" s="806"/>
      <c r="R72" s="806"/>
      <c r="S72" s="806"/>
      <c r="T72" s="806"/>
      <c r="U72" s="806"/>
      <c r="V72" s="806"/>
      <c r="W72" s="806"/>
      <c r="X72" s="807"/>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c r="H74" s="88"/>
      <c r="I74" s="88"/>
      <c r="J74" s="88"/>
      <c r="K74" s="88"/>
      <c r="L74" s="88"/>
      <c r="M74" s="88"/>
      <c r="N74" s="88"/>
      <c r="O74" s="88"/>
      <c r="P74" s="88"/>
      <c r="Q74" s="88"/>
      <c r="R74" s="88"/>
      <c r="S74" s="88"/>
      <c r="T74" s="88"/>
      <c r="U74" s="88"/>
      <c r="V74" s="88"/>
      <c r="W74" s="88"/>
      <c r="X74" s="117"/>
      <c r="Y74" s="810" t="s">
        <v>62</v>
      </c>
      <c r="Z74" s="676"/>
      <c r="AA74" s="677"/>
      <c r="AB74" s="469"/>
      <c r="AC74" s="469"/>
      <c r="AD74" s="469"/>
      <c r="AE74" s="284" t="s">
        <v>451</v>
      </c>
      <c r="AF74" s="284"/>
      <c r="AG74" s="284"/>
      <c r="AH74" s="284"/>
      <c r="AI74" s="284" t="s">
        <v>456</v>
      </c>
      <c r="AJ74" s="284"/>
      <c r="AK74" s="284"/>
      <c r="AL74" s="284"/>
      <c r="AM74" s="284" t="s">
        <v>459</v>
      </c>
      <c r="AN74" s="284"/>
      <c r="AO74" s="284"/>
      <c r="AP74" s="284"/>
      <c r="AQ74" s="284" t="s">
        <v>459</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c r="AC75" s="469"/>
      <c r="AD75" s="469"/>
      <c r="AE75" s="284" t="s">
        <v>458</v>
      </c>
      <c r="AF75" s="284"/>
      <c r="AG75" s="284"/>
      <c r="AH75" s="284"/>
      <c r="AI75" s="284" t="s">
        <v>453</v>
      </c>
      <c r="AJ75" s="284"/>
      <c r="AK75" s="284"/>
      <c r="AL75" s="284"/>
      <c r="AM75" s="284" t="s">
        <v>446</v>
      </c>
      <c r="AN75" s="284"/>
      <c r="AO75" s="284"/>
      <c r="AP75" s="284"/>
      <c r="AQ75" s="284" t="s">
        <v>461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t="s">
        <v>460</v>
      </c>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411</v>
      </c>
      <c r="H89" s="211"/>
      <c r="I89" s="211"/>
      <c r="J89" s="211"/>
      <c r="K89" s="211"/>
      <c r="L89" s="211"/>
      <c r="M89" s="211"/>
      <c r="N89" s="211"/>
      <c r="O89" s="211"/>
      <c r="P89" s="211"/>
      <c r="Q89" s="211"/>
      <c r="R89" s="211"/>
      <c r="S89" s="211"/>
      <c r="T89" s="211"/>
      <c r="U89" s="211"/>
      <c r="V89" s="211"/>
      <c r="W89" s="211"/>
      <c r="X89" s="211"/>
      <c r="Y89" s="215" t="s">
        <v>17</v>
      </c>
      <c r="Z89" s="216"/>
      <c r="AA89" s="217"/>
      <c r="AB89" s="235"/>
      <c r="AC89" s="236"/>
      <c r="AD89" s="237"/>
      <c r="AE89" s="284" t="s">
        <v>456</v>
      </c>
      <c r="AF89" s="284"/>
      <c r="AG89" s="284"/>
      <c r="AH89" s="284"/>
      <c r="AI89" s="284" t="s">
        <v>459</v>
      </c>
      <c r="AJ89" s="284"/>
      <c r="AK89" s="284"/>
      <c r="AL89" s="284"/>
      <c r="AM89" s="284" t="s">
        <v>461</v>
      </c>
      <c r="AN89" s="284"/>
      <c r="AO89" s="284"/>
      <c r="AP89" s="284"/>
      <c r="AQ89" s="302" t="s">
        <v>461</v>
      </c>
      <c r="AR89" s="303"/>
      <c r="AS89" s="303"/>
      <c r="AT89" s="303"/>
      <c r="AU89" s="303"/>
      <c r="AV89" s="303"/>
      <c r="AW89" s="303"/>
      <c r="AX89" s="305"/>
    </row>
    <row r="90" spans="1:60" ht="30.7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453</v>
      </c>
      <c r="AF90" s="241"/>
      <c r="AG90" s="241"/>
      <c r="AH90" s="241"/>
      <c r="AI90" s="241" t="s">
        <v>456</v>
      </c>
      <c r="AJ90" s="241"/>
      <c r="AK90" s="241"/>
      <c r="AL90" s="241"/>
      <c r="AM90" s="241" t="s">
        <v>459</v>
      </c>
      <c r="AN90" s="241"/>
      <c r="AO90" s="241"/>
      <c r="AP90" s="241"/>
      <c r="AQ90" s="241" t="s">
        <v>459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474</v>
      </c>
      <c r="D104" s="219"/>
      <c r="E104" s="219"/>
      <c r="F104" s="219"/>
      <c r="G104" s="219"/>
      <c r="H104" s="219"/>
      <c r="I104" s="219"/>
      <c r="J104" s="219"/>
      <c r="K104" s="220"/>
      <c r="L104" s="205" t="s">
        <v>462</v>
      </c>
      <c r="M104" s="206"/>
      <c r="N104" s="206"/>
      <c r="O104" s="206"/>
      <c r="P104" s="206"/>
      <c r="Q104" s="207"/>
      <c r="R104" s="205">
        <v>200</v>
      </c>
      <c r="S104" s="206"/>
      <c r="T104" s="206"/>
      <c r="U104" s="206"/>
      <c r="V104" s="206"/>
      <c r="W104" s="207"/>
      <c r="X104" s="763" t="s">
        <v>475</v>
      </c>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89"/>
      <c r="B110" s="390"/>
      <c r="C110" s="208" t="s">
        <v>22</v>
      </c>
      <c r="D110" s="209"/>
      <c r="E110" s="209"/>
      <c r="F110" s="209"/>
      <c r="G110" s="209"/>
      <c r="H110" s="209"/>
      <c r="I110" s="209"/>
      <c r="J110" s="209"/>
      <c r="K110" s="210"/>
      <c r="L110" s="795">
        <f>SUM(L104:Q109)</f>
        <v>0</v>
      </c>
      <c r="M110" s="796"/>
      <c r="N110" s="796"/>
      <c r="O110" s="796"/>
      <c r="P110" s="796"/>
      <c r="Q110" s="797"/>
      <c r="R110" s="795">
        <f>SUM(R104:W109)</f>
        <v>200</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59" t="s">
        <v>344</v>
      </c>
      <c r="B111" s="148"/>
      <c r="C111" s="147" t="s">
        <v>341</v>
      </c>
      <c r="D111" s="148"/>
      <c r="E111" s="243" t="s">
        <v>382</v>
      </c>
      <c r="F111" s="244"/>
      <c r="G111" s="245" t="s">
        <v>476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477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475</v>
      </c>
      <c r="AR114" s="322"/>
      <c r="AS114" s="99" t="s">
        <v>324</v>
      </c>
      <c r="AT114" s="100"/>
      <c r="AU114" s="113" t="s">
        <v>481</v>
      </c>
      <c r="AV114" s="113"/>
      <c r="AW114" s="99" t="s">
        <v>310</v>
      </c>
      <c r="AX114" s="115"/>
    </row>
    <row r="115" spans="1:50" ht="39.75" customHeight="1" x14ac:dyDescent="0.15">
      <c r="A115" s="160"/>
      <c r="B115" s="150"/>
      <c r="C115" s="149"/>
      <c r="D115" s="150"/>
      <c r="E115" s="149"/>
      <c r="F115" s="163"/>
      <c r="G115" s="116" t="s">
        <v>475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475</v>
      </c>
      <c r="AC115" s="76"/>
      <c r="AD115" s="76"/>
      <c r="AE115" s="177" t="s">
        <v>475</v>
      </c>
      <c r="AF115" s="78"/>
      <c r="AG115" s="78"/>
      <c r="AH115" s="78"/>
      <c r="AI115" s="177" t="s">
        <v>475</v>
      </c>
      <c r="AJ115" s="78"/>
      <c r="AK115" s="78"/>
      <c r="AL115" s="78"/>
      <c r="AM115" s="177" t="s">
        <v>475</v>
      </c>
      <c r="AN115" s="78"/>
      <c r="AO115" s="78"/>
      <c r="AP115" s="78"/>
      <c r="AQ115" s="177" t="s">
        <v>480</v>
      </c>
      <c r="AR115" s="78"/>
      <c r="AS115" s="78"/>
      <c r="AT115" s="78"/>
      <c r="AU115" s="177" t="s">
        <v>475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475</v>
      </c>
      <c r="AC116" s="126"/>
      <c r="AD116" s="126"/>
      <c r="AE116" s="177" t="s">
        <v>475</v>
      </c>
      <c r="AF116" s="78"/>
      <c r="AG116" s="78"/>
      <c r="AH116" s="78"/>
      <c r="AI116" s="177" t="s">
        <v>480</v>
      </c>
      <c r="AJ116" s="78"/>
      <c r="AK116" s="78"/>
      <c r="AL116" s="78"/>
      <c r="AM116" s="177" t="s">
        <v>475</v>
      </c>
      <c r="AN116" s="78"/>
      <c r="AO116" s="78"/>
      <c r="AP116" s="78"/>
      <c r="AQ116" s="177" t="s">
        <v>475</v>
      </c>
      <c r="AR116" s="78"/>
      <c r="AS116" s="78"/>
      <c r="AT116" s="78"/>
      <c r="AU116" s="177" t="s">
        <v>475</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478</v>
      </c>
      <c r="H135" s="88"/>
      <c r="I135" s="88"/>
      <c r="J135" s="88"/>
      <c r="K135" s="88"/>
      <c r="L135" s="88"/>
      <c r="M135" s="88"/>
      <c r="N135" s="88"/>
      <c r="O135" s="88"/>
      <c r="P135" s="88"/>
      <c r="Q135" s="88"/>
      <c r="R135" s="88"/>
      <c r="S135" s="88"/>
      <c r="T135" s="88"/>
      <c r="U135" s="88"/>
      <c r="V135" s="88"/>
      <c r="W135" s="88"/>
      <c r="X135" s="117"/>
      <c r="Y135" s="178" t="s">
        <v>473</v>
      </c>
      <c r="Z135" s="179"/>
      <c r="AA135" s="179"/>
      <c r="AB135" s="184" t="s">
        <v>479</v>
      </c>
      <c r="AC135" s="179"/>
      <c r="AD135" s="179"/>
      <c r="AE135" s="187" t="s">
        <v>475</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482</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483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440</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442</v>
      </c>
      <c r="AF413" s="113"/>
      <c r="AG413" s="99" t="s">
        <v>324</v>
      </c>
      <c r="AH413" s="100"/>
      <c r="AI413" s="110"/>
      <c r="AJ413" s="110"/>
      <c r="AK413" s="110"/>
      <c r="AL413" s="105"/>
      <c r="AM413" s="110"/>
      <c r="AN413" s="110"/>
      <c r="AO413" s="110"/>
      <c r="AP413" s="105"/>
      <c r="AQ413" s="114" t="s">
        <v>445</v>
      </c>
      <c r="AR413" s="113"/>
      <c r="AS413" s="99" t="s">
        <v>324</v>
      </c>
      <c r="AT413" s="100"/>
      <c r="AU413" s="113" t="s">
        <v>445</v>
      </c>
      <c r="AV413" s="113"/>
      <c r="AW413" s="99" t="s">
        <v>310</v>
      </c>
      <c r="AX413" s="115"/>
    </row>
    <row r="414" spans="1:50" ht="22.5" customHeight="1" x14ac:dyDescent="0.15">
      <c r="A414" s="160"/>
      <c r="B414" s="150"/>
      <c r="C414" s="149"/>
      <c r="D414" s="150"/>
      <c r="E414" s="93"/>
      <c r="F414" s="94"/>
      <c r="G414" s="116" t="s">
        <v>441</v>
      </c>
      <c r="H414" s="88"/>
      <c r="I414" s="88"/>
      <c r="J414" s="88"/>
      <c r="K414" s="88"/>
      <c r="L414" s="88"/>
      <c r="M414" s="88"/>
      <c r="N414" s="88"/>
      <c r="O414" s="88"/>
      <c r="P414" s="88"/>
      <c r="Q414" s="88"/>
      <c r="R414" s="88"/>
      <c r="S414" s="88"/>
      <c r="T414" s="88"/>
      <c r="U414" s="88"/>
      <c r="V414" s="88"/>
      <c r="W414" s="88"/>
      <c r="X414" s="117"/>
      <c r="Y414" s="123" t="s">
        <v>14</v>
      </c>
      <c r="Z414" s="124"/>
      <c r="AA414" s="125"/>
      <c r="AB414" s="126" t="s">
        <v>442</v>
      </c>
      <c r="AC414" s="126"/>
      <c r="AD414" s="126"/>
      <c r="AE414" s="77" t="s">
        <v>445</v>
      </c>
      <c r="AF414" s="78"/>
      <c r="AG414" s="78"/>
      <c r="AH414" s="78"/>
      <c r="AI414" s="77" t="s">
        <v>445</v>
      </c>
      <c r="AJ414" s="78"/>
      <c r="AK414" s="78"/>
      <c r="AL414" s="78"/>
      <c r="AM414" s="77" t="s">
        <v>442</v>
      </c>
      <c r="AN414" s="78"/>
      <c r="AO414" s="78"/>
      <c r="AP414" s="79"/>
      <c r="AQ414" s="77" t="s">
        <v>442</v>
      </c>
      <c r="AR414" s="78"/>
      <c r="AS414" s="78"/>
      <c r="AT414" s="79"/>
      <c r="AU414" s="78" t="s">
        <v>444</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444</v>
      </c>
      <c r="AC415" s="76"/>
      <c r="AD415" s="76"/>
      <c r="AE415" s="77" t="s">
        <v>442</v>
      </c>
      <c r="AF415" s="78"/>
      <c r="AG415" s="78"/>
      <c r="AH415" s="79"/>
      <c r="AI415" s="77" t="s">
        <v>442</v>
      </c>
      <c r="AJ415" s="78"/>
      <c r="AK415" s="78"/>
      <c r="AL415" s="78"/>
      <c r="AM415" s="77" t="s">
        <v>442</v>
      </c>
      <c r="AN415" s="78"/>
      <c r="AO415" s="78"/>
      <c r="AP415" s="79"/>
      <c r="AQ415" s="77" t="s">
        <v>442</v>
      </c>
      <c r="AR415" s="78"/>
      <c r="AS415" s="78"/>
      <c r="AT415" s="79"/>
      <c r="AU415" s="78" t="s">
        <v>442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442</v>
      </c>
      <c r="AF416" s="78"/>
      <c r="AG416" s="78"/>
      <c r="AH416" s="79"/>
      <c r="AI416" s="77" t="s">
        <v>444</v>
      </c>
      <c r="AJ416" s="78"/>
      <c r="AK416" s="78"/>
      <c r="AL416" s="78"/>
      <c r="AM416" s="77" t="s">
        <v>445</v>
      </c>
      <c r="AN416" s="78"/>
      <c r="AO416" s="78"/>
      <c r="AP416" s="79"/>
      <c r="AQ416" s="77" t="s">
        <v>445</v>
      </c>
      <c r="AR416" s="78"/>
      <c r="AS416" s="78"/>
      <c r="AT416" s="79"/>
      <c r="AU416" s="78" t="s">
        <v>442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442</v>
      </c>
      <c r="AF438" s="113"/>
      <c r="AG438" s="99" t="s">
        <v>324</v>
      </c>
      <c r="AH438" s="100"/>
      <c r="AI438" s="110"/>
      <c r="AJ438" s="110"/>
      <c r="AK438" s="110"/>
      <c r="AL438" s="105"/>
      <c r="AM438" s="110"/>
      <c r="AN438" s="110"/>
      <c r="AO438" s="110"/>
      <c r="AP438" s="105"/>
      <c r="AQ438" s="114" t="s">
        <v>442</v>
      </c>
      <c r="AR438" s="113"/>
      <c r="AS438" s="99" t="s">
        <v>324</v>
      </c>
      <c r="AT438" s="100"/>
      <c r="AU438" s="113" t="s">
        <v>442</v>
      </c>
      <c r="AV438" s="113"/>
      <c r="AW438" s="99" t="s">
        <v>310</v>
      </c>
      <c r="AX438" s="115"/>
    </row>
    <row r="439" spans="1:50" ht="22.5" customHeight="1" x14ac:dyDescent="0.15">
      <c r="A439" s="160"/>
      <c r="B439" s="150"/>
      <c r="C439" s="149"/>
      <c r="D439" s="150"/>
      <c r="E439" s="93"/>
      <c r="F439" s="94"/>
      <c r="G439" s="116" t="s">
        <v>442</v>
      </c>
      <c r="H439" s="88"/>
      <c r="I439" s="88"/>
      <c r="J439" s="88"/>
      <c r="K439" s="88"/>
      <c r="L439" s="88"/>
      <c r="M439" s="88"/>
      <c r="N439" s="88"/>
      <c r="O439" s="88"/>
      <c r="P439" s="88"/>
      <c r="Q439" s="88"/>
      <c r="R439" s="88"/>
      <c r="S439" s="88"/>
      <c r="T439" s="88"/>
      <c r="U439" s="88"/>
      <c r="V439" s="88"/>
      <c r="W439" s="88"/>
      <c r="X439" s="117"/>
      <c r="Y439" s="123" t="s">
        <v>14</v>
      </c>
      <c r="Z439" s="124"/>
      <c r="AA439" s="125"/>
      <c r="AB439" s="126" t="s">
        <v>442</v>
      </c>
      <c r="AC439" s="126"/>
      <c r="AD439" s="126"/>
      <c r="AE439" s="77" t="s">
        <v>442</v>
      </c>
      <c r="AF439" s="78"/>
      <c r="AG439" s="78"/>
      <c r="AH439" s="78"/>
      <c r="AI439" s="77" t="s">
        <v>442</v>
      </c>
      <c r="AJ439" s="78"/>
      <c r="AK439" s="78"/>
      <c r="AL439" s="78"/>
      <c r="AM439" s="77" t="s">
        <v>442</v>
      </c>
      <c r="AN439" s="78"/>
      <c r="AO439" s="78"/>
      <c r="AP439" s="79"/>
      <c r="AQ439" s="77" t="s">
        <v>442</v>
      </c>
      <c r="AR439" s="78"/>
      <c r="AS439" s="78"/>
      <c r="AT439" s="79"/>
      <c r="AU439" s="78" t="s">
        <v>442</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444</v>
      </c>
      <c r="AC440" s="76"/>
      <c r="AD440" s="76"/>
      <c r="AE440" s="77" t="s">
        <v>444</v>
      </c>
      <c r="AF440" s="78"/>
      <c r="AG440" s="78"/>
      <c r="AH440" s="79"/>
      <c r="AI440" s="77" t="s">
        <v>445</v>
      </c>
      <c r="AJ440" s="78"/>
      <c r="AK440" s="78"/>
      <c r="AL440" s="78"/>
      <c r="AM440" s="77" t="s">
        <v>442</v>
      </c>
      <c r="AN440" s="78"/>
      <c r="AO440" s="78"/>
      <c r="AP440" s="79"/>
      <c r="AQ440" s="77" t="s">
        <v>444</v>
      </c>
      <c r="AR440" s="78"/>
      <c r="AS440" s="78"/>
      <c r="AT440" s="79"/>
      <c r="AU440" s="78" t="s">
        <v>444</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442</v>
      </c>
      <c r="AF441" s="78"/>
      <c r="AG441" s="78"/>
      <c r="AH441" s="79"/>
      <c r="AI441" s="77" t="s">
        <v>442</v>
      </c>
      <c r="AJ441" s="78"/>
      <c r="AK441" s="78"/>
      <c r="AL441" s="78"/>
      <c r="AM441" s="77" t="s">
        <v>442</v>
      </c>
      <c r="AN441" s="78"/>
      <c r="AO441" s="78"/>
      <c r="AP441" s="79"/>
      <c r="AQ441" s="77" t="s">
        <v>442</v>
      </c>
      <c r="AR441" s="78"/>
      <c r="AS441" s="78"/>
      <c r="AT441" s="79"/>
      <c r="AU441" s="78" t="s">
        <v>442</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2"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3"/>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46.5" customHeight="1" x14ac:dyDescent="0.15">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467</v>
      </c>
      <c r="AE683" s="828"/>
      <c r="AF683" s="828"/>
      <c r="AG683" s="824" t="s">
        <v>491</v>
      </c>
      <c r="AH683" s="825"/>
      <c r="AI683" s="825"/>
      <c r="AJ683" s="825"/>
      <c r="AK683" s="825"/>
      <c r="AL683" s="825"/>
      <c r="AM683" s="825"/>
      <c r="AN683" s="825"/>
      <c r="AO683" s="825"/>
      <c r="AP683" s="825"/>
      <c r="AQ683" s="825"/>
      <c r="AR683" s="825"/>
      <c r="AS683" s="825"/>
      <c r="AT683" s="825"/>
      <c r="AU683" s="825"/>
      <c r="AV683" s="825"/>
      <c r="AW683" s="825"/>
      <c r="AX683" s="826"/>
    </row>
    <row r="684" spans="1:50" ht="39.7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467</v>
      </c>
      <c r="AE684" s="565"/>
      <c r="AF684" s="565"/>
      <c r="AG684" s="566" t="s">
        <v>487</v>
      </c>
      <c r="AH684" s="567"/>
      <c r="AI684" s="567"/>
      <c r="AJ684" s="567"/>
      <c r="AK684" s="567"/>
      <c r="AL684" s="567"/>
      <c r="AM684" s="567"/>
      <c r="AN684" s="567"/>
      <c r="AO684" s="567"/>
      <c r="AP684" s="567"/>
      <c r="AQ684" s="567"/>
      <c r="AR684" s="567"/>
      <c r="AS684" s="567"/>
      <c r="AT684" s="567"/>
      <c r="AU684" s="567"/>
      <c r="AV684" s="567"/>
      <c r="AW684" s="567"/>
      <c r="AX684" s="568"/>
    </row>
    <row r="685" spans="1:50" ht="45.7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467</v>
      </c>
      <c r="AE685" s="575"/>
      <c r="AF685" s="575"/>
      <c r="AG685" s="643" t="s">
        <v>488</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2" t="s">
        <v>467</v>
      </c>
      <c r="AE686" s="773"/>
      <c r="AF686" s="773"/>
      <c r="AG686" s="87" t="s">
        <v>490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8"/>
      <c r="B687" s="725"/>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486</v>
      </c>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8"/>
      <c r="B688" s="725"/>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486</v>
      </c>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107.2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467</v>
      </c>
      <c r="AE689" s="570"/>
      <c r="AF689" s="570"/>
      <c r="AG689" s="488" t="s">
        <v>500</v>
      </c>
      <c r="AH689" s="489"/>
      <c r="AI689" s="489"/>
      <c r="AJ689" s="489"/>
      <c r="AK689" s="489"/>
      <c r="AL689" s="489"/>
      <c r="AM689" s="489"/>
      <c r="AN689" s="489"/>
      <c r="AO689" s="489"/>
      <c r="AP689" s="489"/>
      <c r="AQ689" s="489"/>
      <c r="AR689" s="489"/>
      <c r="AS689" s="489"/>
      <c r="AT689" s="489"/>
      <c r="AU689" s="489"/>
      <c r="AV689" s="489"/>
      <c r="AW689" s="489"/>
      <c r="AX689" s="490"/>
    </row>
    <row r="690" spans="1:64" ht="57"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463</v>
      </c>
      <c r="AE690" s="565"/>
      <c r="AF690" s="565"/>
      <c r="AG690" s="566" t="s">
        <v>489</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463</v>
      </c>
      <c r="AE691" s="565"/>
      <c r="AF691" s="565"/>
      <c r="AG691" s="566" t="s">
        <v>492</v>
      </c>
      <c r="AH691" s="567"/>
      <c r="AI691" s="567"/>
      <c r="AJ691" s="567"/>
      <c r="AK691" s="567"/>
      <c r="AL691" s="567"/>
      <c r="AM691" s="567"/>
      <c r="AN691" s="567"/>
      <c r="AO691" s="567"/>
      <c r="AP691" s="567"/>
      <c r="AQ691" s="567"/>
      <c r="AR691" s="567"/>
      <c r="AS691" s="567"/>
      <c r="AT691" s="567"/>
      <c r="AU691" s="567"/>
      <c r="AV691" s="567"/>
      <c r="AW691" s="567"/>
      <c r="AX691" s="568"/>
    </row>
    <row r="692" spans="1:64" ht="54"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467</v>
      </c>
      <c r="AE692" s="565"/>
      <c r="AF692" s="565"/>
      <c r="AG692" s="566" t="s">
        <v>497</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463</v>
      </c>
      <c r="AE693" s="575"/>
      <c r="AF693" s="575"/>
      <c r="AG693" s="536" t="s">
        <v>493</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48.75" customHeight="1" x14ac:dyDescent="0.15">
      <c r="A694" s="610"/>
      <c r="B694" s="611"/>
      <c r="C694" s="726" t="s">
        <v>424</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467</v>
      </c>
      <c r="AE694" s="534"/>
      <c r="AF694" s="535"/>
      <c r="AG694" s="554" t="s">
        <v>499</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463</v>
      </c>
      <c r="AE695" s="570"/>
      <c r="AF695" s="571"/>
      <c r="AG695" s="488" t="s">
        <v>494</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463</v>
      </c>
      <c r="AE696" s="714"/>
      <c r="AF696" s="714"/>
      <c r="AG696" s="566" t="s">
        <v>495</v>
      </c>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463</v>
      </c>
      <c r="AE697" s="565"/>
      <c r="AF697" s="565"/>
      <c r="AG697" s="566" t="s">
        <v>494</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463</v>
      </c>
      <c r="AE698" s="565"/>
      <c r="AF698" s="565"/>
      <c r="AG698" s="90" t="s">
        <v>496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463</v>
      </c>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1"/>
      <c r="B701" s="602"/>
      <c r="C701" s="732"/>
      <c r="D701" s="733"/>
      <c r="E701" s="733"/>
      <c r="F701" s="733"/>
      <c r="G701" s="733"/>
      <c r="H701" s="733"/>
      <c r="I701" s="733"/>
      <c r="J701" s="733"/>
      <c r="K701" s="733"/>
      <c r="L701" s="733"/>
      <c r="M701" s="733"/>
      <c r="N701" s="733"/>
      <c r="O701" s="734"/>
      <c r="P701" s="557"/>
      <c r="Q701" s="557"/>
      <c r="R701" s="557"/>
      <c r="S701" s="558"/>
      <c r="T701" s="605"/>
      <c r="U701" s="567"/>
      <c r="V701" s="567"/>
      <c r="W701" s="567"/>
      <c r="X701" s="567"/>
      <c r="Y701" s="567"/>
      <c r="Z701" s="567"/>
      <c r="AA701" s="567"/>
      <c r="AB701" s="567"/>
      <c r="AC701" s="567"/>
      <c r="AD701" s="567"/>
      <c r="AE701" s="567"/>
      <c r="AF701" s="606"/>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3"/>
      <c r="B705" s="604"/>
      <c r="C705" s="739"/>
      <c r="D705" s="740"/>
      <c r="E705" s="740"/>
      <c r="F705" s="740"/>
      <c r="G705" s="740"/>
      <c r="H705" s="740"/>
      <c r="I705" s="740"/>
      <c r="J705" s="740"/>
      <c r="K705" s="740"/>
      <c r="L705" s="740"/>
      <c r="M705" s="740"/>
      <c r="N705" s="740"/>
      <c r="O705" s="741"/>
      <c r="P705" s="752"/>
      <c r="Q705" s="752"/>
      <c r="R705" s="752"/>
      <c r="S705" s="753"/>
      <c r="T705" s="756"/>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5"/>
      <c r="E706" s="735"/>
      <c r="F706" s="736"/>
      <c r="G706" s="750" t="s">
        <v>485</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0"/>
      <c r="B707" s="551"/>
      <c r="C707" s="745" t="s">
        <v>64</v>
      </c>
      <c r="D707" s="746"/>
      <c r="E707" s="746"/>
      <c r="F707" s="747"/>
      <c r="G707" s="748" t="s">
        <v>446</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thickBot="1" x14ac:dyDescent="0.2">
      <c r="A709" s="720" t="s">
        <v>455</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28.5" customHeight="1" thickBot="1" x14ac:dyDescent="0.2">
      <c r="A711" s="545"/>
      <c r="B711" s="546"/>
      <c r="C711" s="546"/>
      <c r="D711" s="546"/>
      <c r="E711" s="547"/>
      <c r="F711" s="588" t="s">
        <v>446</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27.75" customHeight="1" thickBot="1" x14ac:dyDescent="0.2">
      <c r="A713" s="700"/>
      <c r="B713" s="701"/>
      <c r="C713" s="701"/>
      <c r="D713" s="701"/>
      <c r="E713" s="702"/>
      <c r="F713" s="721" t="s">
        <v>461</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2" t="s">
        <v>388</v>
      </c>
      <c r="B717" s="286"/>
      <c r="C717" s="286"/>
      <c r="D717" s="286"/>
      <c r="E717" s="286"/>
      <c r="F717" s="286"/>
      <c r="G717" s="703" t="s">
        <v>450</v>
      </c>
      <c r="H717" s="704"/>
      <c r="I717" s="704"/>
      <c r="J717" s="704"/>
      <c r="K717" s="704"/>
      <c r="L717" s="704"/>
      <c r="M717" s="704"/>
      <c r="N717" s="704"/>
      <c r="O717" s="704"/>
      <c r="P717" s="704"/>
      <c r="Q717" s="286" t="s">
        <v>329</v>
      </c>
      <c r="R717" s="286"/>
      <c r="S717" s="286"/>
      <c r="T717" s="286"/>
      <c r="U717" s="286"/>
      <c r="V717" s="286"/>
      <c r="W717" s="703" t="s">
        <v>459</v>
      </c>
      <c r="X717" s="704"/>
      <c r="Y717" s="704"/>
      <c r="Z717" s="704"/>
      <c r="AA717" s="704"/>
      <c r="AB717" s="704"/>
      <c r="AC717" s="704"/>
      <c r="AD717" s="704"/>
      <c r="AE717" s="704"/>
      <c r="AF717" s="704"/>
      <c r="AG717" s="286" t="s">
        <v>330</v>
      </c>
      <c r="AH717" s="286"/>
      <c r="AI717" s="286"/>
      <c r="AJ717" s="286"/>
      <c r="AK717" s="286"/>
      <c r="AL717" s="286"/>
      <c r="AM717" s="703" t="s">
        <v>450</v>
      </c>
      <c r="AN717" s="704"/>
      <c r="AO717" s="704"/>
      <c r="AP717" s="704"/>
      <c r="AQ717" s="704"/>
      <c r="AR717" s="704"/>
      <c r="AS717" s="704"/>
      <c r="AT717" s="704"/>
      <c r="AU717" s="704"/>
      <c r="AV717" s="704"/>
      <c r="AW717" s="51"/>
      <c r="AX717" s="52"/>
    </row>
    <row r="718" spans="1:50" ht="19.899999999999999" customHeight="1" thickBot="1" x14ac:dyDescent="0.2">
      <c r="A718" s="699" t="s">
        <v>331</v>
      </c>
      <c r="B718" s="642"/>
      <c r="C718" s="642"/>
      <c r="D718" s="642"/>
      <c r="E718" s="642"/>
      <c r="F718" s="642"/>
      <c r="G718" s="761" t="s">
        <v>450</v>
      </c>
      <c r="H718" s="762"/>
      <c r="I718" s="762"/>
      <c r="J718" s="762"/>
      <c r="K718" s="762"/>
      <c r="L718" s="762"/>
      <c r="M718" s="762"/>
      <c r="N718" s="762"/>
      <c r="O718" s="762"/>
      <c r="P718" s="762"/>
      <c r="Q718" s="642" t="s">
        <v>332</v>
      </c>
      <c r="R718" s="642"/>
      <c r="S718" s="642"/>
      <c r="T718" s="642"/>
      <c r="U718" s="642"/>
      <c r="V718" s="642"/>
      <c r="W718" s="640" t="s">
        <v>453</v>
      </c>
      <c r="X718" s="641"/>
      <c r="Y718" s="641"/>
      <c r="Z718" s="641"/>
      <c r="AA718" s="641"/>
      <c r="AB718" s="641"/>
      <c r="AC718" s="641"/>
      <c r="AD718" s="641"/>
      <c r="AE718" s="641"/>
      <c r="AF718" s="641"/>
      <c r="AG718" s="642" t="s">
        <v>333</v>
      </c>
      <c r="AH718" s="642"/>
      <c r="AI718" s="642"/>
      <c r="AJ718" s="642"/>
      <c r="AK718" s="642"/>
      <c r="AL718" s="642"/>
      <c r="AM718" s="737" t="s">
        <v>456</v>
      </c>
      <c r="AN718" s="738"/>
      <c r="AO718" s="738"/>
      <c r="AP718" s="738"/>
      <c r="AQ718" s="738"/>
      <c r="AR718" s="738"/>
      <c r="AS718" s="738"/>
      <c r="AT718" s="738"/>
      <c r="AU718" s="738"/>
      <c r="AV718" s="738"/>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5" t="s">
        <v>32</v>
      </c>
      <c r="B758" s="716"/>
      <c r="C758" s="716"/>
      <c r="D758" s="716"/>
      <c r="E758" s="716"/>
      <c r="F758" s="717"/>
      <c r="G758" s="377" t="s">
        <v>416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x14ac:dyDescent="0.15">
      <c r="A759" s="553"/>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hidden="1" customHeight="1" x14ac:dyDescent="0.15">
      <c r="A760" s="553"/>
      <c r="B760" s="718"/>
      <c r="C760" s="718"/>
      <c r="D760" s="718"/>
      <c r="E760" s="718"/>
      <c r="F760" s="719"/>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x14ac:dyDescent="0.15">
      <c r="A761" s="553"/>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53"/>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3"/>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3"/>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3"/>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3"/>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3"/>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3"/>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3"/>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x14ac:dyDescent="0.15">
      <c r="A770" s="553"/>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8"/>
      <c r="C771" s="718"/>
      <c r="D771" s="718"/>
      <c r="E771" s="718"/>
      <c r="F771" s="719"/>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8"/>
      <c r="C784" s="718"/>
      <c r="D784" s="718"/>
      <c r="E784" s="718"/>
      <c r="F784" s="719"/>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8"/>
      <c r="C797" s="718"/>
      <c r="D797" s="718"/>
      <c r="E797" s="718"/>
      <c r="F797" s="71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x14ac:dyDescent="0.15">
      <c r="A816" s="360">
        <v>1</v>
      </c>
      <c r="B816" s="360">
        <v>1</v>
      </c>
      <c r="C816" s="836"/>
      <c r="D816" s="371"/>
      <c r="E816" s="371"/>
      <c r="F816" s="371"/>
      <c r="G816" s="371"/>
      <c r="H816" s="371"/>
      <c r="I816" s="371"/>
      <c r="J816" s="153"/>
      <c r="K816" s="154"/>
      <c r="L816" s="154"/>
      <c r="M816" s="154"/>
      <c r="N816" s="154"/>
      <c r="O816" s="154"/>
      <c r="P816" s="142"/>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3" t="s">
        <v>433</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3" t="s">
        <v>435</v>
      </c>
      <c r="AQ1080" s="373"/>
      <c r="AR1080" s="373"/>
      <c r="AS1080" s="373"/>
      <c r="AT1080" s="373"/>
      <c r="AU1080" s="373"/>
      <c r="AV1080" s="373"/>
      <c r="AW1080" s="373"/>
      <c r="AX1080" s="373"/>
    </row>
    <row r="1081" spans="1:50" ht="30.75" hidden="1" customHeight="1" x14ac:dyDescent="0.15">
      <c r="A1081" s="360">
        <v>1</v>
      </c>
      <c r="B1081" s="360">
        <v>1</v>
      </c>
      <c r="C1081" s="832"/>
      <c r="D1081" s="832"/>
      <c r="E1081" s="831"/>
      <c r="F1081" s="831"/>
      <c r="G1081" s="831"/>
      <c r="H1081" s="831"/>
      <c r="I1081" s="83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73" priority="11195">
      <formula>IF(RIGHT(TEXT(P14,"0.#"),1)=".",FALSE,TRUE)</formula>
    </cfRule>
    <cfRule type="expression" dxfId="1972" priority="11196">
      <formula>IF(RIGHT(TEXT(P14,"0.#"),1)=".",TRUE,FALSE)</formula>
    </cfRule>
  </conditionalFormatting>
  <conditionalFormatting sqref="AE23">
    <cfRule type="expression" dxfId="1971" priority="11185">
      <formula>IF(RIGHT(TEXT(AE23,"0.#"),1)=".",FALSE,TRUE)</formula>
    </cfRule>
    <cfRule type="expression" dxfId="1970" priority="11186">
      <formula>IF(RIGHT(TEXT(AE23,"0.#"),1)=".",TRUE,FALSE)</formula>
    </cfRule>
  </conditionalFormatting>
  <conditionalFormatting sqref="L105">
    <cfRule type="expression" dxfId="1969" priority="11077">
      <formula>IF(RIGHT(TEXT(L105,"0.#"),1)=".",FALSE,TRUE)</formula>
    </cfRule>
    <cfRule type="expression" dxfId="1968" priority="11078">
      <formula>IF(RIGHT(TEXT(L105,"0.#"),1)=".",TRUE,FALSE)</formula>
    </cfRule>
  </conditionalFormatting>
  <conditionalFormatting sqref="L110">
    <cfRule type="expression" dxfId="1967" priority="11075">
      <formula>IF(RIGHT(TEXT(L110,"0.#"),1)=".",FALSE,TRUE)</formula>
    </cfRule>
    <cfRule type="expression" dxfId="1966" priority="11076">
      <formula>IF(RIGHT(TEXT(L110,"0.#"),1)=".",TRUE,FALSE)</formula>
    </cfRule>
  </conditionalFormatting>
  <conditionalFormatting sqref="R110">
    <cfRule type="expression" dxfId="1965" priority="11073">
      <formula>IF(RIGHT(TEXT(R110,"0.#"),1)=".",FALSE,TRUE)</formula>
    </cfRule>
    <cfRule type="expression" dxfId="1964" priority="11074">
      <formula>IF(RIGHT(TEXT(R110,"0.#"),1)=".",TRUE,FALSE)</formula>
    </cfRule>
  </conditionalFormatting>
  <conditionalFormatting sqref="P18:AX18">
    <cfRule type="expression" dxfId="1963" priority="11071">
      <formula>IF(RIGHT(TEXT(P18,"0.#"),1)=".",FALSE,TRUE)</formula>
    </cfRule>
    <cfRule type="expression" dxfId="1962" priority="11072">
      <formula>IF(RIGHT(TEXT(P18,"0.#"),1)=".",TRUE,FALSE)</formula>
    </cfRule>
  </conditionalFormatting>
  <conditionalFormatting sqref="Y761">
    <cfRule type="expression" dxfId="1961" priority="11067">
      <formula>IF(RIGHT(TEXT(Y761,"0.#"),1)=".",FALSE,TRUE)</formula>
    </cfRule>
    <cfRule type="expression" dxfId="1960" priority="11068">
      <formula>IF(RIGHT(TEXT(Y761,"0.#"),1)=".",TRUE,FALSE)</formula>
    </cfRule>
  </conditionalFormatting>
  <conditionalFormatting sqref="Y770">
    <cfRule type="expression" dxfId="1959" priority="11063">
      <formula>IF(RIGHT(TEXT(Y770,"0.#"),1)=".",FALSE,TRUE)</formula>
    </cfRule>
    <cfRule type="expression" dxfId="1958" priority="11064">
      <formula>IF(RIGHT(TEXT(Y770,"0.#"),1)=".",TRUE,FALSE)</formula>
    </cfRule>
  </conditionalFormatting>
  <conditionalFormatting sqref="Y801:Y808 Y799 Y788:Y795 Y786 Y775:Y782 Y773">
    <cfRule type="expression" dxfId="1957" priority="10845">
      <formula>IF(RIGHT(TEXT(Y773,"0.#"),1)=".",FALSE,TRUE)</formula>
    </cfRule>
    <cfRule type="expression" dxfId="1956" priority="10846">
      <formula>IF(RIGHT(TEXT(Y773,"0.#"),1)=".",TRUE,FALSE)</formula>
    </cfRule>
  </conditionalFormatting>
  <conditionalFormatting sqref="P16:AQ17 P15:AX15 P13:AX13">
    <cfRule type="expression" dxfId="1955" priority="10893">
      <formula>IF(RIGHT(TEXT(P13,"0.#"),1)=".",FALSE,TRUE)</formula>
    </cfRule>
    <cfRule type="expression" dxfId="1954" priority="10894">
      <formula>IF(RIGHT(TEXT(P13,"0.#"),1)=".",TRUE,FALSE)</formula>
    </cfRule>
  </conditionalFormatting>
  <conditionalFormatting sqref="P19:AJ19">
    <cfRule type="expression" dxfId="1953" priority="10891">
      <formula>IF(RIGHT(TEXT(P19,"0.#"),1)=".",FALSE,TRUE)</formula>
    </cfRule>
    <cfRule type="expression" dxfId="1952" priority="10892">
      <formula>IF(RIGHT(TEXT(P19,"0.#"),1)=".",TRUE,FALSE)</formula>
    </cfRule>
  </conditionalFormatting>
  <conditionalFormatting sqref="AE74 AQ74">
    <cfRule type="expression" dxfId="1951" priority="10883">
      <formula>IF(RIGHT(TEXT(AE74,"0.#"),1)=".",FALSE,TRUE)</formula>
    </cfRule>
    <cfRule type="expression" dxfId="1950" priority="10884">
      <formula>IF(RIGHT(TEXT(AE74,"0.#"),1)=".",TRUE,FALSE)</formula>
    </cfRule>
  </conditionalFormatting>
  <conditionalFormatting sqref="L106:L109 L104">
    <cfRule type="expression" dxfId="1949" priority="10877">
      <formula>IF(RIGHT(TEXT(L104,"0.#"),1)=".",FALSE,TRUE)</formula>
    </cfRule>
    <cfRule type="expression" dxfId="1948" priority="10878">
      <formula>IF(RIGHT(TEXT(L104,"0.#"),1)=".",TRUE,FALSE)</formula>
    </cfRule>
  </conditionalFormatting>
  <conditionalFormatting sqref="R104">
    <cfRule type="expression" dxfId="1947" priority="10873">
      <formula>IF(RIGHT(TEXT(R104,"0.#"),1)=".",FALSE,TRUE)</formula>
    </cfRule>
    <cfRule type="expression" dxfId="1946" priority="10874">
      <formula>IF(RIGHT(TEXT(R104,"0.#"),1)=".",TRUE,FALSE)</formula>
    </cfRule>
  </conditionalFormatting>
  <conditionalFormatting sqref="R105:R109">
    <cfRule type="expression" dxfId="1945" priority="10871">
      <formula>IF(RIGHT(TEXT(R105,"0.#"),1)=".",FALSE,TRUE)</formula>
    </cfRule>
    <cfRule type="expression" dxfId="1944" priority="10872">
      <formula>IF(RIGHT(TEXT(R105,"0.#"),1)=".",TRUE,FALSE)</formula>
    </cfRule>
  </conditionalFormatting>
  <conditionalFormatting sqref="Y762:Y769 Y760">
    <cfRule type="expression" dxfId="1943" priority="10869">
      <formula>IF(RIGHT(TEXT(Y760,"0.#"),1)=".",FALSE,TRUE)</formula>
    </cfRule>
    <cfRule type="expression" dxfId="1942" priority="10870">
      <formula>IF(RIGHT(TEXT(Y760,"0.#"),1)=".",TRUE,FALSE)</formula>
    </cfRule>
  </conditionalFormatting>
  <conditionalFormatting sqref="AU761">
    <cfRule type="expression" dxfId="1941" priority="10867">
      <formula>IF(RIGHT(TEXT(AU761,"0.#"),1)=".",FALSE,TRUE)</formula>
    </cfRule>
    <cfRule type="expression" dxfId="1940" priority="10868">
      <formula>IF(RIGHT(TEXT(AU761,"0.#"),1)=".",TRUE,FALSE)</formula>
    </cfRule>
  </conditionalFormatting>
  <conditionalFormatting sqref="AU770">
    <cfRule type="expression" dxfId="1939" priority="10865">
      <formula>IF(RIGHT(TEXT(AU770,"0.#"),1)=".",FALSE,TRUE)</formula>
    </cfRule>
    <cfRule type="expression" dxfId="1938" priority="10866">
      <formula>IF(RIGHT(TEXT(AU770,"0.#"),1)=".",TRUE,FALSE)</formula>
    </cfRule>
  </conditionalFormatting>
  <conditionalFormatting sqref="AU762:AU769 AU760">
    <cfRule type="expression" dxfId="1937" priority="10863">
      <formula>IF(RIGHT(TEXT(AU760,"0.#"),1)=".",FALSE,TRUE)</formula>
    </cfRule>
    <cfRule type="expression" dxfId="1936" priority="10864">
      <formula>IF(RIGHT(TEXT(AU760,"0.#"),1)=".",TRUE,FALSE)</formula>
    </cfRule>
  </conditionalFormatting>
  <conditionalFormatting sqref="Y800 Y787 Y774">
    <cfRule type="expression" dxfId="1935" priority="10849">
      <formula>IF(RIGHT(TEXT(Y774,"0.#"),1)=".",FALSE,TRUE)</formula>
    </cfRule>
    <cfRule type="expression" dxfId="1934" priority="10850">
      <formula>IF(RIGHT(TEXT(Y774,"0.#"),1)=".",TRUE,FALSE)</formula>
    </cfRule>
  </conditionalFormatting>
  <conditionalFormatting sqref="Y809 Y796 Y783">
    <cfRule type="expression" dxfId="1933" priority="10847">
      <formula>IF(RIGHT(TEXT(Y783,"0.#"),1)=".",FALSE,TRUE)</formula>
    </cfRule>
    <cfRule type="expression" dxfId="1932" priority="10848">
      <formula>IF(RIGHT(TEXT(Y783,"0.#"),1)=".",TRUE,FALSE)</formula>
    </cfRule>
  </conditionalFormatting>
  <conditionalFormatting sqref="AU800 AU787 AU774">
    <cfRule type="expression" dxfId="1931" priority="10843">
      <formula>IF(RIGHT(TEXT(AU774,"0.#"),1)=".",FALSE,TRUE)</formula>
    </cfRule>
    <cfRule type="expression" dxfId="1930" priority="10844">
      <formula>IF(RIGHT(TEXT(AU774,"0.#"),1)=".",TRUE,FALSE)</formula>
    </cfRule>
  </conditionalFormatting>
  <conditionalFormatting sqref="AU809 AU796 AU783">
    <cfRule type="expression" dxfId="1929" priority="10841">
      <formula>IF(RIGHT(TEXT(AU783,"0.#"),1)=".",FALSE,TRUE)</formula>
    </cfRule>
    <cfRule type="expression" dxfId="1928" priority="10842">
      <formula>IF(RIGHT(TEXT(AU783,"0.#"),1)=".",TRUE,FALSE)</formula>
    </cfRule>
  </conditionalFormatting>
  <conditionalFormatting sqref="AU801:AU808 AU799 AU788:AU795 AU786 AU775:AU782 AU773">
    <cfRule type="expression" dxfId="1927" priority="10839">
      <formula>IF(RIGHT(TEXT(AU773,"0.#"),1)=".",FALSE,TRUE)</formula>
    </cfRule>
    <cfRule type="expression" dxfId="1926" priority="10840">
      <formula>IF(RIGHT(TEXT(AU773,"0.#"),1)=".",TRUE,FALSE)</formula>
    </cfRule>
  </conditionalFormatting>
  <conditionalFormatting sqref="AM60">
    <cfRule type="expression" dxfId="1925" priority="10493">
      <formula>IF(RIGHT(TEXT(AM60,"0.#"),1)=".",FALSE,TRUE)</formula>
    </cfRule>
    <cfRule type="expression" dxfId="1924" priority="10494">
      <formula>IF(RIGHT(TEXT(AM60,"0.#"),1)=".",TRUE,FALSE)</formula>
    </cfRule>
  </conditionalFormatting>
  <conditionalFormatting sqref="AE40">
    <cfRule type="expression" dxfId="1923" priority="10561">
      <formula>IF(RIGHT(TEXT(AE40,"0.#"),1)=".",FALSE,TRUE)</formula>
    </cfRule>
    <cfRule type="expression" dxfId="1922" priority="10562">
      <formula>IF(RIGHT(TEXT(AE40,"0.#"),1)=".",TRUE,FALSE)</formula>
    </cfRule>
  </conditionalFormatting>
  <conditionalFormatting sqref="AI40">
    <cfRule type="expression" dxfId="1921" priority="10559">
      <formula>IF(RIGHT(TEXT(AI40,"0.#"),1)=".",FALSE,TRUE)</formula>
    </cfRule>
    <cfRule type="expression" dxfId="1920" priority="10560">
      <formula>IF(RIGHT(TEXT(AI40,"0.#"),1)=".",TRUE,FALSE)</formula>
    </cfRule>
  </conditionalFormatting>
  <conditionalFormatting sqref="AM25">
    <cfRule type="expression" dxfId="1919" priority="10639">
      <formula>IF(RIGHT(TEXT(AM25,"0.#"),1)=".",FALSE,TRUE)</formula>
    </cfRule>
    <cfRule type="expression" dxfId="1918" priority="10640">
      <formula>IF(RIGHT(TEXT(AM25,"0.#"),1)=".",TRUE,FALSE)</formula>
    </cfRule>
  </conditionalFormatting>
  <conditionalFormatting sqref="AE24">
    <cfRule type="expression" dxfId="1917" priority="10653">
      <formula>IF(RIGHT(TEXT(AE24,"0.#"),1)=".",FALSE,TRUE)</formula>
    </cfRule>
    <cfRule type="expression" dxfId="1916" priority="10654">
      <formula>IF(RIGHT(TEXT(AE24,"0.#"),1)=".",TRUE,FALSE)</formula>
    </cfRule>
  </conditionalFormatting>
  <conditionalFormatting sqref="AE25">
    <cfRule type="expression" dxfId="1915" priority="10651">
      <formula>IF(RIGHT(TEXT(AE25,"0.#"),1)=".",FALSE,TRUE)</formula>
    </cfRule>
    <cfRule type="expression" dxfId="1914" priority="10652">
      <formula>IF(RIGHT(TEXT(AE25,"0.#"),1)=".",TRUE,FALSE)</formula>
    </cfRule>
  </conditionalFormatting>
  <conditionalFormatting sqref="AI25">
    <cfRule type="expression" dxfId="1913" priority="10649">
      <formula>IF(RIGHT(TEXT(AI25,"0.#"),1)=".",FALSE,TRUE)</formula>
    </cfRule>
    <cfRule type="expression" dxfId="1912" priority="10650">
      <formula>IF(RIGHT(TEXT(AI25,"0.#"),1)=".",TRUE,FALSE)</formula>
    </cfRule>
  </conditionalFormatting>
  <conditionalFormatting sqref="AI24">
    <cfRule type="expression" dxfId="1911" priority="10647">
      <formula>IF(RIGHT(TEXT(AI24,"0.#"),1)=".",FALSE,TRUE)</formula>
    </cfRule>
    <cfRule type="expression" dxfId="1910" priority="10648">
      <formula>IF(RIGHT(TEXT(AI24,"0.#"),1)=".",TRUE,FALSE)</formula>
    </cfRule>
  </conditionalFormatting>
  <conditionalFormatting sqref="AI23">
    <cfRule type="expression" dxfId="1909" priority="10645">
      <formula>IF(RIGHT(TEXT(AI23,"0.#"),1)=".",FALSE,TRUE)</formula>
    </cfRule>
    <cfRule type="expression" dxfId="1908" priority="10646">
      <formula>IF(RIGHT(TEXT(AI23,"0.#"),1)=".",TRUE,FALSE)</formula>
    </cfRule>
  </conditionalFormatting>
  <conditionalFormatting sqref="AM23">
    <cfRule type="expression" dxfId="1907" priority="10643">
      <formula>IF(RIGHT(TEXT(AM23,"0.#"),1)=".",FALSE,TRUE)</formula>
    </cfRule>
    <cfRule type="expression" dxfId="1906" priority="10644">
      <formula>IF(RIGHT(TEXT(AM23,"0.#"),1)=".",TRUE,FALSE)</formula>
    </cfRule>
  </conditionalFormatting>
  <conditionalFormatting sqref="AM24">
    <cfRule type="expression" dxfId="1905" priority="10641">
      <formula>IF(RIGHT(TEXT(AM24,"0.#"),1)=".",FALSE,TRUE)</formula>
    </cfRule>
    <cfRule type="expression" dxfId="1904" priority="10642">
      <formula>IF(RIGHT(TEXT(AM24,"0.#"),1)=".",TRUE,FALSE)</formula>
    </cfRule>
  </conditionalFormatting>
  <conditionalFormatting sqref="AQ23:AQ25">
    <cfRule type="expression" dxfId="1903" priority="10633">
      <formula>IF(RIGHT(TEXT(AQ23,"0.#"),1)=".",FALSE,TRUE)</formula>
    </cfRule>
    <cfRule type="expression" dxfId="1902" priority="10634">
      <formula>IF(RIGHT(TEXT(AQ23,"0.#"),1)=".",TRUE,FALSE)</formula>
    </cfRule>
  </conditionalFormatting>
  <conditionalFormatting sqref="AU23:AU25">
    <cfRule type="expression" dxfId="1901" priority="10631">
      <formula>IF(RIGHT(TEXT(AU23,"0.#"),1)=".",FALSE,TRUE)</formula>
    </cfRule>
    <cfRule type="expression" dxfId="1900" priority="10632">
      <formula>IF(RIGHT(TEXT(AU23,"0.#"),1)=".",TRUE,FALSE)</formula>
    </cfRule>
  </conditionalFormatting>
  <conditionalFormatting sqref="AE28">
    <cfRule type="expression" dxfId="1899" priority="10625">
      <formula>IF(RIGHT(TEXT(AE28,"0.#"),1)=".",FALSE,TRUE)</formula>
    </cfRule>
    <cfRule type="expression" dxfId="1898" priority="10626">
      <formula>IF(RIGHT(TEXT(AE28,"0.#"),1)=".",TRUE,FALSE)</formula>
    </cfRule>
  </conditionalFormatting>
  <conditionalFormatting sqref="AE29">
    <cfRule type="expression" dxfId="1897" priority="10623">
      <formula>IF(RIGHT(TEXT(AE29,"0.#"),1)=".",FALSE,TRUE)</formula>
    </cfRule>
    <cfRule type="expression" dxfId="1896" priority="10624">
      <formula>IF(RIGHT(TEXT(AE29,"0.#"),1)=".",TRUE,FALSE)</formula>
    </cfRule>
  </conditionalFormatting>
  <conditionalFormatting sqref="AE30 AI30 AM30">
    <cfRule type="expression" dxfId="1895" priority="10621">
      <formula>IF(RIGHT(TEXT(AE30,"0.#"),1)=".",FALSE,TRUE)</formula>
    </cfRule>
    <cfRule type="expression" dxfId="1894" priority="10622">
      <formula>IF(RIGHT(TEXT(AE30,"0.#"),1)=".",TRUE,FALSE)</formula>
    </cfRule>
  </conditionalFormatting>
  <conditionalFormatting sqref="AI29">
    <cfRule type="expression" dxfId="1893" priority="10617">
      <formula>IF(RIGHT(TEXT(AI29,"0.#"),1)=".",FALSE,TRUE)</formula>
    </cfRule>
    <cfRule type="expression" dxfId="1892" priority="10618">
      <formula>IF(RIGHT(TEXT(AI29,"0.#"),1)=".",TRUE,FALSE)</formula>
    </cfRule>
  </conditionalFormatting>
  <conditionalFormatting sqref="AI28">
    <cfRule type="expression" dxfId="1891" priority="10615">
      <formula>IF(RIGHT(TEXT(AI28,"0.#"),1)=".",FALSE,TRUE)</formula>
    </cfRule>
    <cfRule type="expression" dxfId="1890" priority="10616">
      <formula>IF(RIGHT(TEXT(AI28,"0.#"),1)=".",TRUE,FALSE)</formula>
    </cfRule>
  </conditionalFormatting>
  <conditionalFormatting sqref="AM28">
    <cfRule type="expression" dxfId="1889" priority="10613">
      <formula>IF(RIGHT(TEXT(AM28,"0.#"),1)=".",FALSE,TRUE)</formula>
    </cfRule>
    <cfRule type="expression" dxfId="1888" priority="10614">
      <formula>IF(RIGHT(TEXT(AM28,"0.#"),1)=".",TRUE,FALSE)</formula>
    </cfRule>
  </conditionalFormatting>
  <conditionalFormatting sqref="AM29">
    <cfRule type="expression" dxfId="1887" priority="10611">
      <formula>IF(RIGHT(TEXT(AM29,"0.#"),1)=".",FALSE,TRUE)</formula>
    </cfRule>
    <cfRule type="expression" dxfId="1886" priority="10612">
      <formula>IF(RIGHT(TEXT(AM29,"0.#"),1)=".",TRUE,FALSE)</formula>
    </cfRule>
  </conditionalFormatting>
  <conditionalFormatting sqref="AE33">
    <cfRule type="expression" dxfId="1885" priority="10595">
      <formula>IF(RIGHT(TEXT(AE33,"0.#"),1)=".",FALSE,TRUE)</formula>
    </cfRule>
    <cfRule type="expression" dxfId="1884" priority="10596">
      <formula>IF(RIGHT(TEXT(AE33,"0.#"),1)=".",TRUE,FALSE)</formula>
    </cfRule>
  </conditionalFormatting>
  <conditionalFormatting sqref="AE34">
    <cfRule type="expression" dxfId="1883" priority="10593">
      <formula>IF(RIGHT(TEXT(AE34,"0.#"),1)=".",FALSE,TRUE)</formula>
    </cfRule>
    <cfRule type="expression" dxfId="1882" priority="10594">
      <formula>IF(RIGHT(TEXT(AE34,"0.#"),1)=".",TRUE,FALSE)</formula>
    </cfRule>
  </conditionalFormatting>
  <conditionalFormatting sqref="AE35">
    <cfRule type="expression" dxfId="1881" priority="10591">
      <formula>IF(RIGHT(TEXT(AE35,"0.#"),1)=".",FALSE,TRUE)</formula>
    </cfRule>
    <cfRule type="expression" dxfId="1880" priority="10592">
      <formula>IF(RIGHT(TEXT(AE35,"0.#"),1)=".",TRUE,FALSE)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I33 AM33">
    <cfRule type="expression" dxfId="5" priority="5">
      <formula>IF(RIGHT(TEXT(AI33,"0.#"),1)=".",FALSE,TRUE)</formula>
    </cfRule>
    <cfRule type="expression" dxfId="4" priority="6">
      <formula>IF(RIGHT(TEXT(AI33,"0.#"),1)=".",TRUE,FALSE)</formula>
    </cfRule>
  </conditionalFormatting>
  <conditionalFormatting sqref="AI34 AM34">
    <cfRule type="expression" dxfId="3" priority="3">
      <formula>IF(RIGHT(TEXT(AI34,"0.#"),1)=".",FALSE,TRUE)</formula>
    </cfRule>
    <cfRule type="expression" dxfId="2" priority="4">
      <formula>IF(RIGHT(TEXT(AI34,"0.#"),1)=".",TRUE,FALSE)</formula>
    </cfRule>
  </conditionalFormatting>
  <conditionalFormatting sqref="AI35 AM35">
    <cfRule type="expression" dxfId="1" priority="1">
      <formula>IF(RIGHT(TEXT(AI35,"0.#"),1)=".",FALSE,TRUE)</formula>
    </cfRule>
    <cfRule type="expression" dxfId="0" priority="2">
      <formula>IF(RIGHT(TEXT(AI35,"0.#"),1)=".",TRUE,FALSE)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8" orientation="portrait" r:id="rId1"/>
  <headerFooter differentFirst="1" alignWithMargins="0"/>
  <rowBreaks count="3" manualBreakCount="3">
    <brk id="90"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467</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467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467</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2016-08-25T03:57:24Z</cp:lastPrinted>
  <dcterms:created xsi:type="dcterms:W3CDTF">2012-03-13T00:50:25Z</dcterms:created>
  <dcterms:modified xsi:type="dcterms:W3CDTF">2016-09-09T07:44:34Z</dcterms:modified>
</cp:coreProperties>
</file>