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<sst xmlns="http://schemas.openxmlformats.org/spreadsheetml/2006/main" count="2831" uniqueCount="592">
  <si>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</si>
  <si>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</si>
  <si>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</si>
  <si>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</si>
  <si>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</si>
  <si>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</si>
  <si>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</si>
  <si>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</si>
  <si>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</si>
  <si>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</si>
  <si>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</si>
  <si>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</si>
  <si>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</si>
  <si>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</si>
  <si>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</si>
  <si>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</si>
  <si>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</si>
  <si>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</si>
  <si>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</si>
  <si>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</si>
  <si>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</si>
  <si>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</si>
  <si>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</si>
  <si>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</si>
  <si>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</si>
  <si>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</si>
  <si>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</si>
  <si>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</si>
  <si>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</si>
  <si>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</si>
  <si>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</si>
  <si>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</si>
  <si>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</si>
  <si>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</si>
  <si>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</si>
  <si>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</si>
  <si>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</si>
  <si>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</si>
  <si>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</si>
  <si>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</si>
  <si>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</si>
  <si>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</si>
  <si>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</si>
  <si>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</si>
  <si>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</si>
  <si>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</si>
  <si>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</si>
  <si>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</si>
  <si>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</si>
  <si>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</si>
  <si>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</si>
  <si>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</si>
  <si>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</si>
  <si>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</si>
  <si>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</si>
  <si>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</si>
  <si>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</si>
  <si>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</si>
  <si>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</si>
  <si>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</si>
  <si>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</si>
  <si>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</si>
  <si>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</si>
  <si>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</si>
  <si>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</si>
  <si>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</si>
  <si>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</si>
  <si>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</si>
  <si>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</si>
  <si>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</si>
  <si>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</si>
  <si>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</si>
  <si>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</si>
  <si>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</si>
  <si>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</si>
  <si>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</si>
  <si>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</si>
  <si>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</si>
  <si>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</si>
  <si>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</si>
  <si>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</si>
  <si>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</si>
  <si>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</si>
  <si>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</si>
  <si>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</si>
  <si>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</si>
  <si>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</si>
  <si>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</si>
  <si>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</si>
  <si>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</si>
  <si>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</si>
  <si>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</si>
  <si>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</si>
  <si>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</si>
  <si>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</si>
  <si>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</si>
  <si>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</si>
  <si>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</si>
  <si>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</si>
  <si>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</si>
  <si>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</si>
  <si>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</si>
  <si>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</si>
  <si>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</si>
  <si>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</si>
  <si>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</si>
  <si>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</si>
  <si>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</si>
  <si>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</si>
  <si>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</si>
  <si>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</si>
  <si>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</si>
  <si>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</si>
  <si>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</si>
  <si>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</si>
  <si>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</si>
  <si>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</si>
  <si>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</si>
  <si>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</si>
  <si>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</si>
  <si>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</si>
  <si>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</si>
  <si>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</si>
  <si>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</si>
  <si>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</si>
  <si>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</si>
  <si>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</si>
  <si>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</si>
  <si>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</si>
  <si>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</si>
  <si>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</si>
  <si>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</si>
  <si>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</si>
  <si>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</si>
  <si>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</si>
  <si>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</si>
  <si>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</si>
  <si>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</si>
  <si>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</si>
  <si>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</si>
  <si>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</si>
  <si>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</si>
  <si>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</si>
  <si>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</si>
  <si>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</si>
  <si>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</si>
  <si>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</si>
  <si>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</si>
  <si>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</si>
  <si>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</si>
  <si>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</si>
  <si>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</si>
  <si>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</si>
  <si>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</si>
  <si>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</si>
  <si>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</si>
  <si>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</si>
  <si>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</si>
  <si>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</si>
  <si>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</si>
  <si>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</si>
  <si>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</si>
  <si>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</si>
  <si>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</si>
  <si>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</si>
  <si>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</si>
  <si>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</si>
  <si>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</si>
  <si>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</si>
  <si>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</si>
  <si>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</si>
  <si>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</si>
  <si>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</si>
  <si>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</si>
  <si>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</si>
  <si>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</si>
  <si>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</si>
  <si>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</si>
  <si>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</si>
  <si>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</si>
  <si>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</si>
  <si>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</si>
  <si>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</si>
  <si>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</si>
  <si>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</si>
  <si>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</si>
  <si>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</si>
  <si>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</si>
  <si>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</si>
  <si>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</si>
  <si>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</si>
  <si>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</si>
  <si>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</si>
  <si>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</si>
  <si>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</si>
  <si>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</si>
  <si>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</si>
  <si>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</si>
  <si>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</si>
  <si>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</si>
  <si>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</si>
  <si>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</si>
  <si>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</si>
  <si>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</si>
  <si>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</si>
  <si>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</si>
  <si>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</si>
  <si>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</si>
  <si>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</si>
  <si>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</si>
  <si>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</si>
  <si>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</si>
  <si>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</si>
  <si>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</si>
  <si>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</si>
  <si>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</si>
  <si>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</si>
  <si>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</si>
  <si>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</si>
  <si>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</si>
  <si>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</si>
  <si>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</si>
  <si>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</si>
  <si>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</si>
  <si>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</si>
  <si>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</si>
  <si>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</si>
  <si>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</si>
  <si>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</si>
  <si>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</si>
  <si>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</si>
  <si>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</si>
  <si>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</si>
  <si>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</si>
  <si>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</si>
  <si>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</si>
  <si>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</si>
  <si>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</si>
  <si>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</si>
  <si>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</si>
  <si>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</si>
  <si>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</si>
  <si>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</si>
  <si>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</si>
  <si>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</si>
  <si>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</si>
  <si>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</si>
  <si>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</si>
  <si>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</si>
  <si>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</si>
  <si>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</si>
  <si>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</si>
  <si>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</si>
  <si>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</si>
  <si>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</si>
  <si>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</si>
  <si>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</si>
  <si>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</si>
  <si>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</si>
  <si>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</si>
  <si>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</si>
  <si>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</si>
  <si>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</si>
  <si>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</si>
  <si>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</si>
  <si>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</si>
  <si>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</si>
  <si>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</si>
  <si>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</si>
  <si>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</si>
  <si>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</si>
  <si>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</si>
  <si>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</si>
  <si>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</si>
  <si>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</si>
  <si>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</si>
  <si>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</si>
  <si>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</si>
  <si>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</si>
  <si>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</si>
  <si>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</si>
  <si>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</si>
  <si>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</si>
  <si>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</si>
  <si>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</si>
  <si>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</si>
  <si>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</si>
  <si>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</si>
  <si>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</si>
  <si>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</si>
  <si>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</si>
  <si>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</si>
  <si>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</si>
  <si>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</si>
  <si>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</si>
  <si>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</si>
  <si>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</si>
  <si>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</si>
  <si>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</si>
  <si>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</si>
  <si>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</si>
  <si>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</si>
  <si>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</si>
  <si>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</si>
  <si>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</si>
  <si>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</si>
  <si>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</si>
  <si>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</si>
  <si>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</si>
  <si>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</si>
  <si>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</si>
  <si>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</si>
  <si>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</si>
  <si>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</si>
  <si>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</si>
  <si>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</si>
  <si>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</si>
  <si>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</si>
  <si>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</si>
  <si>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</si>
  <si>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</si>
  <si>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</si>
  <si>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</si>
  <si>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</si>
  <si>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</si>
  <si>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</si>
  <si>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</si>
  <si>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</si>
  <si>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</si>
  <si>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</si>
  <si>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</si>
  <si>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</si>
  <si>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</si>
  <si>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</si>
  <si>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</si>
  <si>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</si>
  <si>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</si>
  <si>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</si>
  <si>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</si>
  <si>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</si>
  <si>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</si>
  <si>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</si>
  <si>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</si>
  <si>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</si>
  <si>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</si>
  <si>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</si>
  <si>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</si>
  <si>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</si>
  <si>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</si>
  <si>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</si>
  <si>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</si>
  <si>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</si>
  <si>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</si>
  <si>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</si>
  <si>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</si>
  <si>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</si>
  <si>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</si>
  <si>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</si>
  <si>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</si>
  <si>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</si>
  <si>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</si>
  <si>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</si>
  <si>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</si>
  <si>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</si>
  <si>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</si>
  <si>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</si>
  <si>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</si>
  <si>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</si>
  <si>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</si>
  <si>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</si>
  <si>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</si>
  <si>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</si>
  <si>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</si>
  <si>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</si>
  <si>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</si>
  <si>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</si>
  <si>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</si>
  <si>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</si>
  <si>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</si>
  <si>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</si>
  <si>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</si>
  <si>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</si>
  <si>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</si>
  <si>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</si>
  <si>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</si>
  <si>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</si>
  <si>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</si>
  <si>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</si>
  <si>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</si>
  <si>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</si>
  <si>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</si>
  <si>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</si>
  <si>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</si>
  <si>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</si>
  <si>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</si>
  <si>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</si>
  <si>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</si>
  <si>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</si>
  <si>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</si>
  <si>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</si>
  <si>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</si>
  <si>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</si>
  <si>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</si>
  <si>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</si>
  <si>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</si>
  <si>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</si>
  <si>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</si>
  <si>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</si>
  <si>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</si>
  <si>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</si>
  <si>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</si>
  <si>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</si>
  <si>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</si>
  <si>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</si>
  <si>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</si>
  <si>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</si>
  <si>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</si>
  <si>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</si>
  <si>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</si>
  <si>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</si>
  <si>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</si>
  <si>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</si>
  <si>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</si>
  <si>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</si>
  <si>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</si>
  <si>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</si>
  <si>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</si>
  <si>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</si>
  <si>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</si>
  <si>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</si>
  <si>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</si>
  <si>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</si>
  <si>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</si>
  <si>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</si>
  <si>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</si>
  <si>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</si>
  <si>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</si>
  <si>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</si>
  <si>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</si>
  <si>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</si>
  <si>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</si>
  <si>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</si>
  <si>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</si>
  <si>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</si>
  <si>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</si>
  <si>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</si>
  <si>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</si>
  <si>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</si>
  <si>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</si>
  <si>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</si>
  <si>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</si>
  <si>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</si>
  <si>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</si>
  <si>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</si>
  <si>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</si>
  <si>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</si>
  <si>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</si>
  <si>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</si>
  <si>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</si>
  <si>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</si>
  <si>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</si>
  <si>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</si>
  <si>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</si>
  <si>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</si>
  <si>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</si>
  <si>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</si>
  <si>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</si>
  <si>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</si>
  <si>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</si>
  <si>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</si>
  <si>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</si>
  <si>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</si>
  <si>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</si>
  <si>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</si>
  <si>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</si>
  <si>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</si>
  <si>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</si>
  <si>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</si>
  <si>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</si>
  <si>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</si>
  <si>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</si>
  <si>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</si>
  <si>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</si>
  <si>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</si>
  <si>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</si>
  <si>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</si>
  <si>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</si>
  <si>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</si>
  <si>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</si>
  <si>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</si>
  <si>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</si>
  <si>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</si>
  <si>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</si>
  <si>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</si>
  <si>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</si>
  <si>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</si>
  <si>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</si>
  <si>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</si>
  <si>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</si>
  <si>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</si>
  <si>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</si>
  <si>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</si>
  <si>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</si>
  <si>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</si>
  <si>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</si>
  <si>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</si>
  <si>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</si>
  <si>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</si>
  <si>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</si>
  <si>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</si>
  <si>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</si>
  <si>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</si>
  <si>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</si>
  <si>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</si>
  <si>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</si>
  <si>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</si>
  <si>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</si>
  <si>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</si>
  <si>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</si>
  <si>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</si>
  <si>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</si>
  <si>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</si>
  <si>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</si>
  <si>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</si>
  <si>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</si>
  <si>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</si>
  <si>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</si>
  <si>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</si>
  <si>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</si>
  <si>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</si>
  <si>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</si>
  <si>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</si>
  <si>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</si>
  <si>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</si>
  <si>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</si>
  <si>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</si>
  <si>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</si>
  <si>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</si>
  <si>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</si>
  <si>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</si>
  <si>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</si>
  <si>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</si>
  <si>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</si>
  <si>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Ｇ７が牽引するCO2削減に貢献する持続可能な開発目標の実施</t>
    <phoneticPr fontId="5"/>
  </si>
  <si>
    <t>地球環境局</t>
    <rPh sb="0" eb="2">
      <t>チキュウ</t>
    </rPh>
    <rPh sb="2" eb="5">
      <t>カンキョウキョク</t>
    </rPh>
    <phoneticPr fontId="5"/>
  </si>
  <si>
    <t>○</t>
  </si>
  <si>
    <t>国際連携課</t>
    <rPh sb="0" eb="2">
      <t>コクサイ</t>
    </rPh>
    <rPh sb="2" eb="5">
      <t>レンケイカ</t>
    </rPh>
    <phoneticPr fontId="5"/>
  </si>
  <si>
    <t>課長　関谷　毅史</t>
    <rPh sb="0" eb="2">
      <t>カチョウ</t>
    </rPh>
    <rPh sb="3" eb="5">
      <t>セキヤ</t>
    </rPh>
    <rPh sb="6" eb="7">
      <t>タケシ</t>
    </rPh>
    <phoneticPr fontId="5"/>
  </si>
  <si>
    <t>二酸化炭素排出抑制対策事業等委託費</t>
    <phoneticPr fontId="5"/>
  </si>
  <si>
    <t>本事業は、地球温暖化対策関係予算おいて【 E. 基盤的施策など】に分類されており、我が国の温室効果ガスの排出削減等の効果を定量的に示すことができないものであるため、地球温暖化対策に係る横断的指標は設定できない。</t>
    <rPh sb="61" eb="64">
      <t>テイリョウテキ</t>
    </rPh>
    <rPh sb="65" eb="66">
      <t>シメ</t>
    </rPh>
    <phoneticPr fontId="5"/>
  </si>
  <si>
    <t>1.　地球温暖化対策の推進</t>
  </si>
  <si>
    <t>我が国が既存の知見を活用しながらリーダーシップを発揮し、世界規模での温室効果ガスの削減に貢献することは、国民や社会のニーズを的確に反映している。</t>
    <rPh sb="0" eb="1">
      <t>ワ</t>
    </rPh>
    <rPh sb="2" eb="3">
      <t>クニ</t>
    </rPh>
    <rPh sb="4" eb="6">
      <t>キソン</t>
    </rPh>
    <rPh sb="7" eb="9">
      <t>チケン</t>
    </rPh>
    <rPh sb="10" eb="12">
      <t>カツヨウ</t>
    </rPh>
    <rPh sb="24" eb="26">
      <t>ハッキ</t>
    </rPh>
    <rPh sb="28" eb="30">
      <t>セカイ</t>
    </rPh>
    <rPh sb="30" eb="32">
      <t>キボ</t>
    </rPh>
    <rPh sb="34" eb="36">
      <t>オンシツ</t>
    </rPh>
    <rPh sb="36" eb="38">
      <t>コウカ</t>
    </rPh>
    <rPh sb="41" eb="43">
      <t>サクゲン</t>
    </rPh>
    <rPh sb="44" eb="46">
      <t>コウケン</t>
    </rPh>
    <rPh sb="52" eb="54">
      <t>コクミン</t>
    </rPh>
    <rPh sb="55" eb="57">
      <t>シャカイ</t>
    </rPh>
    <rPh sb="62" eb="64">
      <t>テキカク</t>
    </rPh>
    <rPh sb="65" eb="67">
      <t>ハンエイ</t>
    </rPh>
    <phoneticPr fontId="5"/>
  </si>
  <si>
    <t>平成29年度新規要求</t>
    <rPh sb="0" eb="2">
      <t>ヘイセイ</t>
    </rPh>
    <rPh sb="4" eb="6">
      <t>ネンド</t>
    </rPh>
    <rPh sb="6" eb="8">
      <t>シンキ</t>
    </rPh>
    <rPh sb="8" eb="10">
      <t>ヨウキュウ</t>
    </rPh>
    <phoneticPr fontId="5"/>
  </si>
  <si>
    <t>特別会計に関する法律第85条第3項第1号ホ及び第2号
特別会計に関する法律施行令第50条第7項第11号及び第9項第3号</t>
    <rPh sb="0" eb="2">
      <t>トクベツ</t>
    </rPh>
    <rPh sb="2" eb="4">
      <t>カイケイ</t>
    </rPh>
    <rPh sb="5" eb="6">
      <t>カン</t>
    </rPh>
    <rPh sb="8" eb="10">
      <t>ホウリツ</t>
    </rPh>
    <rPh sb="21" eb="22">
      <t>オヨ</t>
    </rPh>
    <rPh sb="23" eb="24">
      <t>ダイ</t>
    </rPh>
    <rPh sb="25" eb="26">
      <t>ゴウ</t>
    </rPh>
    <rPh sb="27" eb="29">
      <t>トクベツ</t>
    </rPh>
    <rPh sb="29" eb="31">
      <t>カイケイ</t>
    </rPh>
    <rPh sb="32" eb="33">
      <t>カン</t>
    </rPh>
    <rPh sb="35" eb="37">
      <t>ホウリツ</t>
    </rPh>
    <rPh sb="37" eb="39">
      <t>シコウ</t>
    </rPh>
    <rPh sb="39" eb="40">
      <t>レイ</t>
    </rPh>
    <rPh sb="40" eb="41">
      <t>ダイ</t>
    </rPh>
    <rPh sb="43" eb="44">
      <t>ジョウ</t>
    </rPh>
    <rPh sb="44" eb="45">
      <t>ダイ</t>
    </rPh>
    <rPh sb="46" eb="47">
      <t>コウ</t>
    </rPh>
    <rPh sb="47" eb="48">
      <t>ダイ</t>
    </rPh>
    <rPh sb="50" eb="51">
      <t>ゴウ</t>
    </rPh>
    <rPh sb="51" eb="52">
      <t>オヨ</t>
    </rPh>
    <rPh sb="53" eb="54">
      <t>ダイ</t>
    </rPh>
    <rPh sb="55" eb="56">
      <t>コウ</t>
    </rPh>
    <rPh sb="56" eb="57">
      <t>ダイ</t>
    </rPh>
    <rPh sb="58" eb="59">
      <t>ゴウ</t>
    </rPh>
    <phoneticPr fontId="5"/>
  </si>
  <si>
    <t>平成27年９月、国連サミットにおいて「持続可能な開発のための2030アジェンダ」が採択された。その中核をなす「持続可能な開発目標（SDGs）」について、世界全体における実施を牽引するため、平成28年５月に開催されたＧ７富山環境大臣会合において、Ｇ７環境担当省間で協調した行動を開始することに合意された。
我が国がSDGsの実施・フォローアップを牽引し、我が国の知見・技術が国際的に活かされる基盤を確立するとともに、環境技術の効果的な国際展開を実現することを目指す。また、Ｇ７各国と協調・連携して行い、国連ハイレベル政治フォーラム等の国際的な場で発信することにより、我が国の活動の視認性を向上させる。</t>
    <rPh sb="228" eb="230">
      <t>メザ</t>
    </rPh>
    <phoneticPr fontId="5"/>
  </si>
  <si>
    <t>予算の範囲内で効率的・効果的に効果が得られるよう事業の実施に努める。</t>
    <rPh sb="0" eb="2">
      <t>ヨサン</t>
    </rPh>
    <rPh sb="3" eb="5">
      <t>ハンイ</t>
    </rPh>
    <rPh sb="7" eb="10">
      <t>コウリツテキ</t>
    </rPh>
    <rPh sb="11" eb="14">
      <t>コウカテキ</t>
    </rPh>
    <rPh sb="15" eb="17">
      <t>コウカ</t>
    </rPh>
    <rPh sb="18" eb="19">
      <t>エ</t>
    </rPh>
    <rPh sb="24" eb="26">
      <t>ジギョウ</t>
    </rPh>
    <rPh sb="27" eb="29">
      <t>ジッシ</t>
    </rPh>
    <rPh sb="30" eb="31">
      <t>ツト</t>
    </rPh>
    <phoneticPr fontId="5"/>
  </si>
  <si>
    <t>本事業においては、広く公募を行い、厳正に審査を行った上で委託先を選定し、競争性を確保する予定である。</t>
    <phoneticPr fontId="5"/>
  </si>
  <si>
    <t>使途を限定し、事業目的に即し、真に必要なもの以外の費用は認めないこととする。</t>
    <phoneticPr fontId="5"/>
  </si>
  <si>
    <t>G7協調行動の立ち上げを提案した国として、我が国の既存の知見を活用しながら、我が国が協調行動を主導していくことにより、世界規模での温室効果ガスの削減に貢献できる</t>
    <phoneticPr fontId="5"/>
  </si>
  <si>
    <t>Ｇ７富山環境大臣会合の成果としてのＧ７協調行動の立ち上げの検討と運営は、国が責任を持って実施すべきものである。他国のカウンターパートも国であり、対等な位置付けが必要。</t>
    <rPh sb="19" eb="21">
      <t>キョウチョウ</t>
    </rPh>
    <rPh sb="21" eb="23">
      <t>コウドウ</t>
    </rPh>
    <rPh sb="24" eb="25">
      <t>タ</t>
    </rPh>
    <rPh sb="26" eb="27">
      <t>ア</t>
    </rPh>
    <rPh sb="29" eb="31">
      <t>ケントウ</t>
    </rPh>
    <rPh sb="32" eb="34">
      <t>ウンエイ</t>
    </rPh>
    <rPh sb="36" eb="37">
      <t>クニ</t>
    </rPh>
    <rPh sb="38" eb="40">
      <t>セキニン</t>
    </rPh>
    <rPh sb="41" eb="42">
      <t>モ</t>
    </rPh>
    <rPh sb="44" eb="46">
      <t>ジッシ</t>
    </rPh>
    <rPh sb="55" eb="57">
      <t>タコク</t>
    </rPh>
    <rPh sb="67" eb="68">
      <t>クニ</t>
    </rPh>
    <rPh sb="72" eb="74">
      <t>タイトウ</t>
    </rPh>
    <rPh sb="75" eb="78">
      <t>イチヅ</t>
    </rPh>
    <rPh sb="80" eb="82">
      <t>ヒツヨウ</t>
    </rPh>
    <phoneticPr fontId="5"/>
  </si>
  <si>
    <t>Ｇ７富山環境大臣会合のコミュニケで合意された事項であり、優先度の高い事業である。</t>
    <rPh sb="2" eb="4">
      <t>トヤマ</t>
    </rPh>
    <rPh sb="4" eb="6">
      <t>カンキョウ</t>
    </rPh>
    <rPh sb="6" eb="8">
      <t>ダイジン</t>
    </rPh>
    <rPh sb="8" eb="10">
      <t>カイゴウ</t>
    </rPh>
    <rPh sb="17" eb="19">
      <t>ゴウイ</t>
    </rPh>
    <rPh sb="22" eb="24">
      <t>ジコウ</t>
    </rPh>
    <rPh sb="28" eb="31">
      <t>ユウセンド</t>
    </rPh>
    <rPh sb="32" eb="33">
      <t>タカ</t>
    </rPh>
    <rPh sb="34" eb="36">
      <t>ジギョウ</t>
    </rPh>
    <phoneticPr fontId="5"/>
  </si>
  <si>
    <t>契約先選定の際に、必要に応じ経費減額・効率化に努めるものとする。関係者との密な連絡体制を構築し、関係者間での報告・連絡の徹底を図るなど、効率化に向けた工夫を実施する。</t>
    <rPh sb="0" eb="2">
      <t>ケイヤク</t>
    </rPh>
    <rPh sb="2" eb="3">
      <t>サキ</t>
    </rPh>
    <rPh sb="3" eb="5">
      <t>センテイ</t>
    </rPh>
    <rPh sb="32" eb="35">
      <t>カンケイシャ</t>
    </rPh>
    <rPh sb="37" eb="38">
      <t>ミツ</t>
    </rPh>
    <rPh sb="39" eb="41">
      <t>レンラク</t>
    </rPh>
    <rPh sb="41" eb="43">
      <t>タイセイ</t>
    </rPh>
    <rPh sb="44" eb="46">
      <t>コウチク</t>
    </rPh>
    <rPh sb="48" eb="51">
      <t>カンケイシャ</t>
    </rPh>
    <rPh sb="51" eb="52">
      <t>カン</t>
    </rPh>
    <rPh sb="54" eb="56">
      <t>ホウコク</t>
    </rPh>
    <rPh sb="57" eb="59">
      <t>レンラク</t>
    </rPh>
    <rPh sb="60" eb="62">
      <t>テッテイ</t>
    </rPh>
    <rPh sb="63" eb="64">
      <t>ハカ</t>
    </rPh>
    <rPh sb="68" eb="71">
      <t>コウリツカ</t>
    </rPh>
    <rPh sb="72" eb="73">
      <t>ム</t>
    </rPh>
    <rPh sb="75" eb="77">
      <t>クフウ</t>
    </rPh>
    <rPh sb="78" eb="80">
      <t>ジッシ</t>
    </rPh>
    <phoneticPr fontId="5"/>
  </si>
  <si>
    <t>事業を実施する業者については、適切な競争入札等に基づき選定し、妥当な金額で契約を締結する。また、事業を効果的に実施できるよう、随時請負業者との調整を行う。</t>
    <phoneticPr fontId="5"/>
  </si>
  <si>
    <t>持続可能な開発のための2030アジェンダ
Ｇ７富山環境大臣会合コミュニケ</t>
    <rPh sb="23" eb="25">
      <t>トヤマ</t>
    </rPh>
    <rPh sb="25" eb="27">
      <t>カンキョウ</t>
    </rPh>
    <rPh sb="27" eb="29">
      <t>ダイジン</t>
    </rPh>
    <rPh sb="29" eb="31">
      <t>カイゴウ</t>
    </rPh>
    <phoneticPr fontId="5"/>
  </si>
  <si>
    <t>Ｇ７各国と連携した会合等の開催数</t>
    <phoneticPr fontId="5"/>
  </si>
  <si>
    <t>Ｇ７としての協調行動を特定し、Ｇ７協調行動を主導することを目標とする。</t>
    <rPh sb="6" eb="8">
      <t>キョウチョウ</t>
    </rPh>
    <rPh sb="8" eb="10">
      <t>コウドウ</t>
    </rPh>
    <rPh sb="11" eb="13">
      <t>トクテイ</t>
    </rPh>
    <rPh sb="17" eb="19">
      <t>キョウチョウ</t>
    </rPh>
    <rPh sb="19" eb="21">
      <t>コウドウ</t>
    </rPh>
    <rPh sb="22" eb="24">
      <t>シュドウ</t>
    </rPh>
    <phoneticPr fontId="5"/>
  </si>
  <si>
    <t>調査国数</t>
    <rPh sb="0" eb="2">
      <t>チョウサ</t>
    </rPh>
    <rPh sb="2" eb="3">
      <t>コク</t>
    </rPh>
    <rPh sb="3" eb="4">
      <t>スウ</t>
    </rPh>
    <phoneticPr fontId="5"/>
  </si>
  <si>
    <t>か国</t>
    <rPh sb="1" eb="2">
      <t>コク</t>
    </rPh>
    <phoneticPr fontId="5"/>
  </si>
  <si>
    <t>執行額　／　調査国数　　　　　　　　　　　　　</t>
    <rPh sb="0" eb="2">
      <t>シッコウ</t>
    </rPh>
    <rPh sb="2" eb="3">
      <t>ガク</t>
    </rPh>
    <rPh sb="6" eb="8">
      <t>チョウサ</t>
    </rPh>
    <rPh sb="8" eb="9">
      <t>コク</t>
    </rPh>
    <rPh sb="9" eb="10">
      <t>スウ</t>
    </rPh>
    <phoneticPr fontId="5"/>
  </si>
  <si>
    <t>　円　/　か国</t>
    <rPh sb="1" eb="2">
      <t>エン</t>
    </rPh>
    <rPh sb="6" eb="7">
      <t>コク</t>
    </rPh>
    <phoneticPr fontId="5"/>
  </si>
  <si>
    <t xml:space="preserve">
Ｇ７で協調行動を進めていくことがＧ７富山環境大臣会合でコミュニケにおいて合意され、他のゴールとの相乗効果が期待されるSDGsゴール12(持続可能な消費と生産）が協調行動の有力分野とされ、食品廃棄物の削減、食品廃棄物の削減による気候変動緩和等への効果測定手法の開発、購買行動の変化を促す製品の環境負荷に関する情報提供（第二の価格付け）等が例示された。これらの分野のうち、ゴール７（エネルギー）と関連するエネルギー起源CO2削減に資するものを、我が国が主導するＧ７協調行動として立ち上げるための検討と運営をする。</t>
    <phoneticPr fontId="5"/>
  </si>
  <si>
    <t>-</t>
    <phoneticPr fontId="5"/>
  </si>
  <si>
    <t>-</t>
    <phoneticPr fontId="5"/>
  </si>
  <si>
    <t>-</t>
    <phoneticPr fontId="5"/>
  </si>
  <si>
    <t>-</t>
    <phoneticPr fontId="5"/>
  </si>
  <si>
    <t>-</t>
    <phoneticPr fontId="5"/>
  </si>
  <si>
    <t>-</t>
    <phoneticPr fontId="5"/>
  </si>
  <si>
    <t>-</t>
    <phoneticPr fontId="5"/>
  </si>
  <si>
    <t>円</t>
    <rPh sb="0" eb="1">
      <t>エン</t>
    </rPh>
    <phoneticPr fontId="5"/>
  </si>
  <si>
    <t>-</t>
    <phoneticPr fontId="5"/>
  </si>
  <si>
    <t>-</t>
    <phoneticPr fontId="5"/>
  </si>
  <si>
    <t>-</t>
    <phoneticPr fontId="5"/>
  </si>
  <si>
    <t>外部有識者点検対象外</t>
    <rPh sb="0" eb="2">
      <t>ガイブ</t>
    </rPh>
    <rPh sb="2" eb="5">
      <t>ユウシキシャ</t>
    </rPh>
    <rPh sb="5" eb="7">
      <t>テンケン</t>
    </rPh>
    <rPh sb="7" eb="9">
      <t>タイショウ</t>
    </rPh>
    <rPh sb="9" eb="10">
      <t>ガイ</t>
    </rPh>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</si>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</sst>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116682</xdr:colOff>
      <xdr:row>719</xdr:row>
      <xdr:rowOff>184897</xdr:rowOff>
    </xdr:from>
    <xdr:to>
      <xdr:col>20</xdr:col>
      <xdr:colOff>189800</xdr:colOff>
      <xdr:row>721</xdr:row>
      <xdr:rowOff>13307</xdr:rowOff>
    </xdr:to>
    <xdr:sp macro="" textlink="">
      <xdr:nvSpPr>
        <xdr:cNvPr id="5" name="テキスト ボックス 4"/>
        <xdr:cNvSpPr txBox="1"/>
      </xdr:nvSpPr>
      <xdr:spPr>
        <a:xfrm>
          <a:off x="3152776" y="42583053"/>
          <a:ext cx="1085149" cy="5427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環境省</a:t>
          </a:r>
          <a:endParaRPr kumimoji="1" lang="en-US" altLang="ja-JP" sz="1100">
            <a:solidFill>
              <a:sysClr val="windowText" lastClr="000000"/>
            </a:solidFill>
          </a:endParaRPr>
        </a:p>
        <a:p>
          <a:r>
            <a:rPr kumimoji="1" lang="en-US" altLang="ja-JP" sz="1100">
              <a:solidFill>
                <a:sysClr val="windowText" lastClr="000000"/>
              </a:solidFill>
            </a:rPr>
            <a:t>200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182190</xdr:colOff>
      <xdr:row>726</xdr:row>
      <xdr:rowOff>30955</xdr:rowOff>
    </xdr:from>
    <xdr:to>
      <xdr:col>26</xdr:col>
      <xdr:colOff>83344</xdr:colOff>
      <xdr:row>727</xdr:row>
      <xdr:rowOff>178595</xdr:rowOff>
    </xdr:to>
    <xdr:sp macro="" textlink="">
      <xdr:nvSpPr>
        <xdr:cNvPr id="6" name="大かっこ 5"/>
        <xdr:cNvSpPr/>
      </xdr:nvSpPr>
      <xdr:spPr>
        <a:xfrm>
          <a:off x="2003846" y="44929424"/>
          <a:ext cx="3342061" cy="5048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27829</xdr:colOff>
      <xdr:row>726</xdr:row>
      <xdr:rowOff>29555</xdr:rowOff>
    </xdr:from>
    <xdr:to>
      <xdr:col>26</xdr:col>
      <xdr:colOff>36559</xdr:colOff>
      <xdr:row>727</xdr:row>
      <xdr:rowOff>250032</xdr:rowOff>
    </xdr:to>
    <xdr:sp macro="" textlink="">
      <xdr:nvSpPr>
        <xdr:cNvPr id="7" name="テキスト ボックス 6"/>
        <xdr:cNvSpPr txBox="1"/>
      </xdr:nvSpPr>
      <xdr:spPr>
        <a:xfrm>
          <a:off x="2051892" y="44928024"/>
          <a:ext cx="3247230" cy="577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・Ｇ７富山環境大臣会合の成果としてのＧ７協調行動</a:t>
          </a:r>
          <a:endParaRPr kumimoji="1" lang="en-US" altLang="ja-JP" sz="1100"/>
        </a:p>
        <a:p>
          <a:r>
            <a:rPr kumimoji="1" lang="en-US" altLang="ja-JP" sz="1100"/>
            <a:t>  </a:t>
          </a:r>
          <a:r>
            <a:rPr kumimoji="1" lang="ja-JP" altLang="en-US" sz="1100"/>
            <a:t> の立ち上げの検討と運営</a:t>
          </a:r>
        </a:p>
      </xdr:txBody>
    </xdr:sp>
    <xdr:clientData/>
  </xdr:twoCellAnchor>
  <xdr:twoCellAnchor>
    <xdr:from>
      <xdr:col>13</xdr:col>
      <xdr:colOff>145705</xdr:colOff>
      <xdr:row>723</xdr:row>
      <xdr:rowOff>217394</xdr:rowOff>
    </xdr:from>
    <xdr:to>
      <xdr:col>22</xdr:col>
      <xdr:colOff>94456</xdr:colOff>
      <xdr:row>725</xdr:row>
      <xdr:rowOff>258546</xdr:rowOff>
    </xdr:to>
    <xdr:sp macro="" textlink="">
      <xdr:nvSpPr>
        <xdr:cNvPr id="10" name="テキスト ボックス 9"/>
        <xdr:cNvSpPr txBox="1"/>
      </xdr:nvSpPr>
      <xdr:spPr>
        <a:xfrm>
          <a:off x="2776986" y="44044300"/>
          <a:ext cx="1770408" cy="75552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Ａ　</a:t>
          </a:r>
          <a:r>
            <a:rPr kumimoji="1" lang="ja-JP" altLang="en-US" sz="1100">
              <a:solidFill>
                <a:schemeClr val="dk1"/>
              </a:solidFill>
              <a:effectLst/>
              <a:latin typeface="+mn-lt"/>
              <a:ea typeface="+mn-ea"/>
              <a:cs typeface="+mn-cs"/>
            </a:rPr>
            <a:t>民間企業等</a:t>
          </a:r>
          <a:endParaRPr kumimoji="1" lang="en-US" altLang="ja-JP" sz="1100">
            <a:solidFill>
              <a:schemeClr val="dk1"/>
            </a:solidFill>
            <a:effectLst/>
            <a:latin typeface="+mn-lt"/>
            <a:ea typeface="+mn-ea"/>
            <a:cs typeface="+mn-cs"/>
          </a:endParaRPr>
        </a:p>
        <a:p>
          <a:pPr algn="l"/>
          <a:endParaRPr lang="ja-JP" altLang="ja-JP">
            <a:effectLst/>
          </a:endParaRPr>
        </a:p>
        <a:p>
          <a:pPr algn="ct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16974</xdr:colOff>
      <xdr:row>721</xdr:row>
      <xdr:rowOff>94684</xdr:rowOff>
    </xdr:from>
    <xdr:to>
      <xdr:col>18</xdr:col>
      <xdr:colOff>16974</xdr:colOff>
      <xdr:row>723</xdr:row>
      <xdr:rowOff>192468</xdr:rowOff>
    </xdr:to>
    <xdr:cxnSp macro="">
      <xdr:nvCxnSpPr>
        <xdr:cNvPr id="13" name="直線矢印コネクタ 12"/>
        <xdr:cNvCxnSpPr/>
      </xdr:nvCxnSpPr>
      <xdr:spPr>
        <a:xfrm>
          <a:off x="3660287" y="43207215"/>
          <a:ext cx="0" cy="8121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BB4" sqref="BB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470</v>
      </c>
      <c r="AR2" s="362"/>
      <c r="AS2" s="52" t="str">
        <f>IF(OR(AQ2="　", AQ2=""), "", "-")</f>
        <v>-</v>
      </c>
      <c r="AT2" s="363">
        <v>14</v>
      </c>
      <c r="AU2" s="363"/>
      <c r="AV2" s="53" t="str">
        <f>IF(AW2="", "", "-")</f>
        <v/>
      </c>
      <c r="AW2" s="366"/>
      <c r="AX2" s="366"/>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c r="A4" s="696" t="s">
        <v>29</v>
      </c>
      <c r="B4" s="697"/>
      <c r="C4" s="697"/>
      <c r="D4" s="697"/>
      <c r="E4" s="697"/>
      <c r="F4" s="697"/>
      <c r="G4" s="672" t="s">
        <v>543</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544</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19" t="s">
        <v>86</v>
      </c>
      <c r="H5" s="520"/>
      <c r="I5" s="520"/>
      <c r="J5" s="520"/>
      <c r="K5" s="520"/>
      <c r="L5" s="520"/>
      <c r="M5" s="521" t="s">
        <v>75</v>
      </c>
      <c r="N5" s="522"/>
      <c r="O5" s="522"/>
      <c r="P5" s="522"/>
      <c r="Q5" s="522"/>
      <c r="R5" s="523"/>
      <c r="S5" s="524" t="s">
        <v>90</v>
      </c>
      <c r="T5" s="520"/>
      <c r="U5" s="520"/>
      <c r="V5" s="520"/>
      <c r="W5" s="520"/>
      <c r="X5" s="525"/>
      <c r="Y5" s="688" t="s">
        <v>3</v>
      </c>
      <c r="Z5" s="689"/>
      <c r="AA5" s="689"/>
      <c r="AB5" s="689"/>
      <c r="AC5" s="689"/>
      <c r="AD5" s="690"/>
      <c r="AE5" s="691" t="s">
        <v>546</v>
      </c>
      <c r="AF5" s="691"/>
      <c r="AG5" s="691"/>
      <c r="AH5" s="691"/>
      <c r="AI5" s="691"/>
      <c r="AJ5" s="691"/>
      <c r="AK5" s="691"/>
      <c r="AL5" s="691"/>
      <c r="AM5" s="691"/>
      <c r="AN5" s="691"/>
      <c r="AO5" s="691"/>
      <c r="AP5" s="692"/>
      <c r="AQ5" s="693" t="s">
        <v>547</v>
      </c>
      <c r="AR5" s="694"/>
      <c r="AS5" s="694"/>
      <c r="AT5" s="694"/>
      <c r="AU5" s="694"/>
      <c r="AV5" s="694"/>
      <c r="AW5" s="694"/>
      <c r="AX5" s="695"/>
    </row>
    <row r="6" spans="1:50" ht="39" customHeight="1">
      <c r="A6" s="698" t="s">
        <v>4</v>
      </c>
      <c r="B6" s="699"/>
      <c r="C6" s="699"/>
      <c r="D6" s="699"/>
      <c r="E6" s="699"/>
      <c r="F6" s="699"/>
      <c r="G6" s="828" t="str">
        <f>入力規則等!F39</f>
        <v>エネルギー対策特別会計エネルギー需給勘定</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799" t="s">
        <v>24</v>
      </c>
      <c r="B7" s="800"/>
      <c r="C7" s="800"/>
      <c r="D7" s="800"/>
      <c r="E7" s="800"/>
      <c r="F7" s="801"/>
      <c r="G7" s="802" t="s">
        <v>553</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563</v>
      </c>
      <c r="AF7" s="351"/>
      <c r="AG7" s="351"/>
      <c r="AH7" s="351"/>
      <c r="AI7" s="351"/>
      <c r="AJ7" s="351"/>
      <c r="AK7" s="351"/>
      <c r="AL7" s="351"/>
      <c r="AM7" s="351"/>
      <c r="AN7" s="351"/>
      <c r="AO7" s="351"/>
      <c r="AP7" s="351"/>
      <c r="AQ7" s="351"/>
      <c r="AR7" s="351"/>
      <c r="AS7" s="351"/>
      <c r="AT7" s="351"/>
      <c r="AU7" s="351"/>
      <c r="AV7" s="351"/>
      <c r="AW7" s="351"/>
      <c r="AX7" s="352"/>
    </row>
    <row r="8" spans="1:50" ht="53.25" customHeight="1">
      <c r="A8" s="799" t="s">
        <v>414</v>
      </c>
      <c r="B8" s="800"/>
      <c r="C8" s="800"/>
      <c r="D8" s="800"/>
      <c r="E8" s="800"/>
      <c r="F8" s="801"/>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エネルギー対策</v>
      </c>
      <c r="AF8" s="96"/>
      <c r="AG8" s="96"/>
      <c r="AH8" s="96"/>
      <c r="AI8" s="96"/>
      <c r="AJ8" s="96"/>
      <c r="AK8" s="96"/>
      <c r="AL8" s="96"/>
      <c r="AM8" s="96"/>
      <c r="AN8" s="96"/>
      <c r="AO8" s="96"/>
      <c r="AP8" s="96"/>
      <c r="AQ8" s="96"/>
      <c r="AR8" s="96"/>
      <c r="AS8" s="96"/>
      <c r="AT8" s="96"/>
      <c r="AU8" s="96"/>
      <c r="AV8" s="96"/>
      <c r="AW8" s="96"/>
      <c r="AX8" s="709"/>
    </row>
    <row r="9" spans="1:50" ht="88.5" customHeight="1">
      <c r="A9" s="529" t="s">
        <v>25</v>
      </c>
      <c r="B9" s="530"/>
      <c r="C9" s="530"/>
      <c r="D9" s="530"/>
      <c r="E9" s="530"/>
      <c r="F9" s="530"/>
      <c r="G9" s="531" t="s">
        <v>554</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c r="A10" s="661" t="s">
        <v>34</v>
      </c>
      <c r="B10" s="662"/>
      <c r="C10" s="662"/>
      <c r="D10" s="662"/>
      <c r="E10" s="662"/>
      <c r="F10" s="662"/>
      <c r="G10" s="663" t="s">
        <v>570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c r="A13" s="633"/>
      <c r="B13" s="634"/>
      <c r="C13" s="634"/>
      <c r="D13" s="634"/>
      <c r="E13" s="634"/>
      <c r="F13" s="635"/>
      <c r="G13" s="638" t="s">
        <v>7</v>
      </c>
      <c r="H13" s="639"/>
      <c r="I13" s="644" t="s">
        <v>8</v>
      </c>
      <c r="J13" s="645"/>
      <c r="K13" s="645"/>
      <c r="L13" s="645"/>
      <c r="M13" s="645"/>
      <c r="N13" s="645"/>
      <c r="O13" s="646"/>
      <c r="P13" s="218" t="s">
        <v>525</v>
      </c>
      <c r="Q13" s="219"/>
      <c r="R13" s="219"/>
      <c r="S13" s="219"/>
      <c r="T13" s="219"/>
      <c r="U13" s="219"/>
      <c r="V13" s="220"/>
      <c r="W13" s="218" t="s">
        <v>528</v>
      </c>
      <c r="X13" s="219"/>
      <c r="Y13" s="219"/>
      <c r="Z13" s="219"/>
      <c r="AA13" s="219"/>
      <c r="AB13" s="219"/>
      <c r="AC13" s="220"/>
      <c r="AD13" s="218" t="s">
        <v>530</v>
      </c>
      <c r="AE13" s="219"/>
      <c r="AF13" s="219"/>
      <c r="AG13" s="219"/>
      <c r="AH13" s="219"/>
      <c r="AI13" s="219"/>
      <c r="AJ13" s="220"/>
      <c r="AK13" s="218" t="s">
        <v>529</v>
      </c>
      <c r="AL13" s="219"/>
      <c r="AM13" s="219"/>
      <c r="AN13" s="219"/>
      <c r="AO13" s="219"/>
      <c r="AP13" s="219"/>
      <c r="AQ13" s="220"/>
      <c r="AR13" s="357">
        <v>200</v>
      </c>
      <c r="AS13" s="358"/>
      <c r="AT13" s="358"/>
      <c r="AU13" s="358"/>
      <c r="AV13" s="358"/>
      <c r="AW13" s="358"/>
      <c r="AX13" s="359"/>
    </row>
    <row r="14" spans="1:50" ht="21" customHeight="1">
      <c r="A14" s="633"/>
      <c r="B14" s="634"/>
      <c r="C14" s="634"/>
      <c r="D14" s="634"/>
      <c r="E14" s="634"/>
      <c r="F14" s="635"/>
      <c r="G14" s="640"/>
      <c r="H14" s="641"/>
      <c r="I14" s="534" t="s">
        <v>9</v>
      </c>
      <c r="J14" s="575"/>
      <c r="K14" s="575"/>
      <c r="L14" s="575"/>
      <c r="M14" s="575"/>
      <c r="N14" s="575"/>
      <c r="O14" s="576"/>
      <c r="P14" s="218" t="s">
        <v>526</v>
      </c>
      <c r="Q14" s="219"/>
      <c r="R14" s="219"/>
      <c r="S14" s="219"/>
      <c r="T14" s="219"/>
      <c r="U14" s="219"/>
      <c r="V14" s="220"/>
      <c r="W14" s="218" t="s">
        <v>528</v>
      </c>
      <c r="X14" s="219"/>
      <c r="Y14" s="219"/>
      <c r="Z14" s="219"/>
      <c r="AA14" s="219"/>
      <c r="AB14" s="219"/>
      <c r="AC14" s="220"/>
      <c r="AD14" s="218" t="s">
        <v>531</v>
      </c>
      <c r="AE14" s="219"/>
      <c r="AF14" s="219"/>
      <c r="AG14" s="219"/>
      <c r="AH14" s="219"/>
      <c r="AI14" s="219"/>
      <c r="AJ14" s="220"/>
      <c r="AK14" s="218" t="s">
        <v>532</v>
      </c>
      <c r="AL14" s="219"/>
      <c r="AM14" s="219"/>
      <c r="AN14" s="219"/>
      <c r="AO14" s="219"/>
      <c r="AP14" s="219"/>
      <c r="AQ14" s="220"/>
      <c r="AR14" s="628"/>
      <c r="AS14" s="628"/>
      <c r="AT14" s="628"/>
      <c r="AU14" s="628"/>
      <c r="AV14" s="628"/>
      <c r="AW14" s="628"/>
      <c r="AX14" s="629"/>
    </row>
    <row r="15" spans="1:50" ht="21" customHeight="1">
      <c r="A15" s="633"/>
      <c r="B15" s="634"/>
      <c r="C15" s="634"/>
      <c r="D15" s="634"/>
      <c r="E15" s="634"/>
      <c r="F15" s="635"/>
      <c r="G15" s="640"/>
      <c r="H15" s="641"/>
      <c r="I15" s="534" t="s">
        <v>58</v>
      </c>
      <c r="J15" s="535"/>
      <c r="K15" s="535"/>
      <c r="L15" s="535"/>
      <c r="M15" s="535"/>
      <c r="N15" s="535"/>
      <c r="O15" s="536"/>
      <c r="P15" s="218" t="s">
        <v>526</v>
      </c>
      <c r="Q15" s="219"/>
      <c r="R15" s="219"/>
      <c r="S15" s="219"/>
      <c r="T15" s="219"/>
      <c r="U15" s="219"/>
      <c r="V15" s="220"/>
      <c r="W15" s="218" t="s">
        <v>529</v>
      </c>
      <c r="X15" s="219"/>
      <c r="Y15" s="219"/>
      <c r="Z15" s="219"/>
      <c r="AA15" s="219"/>
      <c r="AB15" s="219"/>
      <c r="AC15" s="220"/>
      <c r="AD15" s="218" t="s">
        <v>529</v>
      </c>
      <c r="AE15" s="219"/>
      <c r="AF15" s="219"/>
      <c r="AG15" s="219"/>
      <c r="AH15" s="219"/>
      <c r="AI15" s="219"/>
      <c r="AJ15" s="220"/>
      <c r="AK15" s="218" t="s">
        <v>532</v>
      </c>
      <c r="AL15" s="219"/>
      <c r="AM15" s="219"/>
      <c r="AN15" s="219"/>
      <c r="AO15" s="219"/>
      <c r="AP15" s="219"/>
      <c r="AQ15" s="220"/>
      <c r="AR15" s="218" t="s">
        <v>588</v>
      </c>
      <c r="AS15" s="219"/>
      <c r="AT15" s="219"/>
      <c r="AU15" s="219"/>
      <c r="AV15" s="219"/>
      <c r="AW15" s="219"/>
      <c r="AX15" s="574"/>
    </row>
    <row r="16" spans="1:50" ht="21" customHeight="1">
      <c r="A16" s="633"/>
      <c r="B16" s="634"/>
      <c r="C16" s="634"/>
      <c r="D16" s="634"/>
      <c r="E16" s="634"/>
      <c r="F16" s="635"/>
      <c r="G16" s="640"/>
      <c r="H16" s="641"/>
      <c r="I16" s="534" t="s">
        <v>59</v>
      </c>
      <c r="J16" s="535"/>
      <c r="K16" s="535"/>
      <c r="L16" s="535"/>
      <c r="M16" s="535"/>
      <c r="N16" s="535"/>
      <c r="O16" s="536"/>
      <c r="P16" s="218" t="s">
        <v>526</v>
      </c>
      <c r="Q16" s="219"/>
      <c r="R16" s="219"/>
      <c r="S16" s="219"/>
      <c r="T16" s="219"/>
      <c r="U16" s="219"/>
      <c r="V16" s="220"/>
      <c r="W16" s="218" t="s">
        <v>529</v>
      </c>
      <c r="X16" s="219"/>
      <c r="Y16" s="219"/>
      <c r="Z16" s="219"/>
      <c r="AA16" s="219"/>
      <c r="AB16" s="219"/>
      <c r="AC16" s="220"/>
      <c r="AD16" s="218" t="s">
        <v>531</v>
      </c>
      <c r="AE16" s="219"/>
      <c r="AF16" s="219"/>
      <c r="AG16" s="219"/>
      <c r="AH16" s="219"/>
      <c r="AI16" s="219"/>
      <c r="AJ16" s="220"/>
      <c r="AK16" s="218" t="s">
        <v>530</v>
      </c>
      <c r="AL16" s="219"/>
      <c r="AM16" s="219"/>
      <c r="AN16" s="219"/>
      <c r="AO16" s="219"/>
      <c r="AP16" s="219"/>
      <c r="AQ16" s="220"/>
      <c r="AR16" s="666"/>
      <c r="AS16" s="667"/>
      <c r="AT16" s="667"/>
      <c r="AU16" s="667"/>
      <c r="AV16" s="667"/>
      <c r="AW16" s="667"/>
      <c r="AX16" s="668"/>
    </row>
    <row r="17" spans="1:50" ht="24.75" customHeight="1">
      <c r="A17" s="633"/>
      <c r="B17" s="634"/>
      <c r="C17" s="634"/>
      <c r="D17" s="634"/>
      <c r="E17" s="634"/>
      <c r="F17" s="635"/>
      <c r="G17" s="640"/>
      <c r="H17" s="641"/>
      <c r="I17" s="534" t="s">
        <v>57</v>
      </c>
      <c r="J17" s="575"/>
      <c r="K17" s="575"/>
      <c r="L17" s="575"/>
      <c r="M17" s="575"/>
      <c r="N17" s="575"/>
      <c r="O17" s="576"/>
      <c r="P17" s="218" t="s">
        <v>526</v>
      </c>
      <c r="Q17" s="219"/>
      <c r="R17" s="219"/>
      <c r="S17" s="219"/>
      <c r="T17" s="219"/>
      <c r="U17" s="219"/>
      <c r="V17" s="220"/>
      <c r="W17" s="218" t="s">
        <v>529</v>
      </c>
      <c r="X17" s="219"/>
      <c r="Y17" s="219"/>
      <c r="Z17" s="219"/>
      <c r="AA17" s="219"/>
      <c r="AB17" s="219"/>
      <c r="AC17" s="220"/>
      <c r="AD17" s="218" t="s">
        <v>532</v>
      </c>
      <c r="AE17" s="219"/>
      <c r="AF17" s="219"/>
      <c r="AG17" s="219"/>
      <c r="AH17" s="219"/>
      <c r="AI17" s="219"/>
      <c r="AJ17" s="220"/>
      <c r="AK17" s="218" t="s">
        <v>525</v>
      </c>
      <c r="AL17" s="219"/>
      <c r="AM17" s="219"/>
      <c r="AN17" s="219"/>
      <c r="AO17" s="219"/>
      <c r="AP17" s="219"/>
      <c r="AQ17" s="220"/>
      <c r="AR17" s="355"/>
      <c r="AS17" s="355"/>
      <c r="AT17" s="355"/>
      <c r="AU17" s="355"/>
      <c r="AV17" s="355"/>
      <c r="AW17" s="355"/>
      <c r="AX17" s="356"/>
    </row>
    <row r="18" spans="1:50" ht="24.75" customHeight="1">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200</v>
      </c>
      <c r="AS18" s="514"/>
      <c r="AT18" s="514"/>
      <c r="AU18" s="514"/>
      <c r="AV18" s="514"/>
      <c r="AW18" s="514"/>
      <c r="AX18" s="516"/>
    </row>
    <row r="19" spans="1:50" ht="24.75" customHeight="1">
      <c r="A19" s="633"/>
      <c r="B19" s="634"/>
      <c r="C19" s="634"/>
      <c r="D19" s="634"/>
      <c r="E19" s="634"/>
      <c r="F19" s="635"/>
      <c r="G19" s="510" t="s">
        <v>10</v>
      </c>
      <c r="H19" s="511"/>
      <c r="I19" s="511"/>
      <c r="J19" s="511"/>
      <c r="K19" s="511"/>
      <c r="L19" s="511"/>
      <c r="M19" s="511"/>
      <c r="N19" s="511"/>
      <c r="O19" s="511"/>
      <c r="P19" s="218" t="s">
        <v>527</v>
      </c>
      <c r="Q19" s="219"/>
      <c r="R19" s="219"/>
      <c r="S19" s="219"/>
      <c r="T19" s="219"/>
      <c r="U19" s="219"/>
      <c r="V19" s="220"/>
      <c r="W19" s="218" t="s">
        <v>530</v>
      </c>
      <c r="X19" s="219"/>
      <c r="Y19" s="219"/>
      <c r="Z19" s="219"/>
      <c r="AA19" s="219"/>
      <c r="AB19" s="219"/>
      <c r="AC19" s="220"/>
      <c r="AD19" s="218" t="s">
        <v>525</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29</v>
      </c>
      <c r="AR22" s="127"/>
      <c r="AS22" s="113" t="s">
        <v>371</v>
      </c>
      <c r="AT22" s="114"/>
      <c r="AU22" s="335">
        <v>31</v>
      </c>
      <c r="AV22" s="335"/>
      <c r="AW22" s="364" t="s">
        <v>313</v>
      </c>
      <c r="AX22" s="365"/>
    </row>
    <row r="23" spans="1:50" ht="22.5" customHeight="1">
      <c r="A23" s="488"/>
      <c r="B23" s="486"/>
      <c r="C23" s="486"/>
      <c r="D23" s="486"/>
      <c r="E23" s="486"/>
      <c r="F23" s="487"/>
      <c r="G23" s="461" t="s">
        <v>565</v>
      </c>
      <c r="H23" s="462"/>
      <c r="I23" s="462"/>
      <c r="J23" s="462"/>
      <c r="K23" s="462"/>
      <c r="L23" s="462"/>
      <c r="M23" s="462"/>
      <c r="N23" s="462"/>
      <c r="O23" s="463"/>
      <c r="P23" s="102" t="s">
        <v>564</v>
      </c>
      <c r="Q23" s="102"/>
      <c r="R23" s="102"/>
      <c r="S23" s="102"/>
      <c r="T23" s="102"/>
      <c r="U23" s="102"/>
      <c r="V23" s="102"/>
      <c r="W23" s="102"/>
      <c r="X23" s="131"/>
      <c r="Y23" s="212" t="s">
        <v>14</v>
      </c>
      <c r="Z23" s="470"/>
      <c r="AA23" s="471"/>
      <c r="AB23" s="482" t="s">
        <v>587</v>
      </c>
      <c r="AC23" s="482"/>
      <c r="AD23" s="482"/>
      <c r="AE23" s="315" t="s">
        <v>529</v>
      </c>
      <c r="AF23" s="316"/>
      <c r="AG23" s="316"/>
      <c r="AH23" s="316"/>
      <c r="AI23" s="315" t="s">
        <v>530</v>
      </c>
      <c r="AJ23" s="316"/>
      <c r="AK23" s="316"/>
      <c r="AL23" s="316"/>
      <c r="AM23" s="315" t="s">
        <v>529</v>
      </c>
      <c r="AN23" s="316"/>
      <c r="AO23" s="316"/>
      <c r="AP23" s="316"/>
      <c r="AQ23" s="91" t="s">
        <v>583</v>
      </c>
      <c r="AR23" s="92"/>
      <c r="AS23" s="92"/>
      <c r="AT23" s="93"/>
      <c r="AU23" s="316" t="s">
        <v>585</v>
      </c>
      <c r="AV23" s="316"/>
      <c r="AW23" s="316"/>
      <c r="AX23" s="318"/>
    </row>
    <row r="24" spans="1:50" ht="22.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587</v>
      </c>
      <c r="AC24" s="497"/>
      <c r="AD24" s="497"/>
      <c r="AE24" s="315" t="s">
        <v>530</v>
      </c>
      <c r="AF24" s="316"/>
      <c r="AG24" s="316"/>
      <c r="AH24" s="316"/>
      <c r="AI24" s="315" t="s">
        <v>530</v>
      </c>
      <c r="AJ24" s="316"/>
      <c r="AK24" s="316"/>
      <c r="AL24" s="316"/>
      <c r="AM24" s="315" t="s">
        <v>530</v>
      </c>
      <c r="AN24" s="316"/>
      <c r="AO24" s="316"/>
      <c r="AP24" s="316"/>
      <c r="AQ24" s="91">
        <v>3</v>
      </c>
      <c r="AR24" s="92"/>
      <c r="AS24" s="92"/>
      <c r="AT24" s="93"/>
      <c r="AU24" s="316">
        <v>3</v>
      </c>
      <c r="AV24" s="316"/>
      <c r="AW24" s="316"/>
      <c r="AX24" s="318"/>
    </row>
    <row r="25" spans="1:50" ht="22.5" customHeigh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529</v>
      </c>
      <c r="AF25" s="316"/>
      <c r="AG25" s="316"/>
      <c r="AH25" s="316"/>
      <c r="AI25" s="315" t="s">
        <v>533</v>
      </c>
      <c r="AJ25" s="316"/>
      <c r="AK25" s="316"/>
      <c r="AL25" s="316"/>
      <c r="AM25" s="315" t="s">
        <v>530</v>
      </c>
      <c r="AN25" s="316"/>
      <c r="AO25" s="316"/>
      <c r="AP25" s="316"/>
      <c r="AQ25" s="91" t="s">
        <v>584</v>
      </c>
      <c r="AR25" s="92"/>
      <c r="AS25" s="92"/>
      <c r="AT25" s="93"/>
      <c r="AU25" s="316" t="s">
        <v>586</v>
      </c>
      <c r="AV25" s="316"/>
      <c r="AW25" s="316"/>
      <c r="AX25" s="318"/>
    </row>
    <row r="26" spans="1:50" ht="18.75" hidden="1" customHeight="1">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575</v>
      </c>
      <c r="AR47" s="127"/>
      <c r="AS47" s="113" t="s">
        <v>371</v>
      </c>
      <c r="AT47" s="114"/>
      <c r="AU47" s="127" t="s">
        <v>577</v>
      </c>
      <c r="AV47" s="127"/>
      <c r="AW47" s="113" t="s">
        <v>313</v>
      </c>
      <c r="AX47" s="129"/>
    </row>
    <row r="48" spans="1:50" ht="52.5" customHeight="1">
      <c r="A48" s="816"/>
      <c r="B48" s="817"/>
      <c r="C48" s="817"/>
      <c r="D48" s="817"/>
      <c r="E48" s="817"/>
      <c r="F48" s="818"/>
      <c r="G48" s="771" t="s">
        <v>386</v>
      </c>
      <c r="H48" s="102" t="s">
        <v>549</v>
      </c>
      <c r="I48" s="102"/>
      <c r="J48" s="102"/>
      <c r="K48" s="102"/>
      <c r="L48" s="102"/>
      <c r="M48" s="102"/>
      <c r="N48" s="102"/>
      <c r="O48" s="131"/>
      <c r="P48" s="102" t="s">
        <v>571</v>
      </c>
      <c r="Q48" s="102"/>
      <c r="R48" s="102"/>
      <c r="S48" s="102"/>
      <c r="T48" s="102"/>
      <c r="U48" s="102"/>
      <c r="V48" s="102"/>
      <c r="W48" s="102"/>
      <c r="X48" s="131"/>
      <c r="Y48" s="137" t="s">
        <v>14</v>
      </c>
      <c r="Z48" s="138"/>
      <c r="AA48" s="139"/>
      <c r="AB48" s="140" t="s">
        <v>575</v>
      </c>
      <c r="AC48" s="140"/>
      <c r="AD48" s="140"/>
      <c r="AE48" s="91" t="s">
        <v>534</v>
      </c>
      <c r="AF48" s="92"/>
      <c r="AG48" s="92"/>
      <c r="AH48" s="92"/>
      <c r="AI48" s="91" t="s">
        <v>535</v>
      </c>
      <c r="AJ48" s="92"/>
      <c r="AK48" s="92"/>
      <c r="AL48" s="92"/>
      <c r="AM48" s="91" t="s">
        <v>530</v>
      </c>
      <c r="AN48" s="92"/>
      <c r="AO48" s="92"/>
      <c r="AP48" s="92"/>
      <c r="AQ48" s="91" t="s">
        <v>573</v>
      </c>
      <c r="AR48" s="92"/>
      <c r="AS48" s="92"/>
      <c r="AT48" s="93"/>
      <c r="AU48" s="316" t="s">
        <v>574</v>
      </c>
      <c r="AV48" s="316"/>
      <c r="AW48" s="316"/>
      <c r="AX48" s="318"/>
    </row>
    <row r="49" spans="1:50" ht="52.5" customHeight="1">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576</v>
      </c>
      <c r="AC49" s="90"/>
      <c r="AD49" s="90"/>
      <c r="AE49" s="91" t="s">
        <v>532</v>
      </c>
      <c r="AF49" s="92"/>
      <c r="AG49" s="92"/>
      <c r="AH49" s="92"/>
      <c r="AI49" s="91" t="s">
        <v>536</v>
      </c>
      <c r="AJ49" s="92"/>
      <c r="AK49" s="92"/>
      <c r="AL49" s="92"/>
      <c r="AM49" s="91" t="s">
        <v>536</v>
      </c>
      <c r="AN49" s="92"/>
      <c r="AO49" s="92"/>
      <c r="AP49" s="92"/>
      <c r="AQ49" s="91" t="s">
        <v>572</v>
      </c>
      <c r="AR49" s="92"/>
      <c r="AS49" s="92"/>
      <c r="AT49" s="93"/>
      <c r="AU49" s="316" t="s">
        <v>572</v>
      </c>
      <c r="AV49" s="316"/>
      <c r="AW49" s="316"/>
      <c r="AX49" s="318"/>
    </row>
    <row r="50" spans="1:50" ht="52.5" customHeight="1">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532</v>
      </c>
      <c r="AF50" s="348"/>
      <c r="AG50" s="348"/>
      <c r="AH50" s="348"/>
      <c r="AI50" s="347" t="s">
        <v>536</v>
      </c>
      <c r="AJ50" s="348"/>
      <c r="AK50" s="348"/>
      <c r="AL50" s="348"/>
      <c r="AM50" s="347" t="s">
        <v>536</v>
      </c>
      <c r="AN50" s="348"/>
      <c r="AO50" s="348"/>
      <c r="AP50" s="348"/>
      <c r="AQ50" s="91" t="s">
        <v>574</v>
      </c>
      <c r="AR50" s="92"/>
      <c r="AS50" s="92"/>
      <c r="AT50" s="93"/>
      <c r="AU50" s="316" t="s">
        <v>575</v>
      </c>
      <c r="AV50" s="316"/>
      <c r="AW50" s="316"/>
      <c r="AX50" s="318"/>
    </row>
    <row r="51" spans="1:50" ht="57" customHeight="1">
      <c r="A51" s="869" t="s">
        <v>518</v>
      </c>
      <c r="B51" s="870"/>
      <c r="C51" s="870"/>
      <c r="D51" s="870"/>
      <c r="E51" s="867" t="s">
        <v>509</v>
      </c>
      <c r="F51" s="868"/>
      <c r="G51" s="59" t="s">
        <v>387</v>
      </c>
      <c r="H51" s="797" t="s">
        <v>573</v>
      </c>
      <c r="I51" s="396"/>
      <c r="J51" s="396"/>
      <c r="K51" s="396"/>
      <c r="L51" s="396"/>
      <c r="M51" s="396"/>
      <c r="N51" s="396"/>
      <c r="O51" s="798"/>
      <c r="P51" s="200" t="s">
        <v>572</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c r="A74" s="426"/>
      <c r="B74" s="427"/>
      <c r="C74" s="427"/>
      <c r="D74" s="427"/>
      <c r="E74" s="427"/>
      <c r="F74" s="428"/>
      <c r="G74" s="102" t="s">
        <v>566</v>
      </c>
      <c r="H74" s="102"/>
      <c r="I74" s="102"/>
      <c r="J74" s="102"/>
      <c r="K74" s="102"/>
      <c r="L74" s="102"/>
      <c r="M74" s="102"/>
      <c r="N74" s="102"/>
      <c r="O74" s="102"/>
      <c r="P74" s="102"/>
      <c r="Q74" s="102"/>
      <c r="R74" s="102"/>
      <c r="S74" s="102"/>
      <c r="T74" s="102"/>
      <c r="U74" s="102"/>
      <c r="V74" s="102"/>
      <c r="W74" s="102"/>
      <c r="X74" s="131"/>
      <c r="Y74" s="823" t="s">
        <v>62</v>
      </c>
      <c r="Z74" s="689"/>
      <c r="AA74" s="690"/>
      <c r="AB74" s="482" t="s">
        <v>567</v>
      </c>
      <c r="AC74" s="482"/>
      <c r="AD74" s="482"/>
      <c r="AE74" s="297" t="s">
        <v>530</v>
      </c>
      <c r="AF74" s="297"/>
      <c r="AG74" s="297"/>
      <c r="AH74" s="297"/>
      <c r="AI74" s="297" t="s">
        <v>535</v>
      </c>
      <c r="AJ74" s="297"/>
      <c r="AK74" s="297"/>
      <c r="AL74" s="297"/>
      <c r="AM74" s="297" t="s">
        <v>538</v>
      </c>
      <c r="AN74" s="297"/>
      <c r="AO74" s="297"/>
      <c r="AP74" s="297"/>
      <c r="AQ74" s="297" t="s">
        <v>538</v>
      </c>
      <c r="AR74" s="297"/>
      <c r="AS74" s="297"/>
      <c r="AT74" s="297"/>
      <c r="AU74" s="297"/>
      <c r="AV74" s="297"/>
      <c r="AW74" s="297"/>
      <c r="AX74" s="298"/>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567</v>
      </c>
      <c r="AC75" s="482"/>
      <c r="AD75" s="482"/>
      <c r="AE75" s="297" t="s">
        <v>537</v>
      </c>
      <c r="AF75" s="297"/>
      <c r="AG75" s="297"/>
      <c r="AH75" s="297"/>
      <c r="AI75" s="297" t="s">
        <v>532</v>
      </c>
      <c r="AJ75" s="297"/>
      <c r="AK75" s="297"/>
      <c r="AL75" s="297"/>
      <c r="AM75" s="297" t="s">
        <v>525</v>
      </c>
      <c r="AN75" s="297"/>
      <c r="AO75" s="297"/>
      <c r="AP75" s="297"/>
      <c r="AQ75" s="297" t="s">
        <v>540</v>
      </c>
      <c r="AR75" s="297"/>
      <c r="AS75" s="297"/>
      <c r="AT75" s="297"/>
      <c r="AU75" s="297"/>
      <c r="AV75" s="297"/>
      <c r="AW75" s="297"/>
      <c r="AX75" s="298"/>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t="s">
        <v>539</v>
      </c>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7" customHeight="1">
      <c r="A89" s="240"/>
      <c r="B89" s="241"/>
      <c r="C89" s="241"/>
      <c r="D89" s="241"/>
      <c r="E89" s="241"/>
      <c r="F89" s="242"/>
      <c r="G89" s="224" t="s">
        <v>568</v>
      </c>
      <c r="H89" s="224"/>
      <c r="I89" s="224"/>
      <c r="J89" s="224"/>
      <c r="K89" s="224"/>
      <c r="L89" s="224"/>
      <c r="M89" s="224"/>
      <c r="N89" s="224"/>
      <c r="O89" s="224"/>
      <c r="P89" s="224"/>
      <c r="Q89" s="224"/>
      <c r="R89" s="224"/>
      <c r="S89" s="224"/>
      <c r="T89" s="224"/>
      <c r="U89" s="224"/>
      <c r="V89" s="224"/>
      <c r="W89" s="224"/>
      <c r="X89" s="224"/>
      <c r="Y89" s="228" t="s">
        <v>17</v>
      </c>
      <c r="Z89" s="229"/>
      <c r="AA89" s="230"/>
      <c r="AB89" s="248" t="s">
        <v>578</v>
      </c>
      <c r="AC89" s="249"/>
      <c r="AD89" s="250"/>
      <c r="AE89" s="297" t="s">
        <v>535</v>
      </c>
      <c r="AF89" s="297"/>
      <c r="AG89" s="297"/>
      <c r="AH89" s="297"/>
      <c r="AI89" s="297" t="s">
        <v>538</v>
      </c>
      <c r="AJ89" s="297"/>
      <c r="AK89" s="297"/>
      <c r="AL89" s="297"/>
      <c r="AM89" s="297" t="s">
        <v>540</v>
      </c>
      <c r="AN89" s="297"/>
      <c r="AO89" s="297"/>
      <c r="AP89" s="297"/>
      <c r="AQ89" s="315" t="s">
        <v>540</v>
      </c>
      <c r="AR89" s="316"/>
      <c r="AS89" s="316"/>
      <c r="AT89" s="316"/>
      <c r="AU89" s="316"/>
      <c r="AV89" s="316"/>
      <c r="AW89" s="316"/>
      <c r="AX89" s="318"/>
    </row>
    <row r="90" spans="1:60" ht="27"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569</v>
      </c>
      <c r="AC90" s="216"/>
      <c r="AD90" s="217"/>
      <c r="AE90" s="254" t="s">
        <v>532</v>
      </c>
      <c r="AF90" s="254"/>
      <c r="AG90" s="254"/>
      <c r="AH90" s="254"/>
      <c r="AI90" s="254" t="s">
        <v>535</v>
      </c>
      <c r="AJ90" s="254"/>
      <c r="AK90" s="254"/>
      <c r="AL90" s="254"/>
      <c r="AM90" s="254" t="s">
        <v>538</v>
      </c>
      <c r="AN90" s="254"/>
      <c r="AO90" s="254"/>
      <c r="AP90" s="254"/>
      <c r="AQ90" s="254" t="s">
        <v>538</v>
      </c>
      <c r="AR90" s="254"/>
      <c r="AS90" s="254"/>
      <c r="AT90" s="254"/>
      <c r="AU90" s="254"/>
      <c r="AV90" s="254"/>
      <c r="AW90" s="254"/>
      <c r="AX90" s="255"/>
    </row>
    <row r="91" spans="1:60" ht="32.2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43.5" customHeight="1">
      <c r="A104" s="400"/>
      <c r="B104" s="401"/>
      <c r="C104" s="231" t="s">
        <v>548</v>
      </c>
      <c r="D104" s="232"/>
      <c r="E104" s="232"/>
      <c r="F104" s="232"/>
      <c r="G104" s="232"/>
      <c r="H104" s="232"/>
      <c r="I104" s="232"/>
      <c r="J104" s="232"/>
      <c r="K104" s="233"/>
      <c r="L104" s="218" t="s">
        <v>541</v>
      </c>
      <c r="M104" s="219"/>
      <c r="N104" s="219"/>
      <c r="O104" s="219"/>
      <c r="P104" s="219"/>
      <c r="Q104" s="220"/>
      <c r="R104" s="218">
        <v>200</v>
      </c>
      <c r="S104" s="219"/>
      <c r="T104" s="219"/>
      <c r="U104" s="219"/>
      <c r="V104" s="219"/>
      <c r="W104" s="220"/>
      <c r="X104" s="776" t="s">
        <v>552</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2"/>
      <c r="B110" s="403"/>
      <c r="C110" s="221" t="s">
        <v>22</v>
      </c>
      <c r="D110" s="222"/>
      <c r="E110" s="222"/>
      <c r="F110" s="222"/>
      <c r="G110" s="222"/>
      <c r="H110" s="222"/>
      <c r="I110" s="222"/>
      <c r="J110" s="222"/>
      <c r="K110" s="223"/>
      <c r="L110" s="808">
        <f>SUM(L104:Q109)</f>
        <v>0</v>
      </c>
      <c r="M110" s="809"/>
      <c r="N110" s="809"/>
      <c r="O110" s="809"/>
      <c r="P110" s="809"/>
      <c r="Q110" s="810"/>
      <c r="R110" s="808">
        <f>SUM(R104:W109)</f>
        <v>200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c r="A111" s="172" t="s">
        <v>391</v>
      </c>
      <c r="B111" s="161"/>
      <c r="C111" s="160" t="s">
        <v>388</v>
      </c>
      <c r="D111" s="161"/>
      <c r="E111" s="256" t="s">
        <v>429</v>
      </c>
      <c r="F111" s="257"/>
      <c r="G111" s="258" t="s">
        <v>579</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c r="A112" s="173"/>
      <c r="B112" s="163"/>
      <c r="C112" s="162"/>
      <c r="D112" s="163"/>
      <c r="E112" s="146" t="s">
        <v>428</v>
      </c>
      <c r="F112" s="147"/>
      <c r="G112" s="135" t="s">
        <v>550</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591</v>
      </c>
      <c r="AR114" s="335"/>
      <c r="AS114" s="113" t="s">
        <v>371</v>
      </c>
      <c r="AT114" s="114"/>
      <c r="AU114" s="127" t="s">
        <v>589</v>
      </c>
      <c r="AV114" s="127"/>
      <c r="AW114" s="113" t="s">
        <v>313</v>
      </c>
      <c r="AX114" s="129"/>
    </row>
    <row r="115" spans="1:50" ht="34.5" customHeight="1">
      <c r="A115" s="173"/>
      <c r="B115" s="163"/>
      <c r="C115" s="162"/>
      <c r="D115" s="163"/>
      <c r="E115" s="162"/>
      <c r="F115" s="176"/>
      <c r="G115" s="130" t="s">
        <v>589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583</v>
      </c>
      <c r="AC115" s="90"/>
      <c r="AD115" s="90"/>
      <c r="AE115" s="190" t="s">
        <v>589</v>
      </c>
      <c r="AF115" s="92"/>
      <c r="AG115" s="92"/>
      <c r="AH115" s="92"/>
      <c r="AI115" s="190" t="s">
        <v>589</v>
      </c>
      <c r="AJ115" s="92"/>
      <c r="AK115" s="92"/>
      <c r="AL115" s="92"/>
      <c r="AM115" s="190" t="s">
        <v>589</v>
      </c>
      <c r="AN115" s="92"/>
      <c r="AO115" s="92"/>
      <c r="AP115" s="92"/>
      <c r="AQ115" s="190" t="s">
        <v>589</v>
      </c>
      <c r="AR115" s="92"/>
      <c r="AS115" s="92"/>
      <c r="AT115" s="92"/>
      <c r="AU115" s="190" t="s">
        <v>589</v>
      </c>
      <c r="AV115" s="92"/>
      <c r="AW115" s="92"/>
      <c r="AX115" s="94"/>
    </row>
    <row r="116" spans="1:50" ht="34.5"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583</v>
      </c>
      <c r="AC116" s="140"/>
      <c r="AD116" s="140"/>
      <c r="AE116" s="190" t="s">
        <v>589</v>
      </c>
      <c r="AF116" s="92"/>
      <c r="AG116" s="92"/>
      <c r="AH116" s="92"/>
      <c r="AI116" s="190" t="s">
        <v>589</v>
      </c>
      <c r="AJ116" s="92"/>
      <c r="AK116" s="92"/>
      <c r="AL116" s="92"/>
      <c r="AM116" s="190" t="s">
        <v>589</v>
      </c>
      <c r="AN116" s="92"/>
      <c r="AO116" s="92"/>
      <c r="AP116" s="92"/>
      <c r="AQ116" s="190" t="s">
        <v>590</v>
      </c>
      <c r="AR116" s="92"/>
      <c r="AS116" s="92"/>
      <c r="AT116" s="92"/>
      <c r="AU116" s="190" t="s">
        <v>589</v>
      </c>
      <c r="AV116" s="92"/>
      <c r="AW116" s="92"/>
      <c r="AX116" s="94"/>
    </row>
    <row r="117" spans="1:50" ht="18.75" hidden="1" customHeight="1">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3"/>
      <c r="B169" s="163"/>
      <c r="C169" s="162"/>
      <c r="D169" s="163"/>
      <c r="E169" s="101" t="s">
        <v>558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4.25" customHeight="1">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545</v>
      </c>
      <c r="AE683" s="841"/>
      <c r="AF683" s="841"/>
      <c r="AG683" s="837" t="s">
        <v>551</v>
      </c>
      <c r="AH683" s="838"/>
      <c r="AI683" s="838"/>
      <c r="AJ683" s="838"/>
      <c r="AK683" s="838"/>
      <c r="AL683" s="838"/>
      <c r="AM683" s="838"/>
      <c r="AN683" s="838"/>
      <c r="AO683" s="838"/>
      <c r="AP683" s="838"/>
      <c r="AQ683" s="838"/>
      <c r="AR683" s="838"/>
      <c r="AS683" s="838"/>
      <c r="AT683" s="838"/>
      <c r="AU683" s="838"/>
      <c r="AV683" s="838"/>
      <c r="AW683" s="838"/>
      <c r="AX683" s="839"/>
    </row>
    <row r="684" spans="1:50" ht="59.2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545</v>
      </c>
      <c r="AE684" s="578"/>
      <c r="AF684" s="578"/>
      <c r="AG684" s="579" t="s">
        <v>559</v>
      </c>
      <c r="AH684" s="580"/>
      <c r="AI684" s="580"/>
      <c r="AJ684" s="580"/>
      <c r="AK684" s="580"/>
      <c r="AL684" s="580"/>
      <c r="AM684" s="580"/>
      <c r="AN684" s="580"/>
      <c r="AO684" s="580"/>
      <c r="AP684" s="580"/>
      <c r="AQ684" s="580"/>
      <c r="AR684" s="580"/>
      <c r="AS684" s="580"/>
      <c r="AT684" s="580"/>
      <c r="AU684" s="580"/>
      <c r="AV684" s="580"/>
      <c r="AW684" s="580"/>
      <c r="AX684" s="581"/>
    </row>
    <row r="685" spans="1:50" ht="54"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545</v>
      </c>
      <c r="AE685" s="588"/>
      <c r="AF685" s="588"/>
      <c r="AG685" s="656" t="s">
        <v>560</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542</v>
      </c>
      <c r="AE686" s="786"/>
      <c r="AF686" s="786"/>
      <c r="AG686" s="101" t="s">
        <v>556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30" customHeight="1">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542</v>
      </c>
      <c r="AE689" s="583"/>
      <c r="AF689" s="583"/>
      <c r="AG689" s="501" t="s">
        <v>580</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542</v>
      </c>
      <c r="AE690" s="578"/>
      <c r="AF690" s="578"/>
      <c r="AG690" s="579" t="s">
        <v>581</v>
      </c>
      <c r="AH690" s="580"/>
      <c r="AI690" s="580"/>
      <c r="AJ690" s="580"/>
      <c r="AK690" s="580"/>
      <c r="AL690" s="580"/>
      <c r="AM690" s="580"/>
      <c r="AN690" s="580"/>
      <c r="AO690" s="580"/>
      <c r="AP690" s="580"/>
      <c r="AQ690" s="580"/>
      <c r="AR690" s="580"/>
      <c r="AS690" s="580"/>
      <c r="AT690" s="580"/>
      <c r="AU690" s="580"/>
      <c r="AV690" s="580"/>
      <c r="AW690" s="580"/>
      <c r="AX690" s="581"/>
    </row>
    <row r="691" spans="1:64" ht="33.75" customHeight="1">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545</v>
      </c>
      <c r="AE691" s="578"/>
      <c r="AF691" s="578"/>
      <c r="AG691" s="579" t="s">
        <v>557</v>
      </c>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542</v>
      </c>
      <c r="AE692" s="578"/>
      <c r="AF692" s="578"/>
      <c r="AG692" s="579" t="s">
        <v>580</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542</v>
      </c>
      <c r="AE693" s="588"/>
      <c r="AF693" s="588"/>
      <c r="AG693" s="549" t="s">
        <v>580</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58.5" customHeight="1">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545</v>
      </c>
      <c r="AE694" s="547"/>
      <c r="AF694" s="548"/>
      <c r="AG694" s="567" t="s">
        <v>561</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542</v>
      </c>
      <c r="AE695" s="583"/>
      <c r="AF695" s="584"/>
      <c r="AG695" s="501" t="s">
        <v>574</v>
      </c>
      <c r="AH695" s="502"/>
      <c r="AI695" s="502"/>
      <c r="AJ695" s="502"/>
      <c r="AK695" s="502"/>
      <c r="AL695" s="502"/>
      <c r="AM695" s="502"/>
      <c r="AN695" s="502"/>
      <c r="AO695" s="502"/>
      <c r="AP695" s="502"/>
      <c r="AQ695" s="502"/>
      <c r="AR695" s="502"/>
      <c r="AS695" s="502"/>
      <c r="AT695" s="502"/>
      <c r="AU695" s="502"/>
      <c r="AV695" s="502"/>
      <c r="AW695" s="502"/>
      <c r="AX695" s="503"/>
    </row>
    <row r="696" spans="1:64" ht="44.25" customHeight="1">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545</v>
      </c>
      <c r="AE696" s="727"/>
      <c r="AF696" s="727"/>
      <c r="AG696" s="579" t="s">
        <v>562</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542</v>
      </c>
      <c r="AE697" s="578"/>
      <c r="AF697" s="578"/>
      <c r="AG697" s="579" t="s">
        <v>580</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542</v>
      </c>
      <c r="AE698" s="578"/>
      <c r="AF698" s="578"/>
      <c r="AG698" s="104" t="s">
        <v>580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542</v>
      </c>
      <c r="AE699" s="583"/>
      <c r="AF699" s="583"/>
      <c r="AG699" s="101" t="s">
        <v>467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1" t="s">
        <v>54</v>
      </c>
      <c r="B706" s="562"/>
      <c r="C706" s="278" t="s">
        <v>60</v>
      </c>
      <c r="D706" s="748"/>
      <c r="E706" s="748"/>
      <c r="F706" s="749"/>
      <c r="G706" s="763" t="s">
        <v>555</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c r="A707" s="563"/>
      <c r="B707" s="564"/>
      <c r="C707" s="758" t="s">
        <v>64</v>
      </c>
      <c r="D707" s="759"/>
      <c r="E707" s="759"/>
      <c r="F707" s="760"/>
      <c r="G707" s="761" t="s">
        <v>525</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29.25" customHeight="1" thickBot="1">
      <c r="A709" s="733" t="s">
        <v>582</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28.5" customHeight="1" thickBot="1">
      <c r="A711" s="558"/>
      <c r="B711" s="559"/>
      <c r="C711" s="559"/>
      <c r="D711" s="559"/>
      <c r="E711" s="560"/>
      <c r="F711" s="601" t="s">
        <v>525</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27.75" customHeight="1" thickBot="1">
      <c r="A713" s="713"/>
      <c r="B713" s="714"/>
      <c r="C713" s="714"/>
      <c r="D713" s="714"/>
      <c r="E713" s="715"/>
      <c r="F713" s="734" t="s">
        <v>540</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27.75" customHeight="1" thickBot="1">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65" t="s">
        <v>464</v>
      </c>
      <c r="B717" s="299"/>
      <c r="C717" s="299"/>
      <c r="D717" s="299"/>
      <c r="E717" s="299"/>
      <c r="F717" s="299"/>
      <c r="G717" s="716" t="s">
        <v>529</v>
      </c>
      <c r="H717" s="717"/>
      <c r="I717" s="717"/>
      <c r="J717" s="717"/>
      <c r="K717" s="717"/>
      <c r="L717" s="717"/>
      <c r="M717" s="717"/>
      <c r="N717" s="717"/>
      <c r="O717" s="717"/>
      <c r="P717" s="717"/>
      <c r="Q717" s="299" t="s">
        <v>376</v>
      </c>
      <c r="R717" s="299"/>
      <c r="S717" s="299"/>
      <c r="T717" s="299"/>
      <c r="U717" s="299"/>
      <c r="V717" s="299"/>
      <c r="W717" s="716" t="s">
        <v>538</v>
      </c>
      <c r="X717" s="717"/>
      <c r="Y717" s="717"/>
      <c r="Z717" s="717"/>
      <c r="AA717" s="717"/>
      <c r="AB717" s="717"/>
      <c r="AC717" s="717"/>
      <c r="AD717" s="717"/>
      <c r="AE717" s="717"/>
      <c r="AF717" s="717"/>
      <c r="AG717" s="299" t="s">
        <v>377</v>
      </c>
      <c r="AH717" s="299"/>
      <c r="AI717" s="299"/>
      <c r="AJ717" s="299"/>
      <c r="AK717" s="299"/>
      <c r="AL717" s="299"/>
      <c r="AM717" s="716" t="s">
        <v>529</v>
      </c>
      <c r="AN717" s="717"/>
      <c r="AO717" s="717"/>
      <c r="AP717" s="717"/>
      <c r="AQ717" s="717"/>
      <c r="AR717" s="717"/>
      <c r="AS717" s="717"/>
      <c r="AT717" s="717"/>
      <c r="AU717" s="717"/>
      <c r="AV717" s="717"/>
      <c r="AW717" s="60"/>
      <c r="AX717" s="61"/>
    </row>
    <row r="718" spans="1:50" ht="19.899999999999999" customHeight="1" thickBot="1">
      <c r="A718" s="712" t="s">
        <v>378</v>
      </c>
      <c r="B718" s="655"/>
      <c r="C718" s="655"/>
      <c r="D718" s="655"/>
      <c r="E718" s="655"/>
      <c r="F718" s="655"/>
      <c r="G718" s="774" t="s">
        <v>529</v>
      </c>
      <c r="H718" s="775"/>
      <c r="I718" s="775"/>
      <c r="J718" s="775"/>
      <c r="K718" s="775"/>
      <c r="L718" s="775"/>
      <c r="M718" s="775"/>
      <c r="N718" s="775"/>
      <c r="O718" s="775"/>
      <c r="P718" s="775"/>
      <c r="Q718" s="655" t="s">
        <v>379</v>
      </c>
      <c r="R718" s="655"/>
      <c r="S718" s="655"/>
      <c r="T718" s="655"/>
      <c r="U718" s="655"/>
      <c r="V718" s="655"/>
      <c r="W718" s="653" t="s">
        <v>532</v>
      </c>
      <c r="X718" s="654"/>
      <c r="Y718" s="654"/>
      <c r="Z718" s="654"/>
      <c r="AA718" s="654"/>
      <c r="AB718" s="654"/>
      <c r="AC718" s="654"/>
      <c r="AD718" s="654"/>
      <c r="AE718" s="654"/>
      <c r="AF718" s="654"/>
      <c r="AG718" s="655" t="s">
        <v>380</v>
      </c>
      <c r="AH718" s="655"/>
      <c r="AI718" s="655"/>
      <c r="AJ718" s="655"/>
      <c r="AK718" s="655"/>
      <c r="AL718" s="655"/>
      <c r="AM718" s="750" t="s">
        <v>535</v>
      </c>
      <c r="AN718" s="751"/>
      <c r="AO718" s="751"/>
      <c r="AP718" s="751"/>
      <c r="AQ718" s="751"/>
      <c r="AR718" s="751"/>
      <c r="AS718" s="751"/>
      <c r="AT718" s="751"/>
      <c r="AU718" s="751"/>
      <c r="AV718" s="751"/>
      <c r="AW718" s="62"/>
      <c r="AX718" s="63"/>
    </row>
    <row r="719" spans="1:50" ht="23.6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hidden="1" customHeight="1">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2" sqref="L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
      </c>
      <c r="K9" s="14" t="s">
        <v>237</v>
      </c>
      <c r="L9" s="15" t="s">
        <v>545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t="s">
        <v>545</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545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row r="55" spans="1:50" ht="30" customHeight="1">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row r="108" spans="1:50" ht="30" customHeight="1">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row r="161" spans="1:50" ht="30" customHeight="1">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row r="214" spans="1:50" ht="30" customHeight="1">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0" sqref="P20:X20"/>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2016-08-30T08:03:09Z</cp:lastPrinted>
  <dcterms:created xsi:type="dcterms:W3CDTF">2012-03-13T00:50:25Z</dcterms:created>
  <dcterms:modified xsi:type="dcterms:W3CDTF">2016-09-07T09:17:34Z</dcterms:modified>
</cp:coreProperties>
</file>