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1644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4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<sst xmlns="http://schemas.openxmlformats.org/spreadsheetml/2006/main" count="2818" uniqueCount="591">
  <si>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</si>
  <si>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</si>
  <si>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</si>
  <si>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</si>
  <si>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</si>
  <si>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</si>
  <si>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</si>
  <si>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</si>
  <si>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</si>
  <si>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</si>
  <si>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</si>
  <si>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</si>
  <si>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</si>
  <si>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</si>
  <si>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</si>
  <si>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</si>
  <si>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</si>
  <si>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</si>
  <si>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</si>
  <si>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</si>
  <si>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</si>
  <si>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</si>
  <si>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</si>
  <si>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</si>
  <si>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</si>
  <si>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</si>
  <si>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</si>
  <si>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</si>
  <si>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</si>
  <si>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</si>
  <si>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</si>
  <si>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</si>
  <si>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</si>
  <si>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</si>
  <si>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</si>
  <si>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</si>
  <si>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</si>
  <si>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</si>
  <si>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</si>
  <si>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</si>
  <si>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</si>
  <si>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</si>
  <si>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</si>
  <si>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</si>
  <si>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</si>
  <si>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</si>
  <si>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</si>
  <si>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</si>
  <si>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</si>
  <si>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</si>
  <si>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</si>
  <si>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</si>
  <si>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</si>
  <si>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</si>
  <si>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</si>
  <si>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</si>
  <si>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</si>
  <si>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</si>
  <si>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</si>
  <si>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</si>
  <si>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</si>
  <si>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</si>
  <si>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</si>
  <si>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</si>
  <si>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</si>
  <si>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</si>
  <si>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</si>
  <si>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</si>
  <si>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</si>
  <si>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</si>
  <si>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</si>
  <si>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</si>
  <si>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</si>
  <si>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</si>
  <si>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</si>
  <si>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</si>
  <si>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</si>
  <si>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</si>
  <si>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</si>
  <si>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</si>
  <si>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</si>
  <si>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</si>
  <si>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</si>
  <si>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</si>
  <si>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</si>
  <si>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</si>
  <si>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</si>
  <si>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</si>
  <si>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</si>
  <si>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</si>
  <si>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</si>
  <si>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</si>
  <si>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</si>
  <si>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</si>
  <si>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</si>
  <si>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</si>
  <si>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</si>
  <si>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</si>
  <si>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</si>
  <si>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</si>
  <si>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</si>
  <si>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</si>
  <si>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</si>
  <si>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</si>
  <si>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</si>
  <si>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</si>
  <si>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</si>
  <si>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</si>
  <si>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</si>
  <si>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</si>
  <si>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</si>
  <si>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</si>
  <si>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</si>
  <si>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</si>
  <si>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</si>
  <si>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</si>
  <si>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</si>
  <si>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</si>
  <si>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</si>
  <si>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</si>
  <si>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</si>
  <si>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</si>
  <si>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</si>
  <si>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</si>
  <si>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</si>
  <si>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</si>
  <si>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</si>
  <si>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</si>
  <si>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</si>
  <si>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</si>
  <si>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</si>
  <si>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</si>
  <si>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</si>
  <si>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</si>
  <si>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</si>
  <si>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</si>
  <si>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</si>
  <si>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</si>
  <si>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</si>
  <si>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</si>
  <si>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</si>
  <si>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</si>
  <si>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</si>
  <si>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</si>
  <si>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</si>
  <si>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</si>
  <si>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</si>
  <si>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</si>
  <si>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</si>
  <si>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</si>
  <si>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</si>
  <si>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</si>
  <si>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</si>
  <si>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</si>
  <si>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</si>
  <si>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</si>
  <si>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</si>
  <si>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</si>
  <si>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</si>
  <si>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</si>
  <si>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</si>
  <si>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</si>
  <si>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</si>
  <si>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</si>
  <si>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</si>
  <si>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</si>
  <si>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</si>
  <si>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</si>
  <si>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</si>
  <si>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</si>
  <si>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</si>
  <si>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</si>
  <si>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</si>
  <si>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</si>
  <si>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</si>
  <si>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</si>
  <si>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</si>
  <si>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</si>
  <si>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</si>
  <si>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</si>
  <si>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</si>
  <si>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</si>
  <si>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</si>
  <si>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</si>
  <si>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</si>
  <si>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</si>
  <si>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</si>
  <si>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</si>
  <si>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</si>
  <si>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</si>
  <si>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</si>
  <si>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</si>
  <si>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</si>
  <si>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</si>
  <si>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</si>
  <si>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</si>
  <si>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</si>
  <si>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</si>
  <si>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</si>
  <si>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</si>
  <si>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</si>
  <si>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</si>
  <si>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</si>
  <si>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</si>
  <si>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</si>
  <si>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</si>
  <si>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</si>
  <si>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</si>
  <si>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</si>
  <si>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</si>
  <si>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</si>
  <si>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</si>
  <si>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</si>
  <si>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</si>
  <si>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</si>
  <si>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</si>
  <si>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</si>
  <si>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</si>
  <si>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</si>
  <si>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</si>
  <si>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</si>
  <si>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</si>
  <si>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</si>
  <si>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</si>
  <si>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</si>
  <si>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</si>
  <si>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</si>
  <si>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</si>
  <si>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</si>
  <si>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</si>
  <si>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</si>
  <si>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</si>
  <si>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</si>
  <si>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</si>
  <si>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</si>
  <si>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</si>
  <si>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</si>
  <si>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</si>
  <si>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</si>
  <si>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</si>
  <si>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</si>
  <si>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</si>
  <si>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</si>
  <si>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</si>
  <si>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</si>
  <si>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</si>
  <si>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</si>
  <si>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</si>
  <si>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</si>
  <si>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</si>
  <si>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</si>
  <si>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</si>
  <si>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</si>
  <si>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</si>
  <si>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</si>
  <si>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</si>
  <si>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</si>
  <si>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</si>
  <si>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</si>
  <si>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</si>
  <si>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</si>
  <si>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</si>
  <si>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</si>
  <si>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</si>
  <si>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</si>
  <si>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</si>
  <si>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</si>
  <si>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</si>
  <si>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</si>
  <si>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</si>
  <si>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</si>
  <si>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</si>
  <si>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</si>
  <si>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</si>
  <si>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</si>
  <si>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</si>
  <si>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</si>
  <si>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</si>
  <si>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</si>
  <si>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</si>
  <si>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</si>
  <si>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</si>
  <si>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</si>
  <si>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</si>
  <si>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</si>
  <si>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</si>
  <si>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</si>
  <si>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</si>
  <si>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</si>
  <si>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</si>
  <si>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</si>
  <si>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</si>
  <si>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</si>
  <si>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</si>
  <si>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</si>
  <si>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</si>
  <si>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</si>
  <si>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</si>
  <si>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</si>
  <si>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</si>
  <si>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</si>
  <si>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</si>
  <si>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</si>
  <si>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</si>
  <si>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</si>
  <si>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</si>
  <si>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</si>
  <si>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</si>
  <si>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</si>
  <si>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</si>
  <si>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</si>
  <si>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</si>
  <si>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</si>
  <si>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</si>
  <si>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</si>
  <si>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</si>
  <si>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</si>
  <si>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</si>
  <si>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</si>
  <si>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</si>
  <si>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</si>
  <si>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</si>
  <si>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</si>
  <si>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</si>
  <si>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</si>
  <si>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</si>
  <si>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</si>
  <si>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</si>
  <si>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</si>
  <si>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</si>
  <si>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</si>
  <si>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</si>
  <si>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</si>
  <si>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</si>
  <si>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</si>
  <si>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</si>
  <si>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</si>
  <si>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</si>
  <si>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</si>
  <si>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</si>
  <si>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</si>
  <si>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</si>
  <si>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</si>
  <si>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</si>
  <si>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</si>
  <si>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</si>
  <si>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</si>
  <si>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</si>
  <si>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</si>
  <si>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</si>
  <si>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</si>
  <si>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</si>
  <si>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</si>
  <si>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</si>
  <si>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</si>
  <si>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</si>
  <si>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</si>
  <si>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</si>
  <si>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</si>
  <si>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</si>
  <si>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</si>
  <si>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</si>
  <si>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</si>
  <si>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</si>
  <si>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</si>
  <si>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</si>
  <si>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</si>
  <si>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</si>
  <si>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</si>
  <si>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</si>
  <si>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</si>
  <si>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</si>
  <si>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</si>
  <si>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</si>
  <si>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</si>
  <si>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</si>
  <si>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</si>
  <si>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</si>
  <si>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</si>
  <si>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</si>
  <si>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</si>
  <si>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</si>
  <si>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</si>
  <si>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</si>
  <si>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</si>
  <si>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</si>
  <si>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</si>
  <si>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</si>
  <si>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</si>
  <si>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</si>
  <si>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</si>
  <si>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</si>
  <si>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</si>
  <si>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</si>
  <si>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</si>
  <si>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</si>
  <si>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</si>
  <si>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</si>
  <si>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</si>
  <si>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</si>
  <si>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</si>
  <si>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</si>
  <si>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</si>
  <si>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</si>
  <si>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</si>
  <si>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</si>
  <si>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</si>
  <si>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</si>
  <si>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</si>
  <si>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</si>
  <si>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</si>
  <si>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</si>
  <si>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</si>
  <si>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</si>
  <si>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</si>
  <si>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</si>
  <si>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</si>
  <si>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</si>
  <si>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</si>
  <si>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</si>
  <si>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</si>
  <si>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</si>
  <si>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</si>
  <si>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</si>
  <si>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</si>
  <si>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</si>
  <si>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</si>
  <si>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</si>
  <si>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</si>
  <si>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</si>
  <si>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</si>
  <si>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</si>
  <si>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</si>
  <si>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</si>
  <si>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</si>
  <si>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</si>
  <si>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</si>
  <si>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</si>
  <si>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</si>
  <si>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</si>
  <si>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</si>
  <si>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</si>
  <si>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</si>
  <si>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</si>
  <si>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</si>
  <si>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</si>
  <si>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</si>
  <si>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</si>
  <si>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</si>
  <si>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</si>
  <si>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</si>
  <si>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</si>
  <si>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</si>
  <si>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</si>
  <si>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</si>
  <si>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</si>
  <si>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</si>
  <si>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</si>
  <si>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</si>
  <si>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</si>
  <si>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</si>
  <si>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</si>
  <si>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</si>
  <si>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</si>
  <si>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</si>
  <si>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</si>
  <si>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</si>
  <si>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</si>
  <si>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</si>
  <si>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</si>
  <si>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</si>
  <si>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</si>
  <si>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</si>
  <si>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</si>
  <si>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</si>
  <si>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</si>
  <si>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</si>
  <si>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</si>
  <si>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</si>
  <si>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</si>
  <si>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</si>
  <si>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</si>
  <si>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</si>
  <si>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</si>
  <si>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</si>
  <si>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</si>
  <si>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</si>
  <si>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</si>
  <si>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</si>
  <si>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</si>
  <si>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</si>
  <si>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</si>
  <si>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</si>
  <si>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</si>
  <si>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</si>
  <si>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</si>
  <si>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</si>
  <si>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</si>
  <si>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</si>
  <si>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</si>
  <si>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</si>
  <si>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</si>
  <si>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</si>
  <si>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</si>
  <si>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</si>
  <si>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</si>
  <si>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</si>
  <si>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</si>
  <si>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</si>
  <si>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</si>
  <si>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</si>
  <si>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</si>
  <si>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</si>
  <si>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</si>
  <si>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</si>
  <si>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</si>
  <si>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</si>
  <si>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</si>
  <si>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</si>
  <si>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</si>
  <si>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</si>
  <si>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</si>
  <si>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</si>
  <si>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</si>
  <si>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</si>
  <si>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環境調和型バイオマス資源活用モデル事業</t>
    <phoneticPr fontId="5"/>
  </si>
  <si>
    <t>地球環境局</t>
    <phoneticPr fontId="5"/>
  </si>
  <si>
    <t>CO2削減目標を達成するため、地域資源を活用した再生可能エネルギーの導入拡大への期待が高まる中、家畜ふん尿や食物残さ等から得られるメタンを活用したバイオマス発電が各地で展開されている。こうしたバイオマス発電において副生成物として生じる液肥については、これまで牧草地や畑に散布することで活用されていた。しかし、近年、それによる地下水汚染が顕在化する例が指摘されている。本事業は、再生可能エネルギーの導入拡大に向けて、家畜ふん尿や食品残さ等のバイオマス資源を省CO2かつ低環境負荷な形で有効利用するため、下水処理施設を活用した新たな利活用モデルを実証・確立することを目的とする。</t>
    <phoneticPr fontId="5"/>
  </si>
  <si>
    <t>地域内に存在する家畜ふん尿や食物残さ等を活用したバイオマス発電施設から生じた液肥を、下水処理施設で処理するモデル事業を実施する。バイオマス発電施設で得られた電力・熱を、液肥の処理を行う下水処理施設等に供給することで、下水処理施設の省CO2化を図ると同時に、地域環境の保全に貢献し、低炭素社会と循環型社会を同時達成する処理モデルを構築することを目指す。液肥の処理施設に係るエネルギー消費量や発電電力量及び熱の量、事業全体でのCO2削減効果等、モデルの有効性評価及び他地域への展開に必要な実証を行う。</t>
    <phoneticPr fontId="5"/>
  </si>
  <si>
    <t>○</t>
  </si>
  <si>
    <t>バイオマス発電の導入効果の実証</t>
    <phoneticPr fontId="5"/>
  </si>
  <si>
    <t>バイオマス発電により得られる電力量・熱量及び液肥の処理に係るエネルギ－消費量の調査・計測の実施率</t>
    <phoneticPr fontId="5"/>
  </si>
  <si>
    <t>％</t>
    <phoneticPr fontId="5"/>
  </si>
  <si>
    <t>件</t>
    <rPh sb="0" eb="1">
      <t>ケン</t>
    </rPh>
    <phoneticPr fontId="5"/>
  </si>
  <si>
    <t>二酸化炭素排出抑制
対策事業等委託費</t>
    <phoneticPr fontId="5"/>
  </si>
  <si>
    <t>１．地球温暖化対策の推進</t>
    <rPh sb="2" eb="4">
      <t>チキュウ</t>
    </rPh>
    <rPh sb="4" eb="7">
      <t>オンダンカ</t>
    </rPh>
    <rPh sb="7" eb="9">
      <t>タイサク</t>
    </rPh>
    <rPh sb="10" eb="12">
      <t>スイシン</t>
    </rPh>
    <phoneticPr fontId="5"/>
  </si>
  <si>
    <t>バイオマス発電において生じる液肥による地下水汚染の問題を解決し、省CO2を同時に解決するモデルの実証・確立を目的とする</t>
    <rPh sb="5" eb="7">
      <t>ハツデン</t>
    </rPh>
    <rPh sb="11" eb="12">
      <t>ショウ</t>
    </rPh>
    <rPh sb="14" eb="16">
      <t>エキヒ</t>
    </rPh>
    <rPh sb="19" eb="22">
      <t>チカスイ</t>
    </rPh>
    <rPh sb="22" eb="24">
      <t>オセン</t>
    </rPh>
    <rPh sb="25" eb="27">
      <t>モンダイ</t>
    </rPh>
    <rPh sb="28" eb="30">
      <t>カイケツ</t>
    </rPh>
    <rPh sb="32" eb="33">
      <t>ショウ</t>
    </rPh>
    <rPh sb="37" eb="39">
      <t>ドウジ</t>
    </rPh>
    <rPh sb="40" eb="42">
      <t>カイケツ</t>
    </rPh>
    <rPh sb="48" eb="50">
      <t>ジッショウ</t>
    </rPh>
    <rPh sb="51" eb="53">
      <t>カクリツ</t>
    </rPh>
    <rPh sb="54" eb="56">
      <t>モクテキ</t>
    </rPh>
    <phoneticPr fontId="5"/>
  </si>
  <si>
    <t>-</t>
    <phoneticPr fontId="5"/>
  </si>
  <si>
    <t>-</t>
    <phoneticPr fontId="5"/>
  </si>
  <si>
    <t>-</t>
    <phoneticPr fontId="5"/>
  </si>
  <si>
    <t>-</t>
    <phoneticPr fontId="5"/>
  </si>
  <si>
    <t>-</t>
    <phoneticPr fontId="5"/>
  </si>
  <si>
    <t>地域環境の保全に貢献し、低炭素社会と循環型社会を同時達成する処理モデルを構築する事業であり、社会のニーズを的確に反映している。</t>
    <phoneticPr fontId="5"/>
  </si>
  <si>
    <t>本事業は、バイオマス資源の調達から、バイオマス発電により得られるエネルギーの消費に係る部分までの実証を行う事業であり、モデルの構築に当たっては国による実証が求められる。</t>
    <phoneticPr fontId="5"/>
  </si>
  <si>
    <t>社会の課題・ニーズを踏まえ、バイオマス発電の導入等の再生可能エネルギーの導入促進は、政策体系の中で優先順位の高い事業である。</t>
    <phoneticPr fontId="5"/>
  </si>
  <si>
    <t>無</t>
  </si>
  <si>
    <t>本事業については、公募により、応募者のうち最も優れた提案を行った者を選定する。</t>
    <phoneticPr fontId="5"/>
  </si>
  <si>
    <t>‐</t>
  </si>
  <si>
    <t>予算の範囲内で効率的・効果的に効果が得られるよう事業の実施に努める</t>
    <rPh sb="0" eb="2">
      <t>ヨサン</t>
    </rPh>
    <rPh sb="3" eb="6">
      <t>ハンイナイ</t>
    </rPh>
    <rPh sb="7" eb="10">
      <t>コウリツテキ</t>
    </rPh>
    <rPh sb="11" eb="14">
      <t>コウカテキ</t>
    </rPh>
    <rPh sb="15" eb="17">
      <t>コウカ</t>
    </rPh>
    <rPh sb="18" eb="19">
      <t>エ</t>
    </rPh>
    <rPh sb="24" eb="26">
      <t>ジギョウ</t>
    </rPh>
    <rPh sb="27" eb="29">
      <t>ジッシ</t>
    </rPh>
    <rPh sb="30" eb="31">
      <t>ツト</t>
    </rPh>
    <phoneticPr fontId="5"/>
  </si>
  <si>
    <t>-</t>
    <phoneticPr fontId="5"/>
  </si>
  <si>
    <t>-</t>
    <phoneticPr fontId="5"/>
  </si>
  <si>
    <t>新28-0017</t>
    <rPh sb="0" eb="1">
      <t>シン</t>
    </rPh>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</si>
  <si>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</si>
  <si>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t>
    <phoneticPr fontId="5"/>
  </si>
  <si>
    <t>-</t>
    <phoneticPr fontId="5"/>
  </si>
  <si>
    <t>-</t>
    <phoneticPr fontId="5"/>
  </si>
  <si>
    <t>-</t>
    <phoneticPr fontId="5"/>
  </si>
  <si>
    <t>実証を行うサイト数</t>
    <phoneticPr fontId="5"/>
  </si>
  <si>
    <t>年度予算額／実証サイト数　　　　　　　　　　　　　　</t>
    <rPh sb="0" eb="2">
      <t>ネンド</t>
    </rPh>
    <rPh sb="2" eb="5">
      <t>ヨサンガク</t>
    </rPh>
    <rPh sb="6" eb="8">
      <t>ジッショウ</t>
    </rPh>
    <rPh sb="11" eb="12">
      <t>スウ</t>
    </rPh>
    <phoneticPr fontId="5"/>
  </si>
  <si>
    <t>　円/件</t>
    <rPh sb="1" eb="2">
      <t>エン</t>
    </rPh>
    <rPh sb="3" eb="4">
      <t>ケン</t>
    </rPh>
    <phoneticPr fontId="5"/>
  </si>
  <si>
    <t>　円/件</t>
    <rPh sb="1" eb="2">
      <t>エン</t>
    </rPh>
    <rPh sb="3" eb="4">
      <t>ケン</t>
    </rPh>
    <phoneticPr fontId="5"/>
  </si>
  <si>
    <t>-</t>
    <phoneticPr fontId="5"/>
  </si>
  <si>
    <t>-</t>
    <phoneticPr fontId="5"/>
  </si>
  <si>
    <t>-</t>
    <phoneticPr fontId="5"/>
  </si>
  <si>
    <t>-</t>
    <phoneticPr fontId="5"/>
  </si>
  <si>
    <t>円/t-CO2</t>
    <rPh sb="0" eb="1">
      <t>エン</t>
    </rPh>
    <phoneticPr fontId="5"/>
  </si>
  <si>
    <t>円/t-CO2</t>
    <phoneticPr fontId="5"/>
  </si>
  <si>
    <t>１トン当たりCO2削減コスト</t>
    <phoneticPr fontId="5"/>
  </si>
  <si>
    <t>本委託事業の実施によってバイオマス発電の一定の需要を生み出すことで、委託期間終了後年18件程度の同システム導入を想定。</t>
    <rPh sb="17" eb="19">
      <t>ハツデン</t>
    </rPh>
    <rPh sb="20" eb="22">
      <t>イッテイ</t>
    </rPh>
    <rPh sb="23" eb="25">
      <t>ジュヨウ</t>
    </rPh>
    <rPh sb="26" eb="27">
      <t>ウ</t>
    </rPh>
    <rPh sb="28" eb="29">
      <t>ダ</t>
    </rPh>
    <rPh sb="34" eb="36">
      <t>イタク</t>
    </rPh>
    <rPh sb="36" eb="38">
      <t>キカン</t>
    </rPh>
    <rPh sb="38" eb="41">
      <t>シュウリョウゴ</t>
    </rPh>
    <rPh sb="41" eb="42">
      <t>ネン</t>
    </rPh>
    <rPh sb="44" eb="45">
      <t>ケン</t>
    </rPh>
    <rPh sb="48" eb="49">
      <t>ドウ</t>
    </rPh>
    <rPh sb="53" eb="55">
      <t>ドウニュウ</t>
    </rPh>
    <phoneticPr fontId="5"/>
  </si>
  <si>
    <t>800百万円/4</t>
    <rPh sb="3" eb="5">
      <t>ヒャクマン</t>
    </rPh>
    <rPh sb="5" eb="6">
      <t>エン</t>
    </rPh>
    <phoneticPr fontId="5"/>
  </si>
  <si>
    <t>平成32年度</t>
    <rPh sb="0" eb="2">
      <t>ヘイセイ</t>
    </rPh>
    <rPh sb="4" eb="6">
      <t>ネンド</t>
    </rPh>
    <phoneticPr fontId="5"/>
  </si>
  <si>
    <t>事業目的に即した費目・使途に限られている。</t>
    <phoneticPr fontId="5"/>
  </si>
  <si>
    <t>事業実施にあたり、企画提案や有識者の助言等により効果的かつ低コストな手法を採用している。</t>
    <rPh sb="0" eb="2">
      <t>ジギョウ</t>
    </rPh>
    <rPh sb="2" eb="4">
      <t>ジッシ</t>
    </rPh>
    <rPh sb="9" eb="11">
      <t>キカク</t>
    </rPh>
    <rPh sb="11" eb="13">
      <t>テイアン</t>
    </rPh>
    <rPh sb="14" eb="17">
      <t>ユウシキシャ</t>
    </rPh>
    <rPh sb="18" eb="20">
      <t>ジョゲン</t>
    </rPh>
    <rPh sb="20" eb="21">
      <t>トウ</t>
    </rPh>
    <rPh sb="24" eb="27">
      <t>コウカテキ</t>
    </rPh>
    <rPh sb="29" eb="30">
      <t>テイ</t>
    </rPh>
    <rPh sb="34" eb="36">
      <t>シュホウ</t>
    </rPh>
    <rPh sb="37" eb="39">
      <t>サイヨウ</t>
    </rPh>
    <phoneticPr fontId="5"/>
  </si>
  <si>
    <t>-</t>
    <phoneticPr fontId="5"/>
  </si>
  <si>
    <t>-</t>
    <phoneticPr fontId="5"/>
  </si>
  <si>
    <t>-</t>
    <phoneticPr fontId="5"/>
  </si>
  <si>
    <t>-</t>
    <phoneticPr fontId="5"/>
  </si>
  <si>
    <t>平成28年度予算額/削減効果（波及効果含む）</t>
    <rPh sb="0" eb="2">
      <t>ヘイセイ</t>
    </rPh>
    <phoneticPr fontId="5"/>
  </si>
  <si>
    <t>万t-CO2/年</t>
    <rPh sb="0" eb="1">
      <t>マン</t>
    </rPh>
    <rPh sb="7" eb="8">
      <t>ネン</t>
    </rPh>
    <phoneticPr fontId="5"/>
  </si>
  <si>
    <t>-</t>
    <phoneticPr fontId="5"/>
  </si>
  <si>
    <t>-</t>
    <phoneticPr fontId="5"/>
  </si>
  <si>
    <t>エネルギー転換部門の取組における再生可能エネルギーの最大限の導入のうち、導入拡大・長期安定的発電に向けた事業環境整備を進めていき、温室効果ガスの排出削減に寄与する。</t>
    <rPh sb="5" eb="7">
      <t>テンカン</t>
    </rPh>
    <rPh sb="7" eb="9">
      <t>ブモン</t>
    </rPh>
    <rPh sb="10" eb="12">
      <t>トリクミ</t>
    </rPh>
    <rPh sb="16" eb="18">
      <t>サイセイ</t>
    </rPh>
    <rPh sb="18" eb="20">
      <t>カノウ</t>
    </rPh>
    <rPh sb="26" eb="29">
      <t>サイダイゲン</t>
    </rPh>
    <rPh sb="30" eb="32">
      <t>ドウニュウ</t>
    </rPh>
    <rPh sb="36" eb="38">
      <t>ドウニュウ</t>
    </rPh>
    <rPh sb="38" eb="40">
      <t>カクダイ</t>
    </rPh>
    <rPh sb="41" eb="43">
      <t>チョウキ</t>
    </rPh>
    <rPh sb="43" eb="46">
      <t>アンテイテキ</t>
    </rPh>
    <rPh sb="46" eb="48">
      <t>ハツデン</t>
    </rPh>
    <rPh sb="49" eb="50">
      <t>ム</t>
    </rPh>
    <rPh sb="52" eb="54">
      <t>ジギョウ</t>
    </rPh>
    <rPh sb="54" eb="56">
      <t>カンキョウ</t>
    </rPh>
    <rPh sb="56" eb="58">
      <t>セイビ</t>
    </rPh>
    <rPh sb="59" eb="60">
      <t>スス</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</si>
  <si>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</si>
  <si>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公募によって、見込まれる二酸化炭素排出量削減効果等により委託事業者を選定し、事業の実施に必要な支出及び事業目的に即した費目に限って実施する予定。</t>
    <rPh sb="0" eb="2">
      <t>コウボ</t>
    </rPh>
    <rPh sb="7" eb="9">
      <t>ミコ</t>
    </rPh>
    <rPh sb="12" eb="15">
      <t>ニサンカ</t>
    </rPh>
    <rPh sb="15" eb="17">
      <t>タンソ</t>
    </rPh>
    <rPh sb="17" eb="20">
      <t>ハイシュツリョウ</t>
    </rPh>
    <rPh sb="20" eb="22">
      <t>サクゲン</t>
    </rPh>
    <rPh sb="22" eb="25">
      <t>コウカトウ</t>
    </rPh>
    <rPh sb="28" eb="30">
      <t>イタク</t>
    </rPh>
    <rPh sb="30" eb="33">
      <t>ジギョウシャ</t>
    </rPh>
    <rPh sb="34" eb="36">
      <t>センテイ</t>
    </rPh>
    <rPh sb="38" eb="40">
      <t>ジギョウ</t>
    </rPh>
    <rPh sb="41" eb="43">
      <t>ジッシ</t>
    </rPh>
    <rPh sb="44" eb="46">
      <t>ヒツヨウ</t>
    </rPh>
    <rPh sb="47" eb="49">
      <t>シシュツ</t>
    </rPh>
    <rPh sb="49" eb="50">
      <t>オヨ</t>
    </rPh>
    <rPh sb="51" eb="53">
      <t>ジギョウ</t>
    </rPh>
    <rPh sb="53" eb="55">
      <t>モクテキ</t>
    </rPh>
    <rPh sb="56" eb="57">
      <t>ソク</t>
    </rPh>
    <rPh sb="59" eb="61">
      <t>ヒモク</t>
    </rPh>
    <rPh sb="62" eb="63">
      <t>カギ</t>
    </rPh>
    <rPh sb="65" eb="67">
      <t>ジッシ</t>
    </rPh>
    <rPh sb="69" eb="71">
      <t>ヨテイ</t>
    </rPh>
    <phoneticPr fontId="5"/>
  </si>
  <si>
    <t>-</t>
    <phoneticPr fontId="5"/>
  </si>
  <si>
    <t>-</t>
    <phoneticPr fontId="5"/>
  </si>
  <si>
    <t>-</t>
    <phoneticPr fontId="5"/>
  </si>
  <si>
    <t>地球温暖化対策課
地球温暖化対策事業室</t>
    <rPh sb="9" eb="11">
      <t>チキュウ</t>
    </rPh>
    <rPh sb="11" eb="14">
      <t>オンダンカ</t>
    </rPh>
    <rPh sb="14" eb="16">
      <t>タイサク</t>
    </rPh>
    <rPh sb="16" eb="19">
      <t>ジギョウシツ</t>
    </rPh>
    <phoneticPr fontId="5"/>
  </si>
  <si>
    <t>室長　福島　健彦</t>
    <rPh sb="0" eb="2">
      <t>シツチョウ</t>
    </rPh>
    <rPh sb="3" eb="5">
      <t>フクシマ</t>
    </rPh>
    <rPh sb="6" eb="8">
      <t>タケヒコ</t>
    </rPh>
    <phoneticPr fontId="5"/>
  </si>
  <si>
    <t>特別会計に関する法律第85条第3項第1号ホ及び第２号
同施行令第50条第７項第10号及び第11号並びに第９項第１号</t>
    <rPh sb="44" eb="45">
      <t>ダイ</t>
    </rPh>
    <rPh sb="47" eb="48">
      <t>ゴウ</t>
    </rPh>
    <rPh sb="48" eb="49">
      <t>ナラ</t>
    </rPh>
    <phoneticPr fontId="5"/>
  </si>
  <si>
    <t>・新しい日本のための優先課題推進枠　500百万円
・実証内容等の検討を踏まえた増額。</t>
    <rPh sb="1" eb="2">
      <t>アタラ</t>
    </rPh>
    <rPh sb="4" eb="6">
      <t>ニホン</t>
    </rPh>
    <rPh sb="10" eb="12">
      <t>ユウセン</t>
    </rPh>
    <rPh sb="12" eb="14">
      <t>カダイ</t>
    </rPh>
    <rPh sb="14" eb="16">
      <t>スイシン</t>
    </rPh>
    <rPh sb="16" eb="17">
      <t>ワク</t>
    </rPh>
    <rPh sb="21" eb="22">
      <t>ヒャク</t>
    </rPh>
    <rPh sb="22" eb="24">
      <t>マンエン</t>
    </rPh>
    <rPh sb="26" eb="28">
      <t>ジッショウ</t>
    </rPh>
    <rPh sb="28" eb="30">
      <t>ナイヨウ</t>
    </rPh>
    <rPh sb="30" eb="31">
      <t>トウ</t>
    </rPh>
    <rPh sb="32" eb="34">
      <t>ケントウ</t>
    </rPh>
    <rPh sb="35" eb="36">
      <t>フ</t>
    </rPh>
    <rPh sb="39" eb="41">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</si>
</sst>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40822</xdr:colOff>
      <xdr:row>720</xdr:row>
      <xdr:rowOff>217714</xdr:rowOff>
    </xdr:from>
    <xdr:to>
      <xdr:col>18</xdr:col>
      <xdr:colOff>139165</xdr:colOff>
      <xdr:row>722</xdr:row>
      <xdr:rowOff>72722</xdr:rowOff>
    </xdr:to>
    <xdr:sp macro="" textlink="">
      <xdr:nvSpPr>
        <xdr:cNvPr id="10" name="正方形/長方形 9"/>
        <xdr:cNvSpPr/>
      </xdr:nvSpPr>
      <xdr:spPr>
        <a:xfrm>
          <a:off x="2081893" y="44087143"/>
          <a:ext cx="1731201" cy="5625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８００百万円</a:t>
          </a:r>
        </a:p>
      </xdr:txBody>
    </xdr:sp>
    <xdr:clientData/>
  </xdr:twoCellAnchor>
  <xdr:twoCellAnchor>
    <xdr:from>
      <xdr:col>10</xdr:col>
      <xdr:colOff>40822</xdr:colOff>
      <xdr:row>725</xdr:row>
      <xdr:rowOff>95087</xdr:rowOff>
    </xdr:from>
    <xdr:to>
      <xdr:col>20</xdr:col>
      <xdr:colOff>36809</xdr:colOff>
      <xdr:row>727</xdr:row>
      <xdr:rowOff>307497</xdr:rowOff>
    </xdr:to>
    <xdr:sp macro="" textlink="">
      <xdr:nvSpPr>
        <xdr:cNvPr id="11" name="正方形/長方形 10"/>
        <xdr:cNvSpPr/>
      </xdr:nvSpPr>
      <xdr:spPr bwMode="auto">
        <a:xfrm>
          <a:off x="2081893" y="45733444"/>
          <a:ext cx="2037059" cy="91998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地方公共団体、民間団体等</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８００百万円</a:t>
          </a:r>
          <a:endParaRPr kumimoji="1" lang="en-US" altLang="ja-JP" sz="1100">
            <a:solidFill>
              <a:sysClr val="windowText" lastClr="000000"/>
            </a:solidFill>
          </a:endParaRPr>
        </a:p>
      </xdr:txBody>
    </xdr:sp>
    <xdr:clientData/>
  </xdr:twoCellAnchor>
  <xdr:twoCellAnchor>
    <xdr:from>
      <xdr:col>12</xdr:col>
      <xdr:colOff>4250</xdr:colOff>
      <xdr:row>723</xdr:row>
      <xdr:rowOff>345368</xdr:rowOff>
    </xdr:from>
    <xdr:to>
      <xdr:col>18</xdr:col>
      <xdr:colOff>137148</xdr:colOff>
      <xdr:row>725</xdr:row>
      <xdr:rowOff>25580</xdr:rowOff>
    </xdr:to>
    <xdr:sp macro="" textlink="">
      <xdr:nvSpPr>
        <xdr:cNvPr id="12" name="フレーム 11"/>
        <xdr:cNvSpPr/>
      </xdr:nvSpPr>
      <xdr:spPr bwMode="auto">
        <a:xfrm>
          <a:off x="2453536" y="45276154"/>
          <a:ext cx="1357541" cy="38778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公募・委託</a:t>
          </a:r>
          <a:endParaRPr kumimoji="1" lang="en-US" altLang="ja-JP" sz="900" baseline="0">
            <a:solidFill>
              <a:schemeClr val="tx1"/>
            </a:solidFill>
          </a:endParaRPr>
        </a:p>
      </xdr:txBody>
    </xdr:sp>
    <xdr:clientData/>
  </xdr:twoCellAnchor>
  <xdr:twoCellAnchor>
    <xdr:from>
      <xdr:col>11</xdr:col>
      <xdr:colOff>38456</xdr:colOff>
      <xdr:row>722</xdr:row>
      <xdr:rowOff>69661</xdr:rowOff>
    </xdr:from>
    <xdr:to>
      <xdr:col>11</xdr:col>
      <xdr:colOff>38456</xdr:colOff>
      <xdr:row>725</xdr:row>
      <xdr:rowOff>99651</xdr:rowOff>
    </xdr:to>
    <xdr:cxnSp macro="">
      <xdr:nvCxnSpPr>
        <xdr:cNvPr id="13" name="直線矢印コネクタ 12"/>
        <xdr:cNvCxnSpPr/>
      </xdr:nvCxnSpPr>
      <xdr:spPr>
        <a:xfrm>
          <a:off x="2283635" y="44646661"/>
          <a:ext cx="0" cy="1091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16069</xdr:colOff>
      <xdr:row>722</xdr:row>
      <xdr:rowOff>24474</xdr:rowOff>
    </xdr:from>
    <xdr:to>
      <xdr:col>47</xdr:col>
      <xdr:colOff>18649</xdr:colOff>
      <xdr:row>725</xdr:row>
      <xdr:rowOff>242848</xdr:rowOff>
    </xdr:to>
    <xdr:sp macro="" textlink="">
      <xdr:nvSpPr>
        <xdr:cNvPr id="14" name="大かっこ 13"/>
        <xdr:cNvSpPr/>
      </xdr:nvSpPr>
      <xdr:spPr bwMode="auto">
        <a:xfrm>
          <a:off x="4302319" y="44601474"/>
          <a:ext cx="5309366" cy="1279731"/>
        </a:xfrm>
        <a:prstGeom prst="bracketPair">
          <a:avLst>
            <a:gd name="adj" fmla="val 10174"/>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バイオマス発電施設で得られた電力・熱を、液肥の処理を行う下水処理施設等に供給することで、下水処理施設の省</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化を図るモデルを構築する。液肥の処理施設に係るエネルギー消費量や発電電力量及び熱の量、事業全体での</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削減効果等、モデルの有効性評価及び他地域への展開に必要な実証を行う。</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L109" sqref="L109:Q1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314</v>
      </c>
      <c r="AR2" s="800"/>
      <c r="AS2" s="52" t="str">
        <f>IF(OR(AQ2="　", AQ2=""), "", "-")</f>
        <v>-</v>
      </c>
      <c r="AT2" s="801">
        <v>16</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517</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525</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526</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84</v>
      </c>
      <c r="H5" s="710"/>
      <c r="I5" s="710"/>
      <c r="J5" s="710"/>
      <c r="K5" s="710"/>
      <c r="L5" s="710"/>
      <c r="M5" s="711" t="s">
        <v>75</v>
      </c>
      <c r="N5" s="712"/>
      <c r="O5" s="712"/>
      <c r="P5" s="712"/>
      <c r="Q5" s="712"/>
      <c r="R5" s="713"/>
      <c r="S5" s="714" t="s">
        <v>88</v>
      </c>
      <c r="T5" s="710"/>
      <c r="U5" s="710"/>
      <c r="V5" s="710"/>
      <c r="W5" s="710"/>
      <c r="X5" s="715"/>
      <c r="Y5" s="558" t="s">
        <v>3</v>
      </c>
      <c r="Z5" s="293"/>
      <c r="AA5" s="293"/>
      <c r="AB5" s="293"/>
      <c r="AC5" s="293"/>
      <c r="AD5" s="294"/>
      <c r="AE5" s="559" t="s">
        <v>587</v>
      </c>
      <c r="AF5" s="559"/>
      <c r="AG5" s="559"/>
      <c r="AH5" s="559"/>
      <c r="AI5" s="559"/>
      <c r="AJ5" s="559"/>
      <c r="AK5" s="559"/>
      <c r="AL5" s="559"/>
      <c r="AM5" s="559"/>
      <c r="AN5" s="559"/>
      <c r="AO5" s="559"/>
      <c r="AP5" s="560"/>
      <c r="AQ5" s="561" t="s">
        <v>588</v>
      </c>
      <c r="AR5" s="562"/>
      <c r="AS5" s="562"/>
      <c r="AT5" s="562"/>
      <c r="AU5" s="562"/>
      <c r="AV5" s="562"/>
      <c r="AW5" s="562"/>
      <c r="AX5" s="563"/>
    </row>
    <row r="6" spans="1:50" ht="39" customHeight="1" x14ac:dyDescent="0.15">
      <c r="A6" s="566" t="s">
        <v>4</v>
      </c>
      <c r="B6" s="567"/>
      <c r="C6" s="567"/>
      <c r="D6" s="567"/>
      <c r="E6" s="567"/>
      <c r="F6" s="567"/>
      <c r="G6" s="267" t="str">
        <f>入力規則等!F39</f>
        <v>エネルギー対策特別会計エネルギー需給勘定</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589</v>
      </c>
      <c r="H7" s="337"/>
      <c r="I7" s="337"/>
      <c r="J7" s="337"/>
      <c r="K7" s="337"/>
      <c r="L7" s="337"/>
      <c r="M7" s="337"/>
      <c r="N7" s="337"/>
      <c r="O7" s="337"/>
      <c r="P7" s="337"/>
      <c r="Q7" s="337"/>
      <c r="R7" s="337"/>
      <c r="S7" s="337"/>
      <c r="T7" s="337"/>
      <c r="U7" s="337"/>
      <c r="V7" s="337"/>
      <c r="W7" s="337"/>
      <c r="X7" s="338"/>
      <c r="Y7" s="814" t="s">
        <v>5</v>
      </c>
      <c r="Z7" s="319"/>
      <c r="AA7" s="319"/>
      <c r="AB7" s="319"/>
      <c r="AC7" s="319"/>
      <c r="AD7" s="815"/>
      <c r="AE7" s="805" t="s">
        <v>552</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3" t="s">
        <v>414</v>
      </c>
      <c r="B8" s="334"/>
      <c r="C8" s="334"/>
      <c r="D8" s="334"/>
      <c r="E8" s="334"/>
      <c r="F8" s="335"/>
      <c r="G8" s="869" t="str">
        <f>入力規則等!A26</f>
        <v>地球温暖化対策</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エネルギー対策</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0" t="s">
        <v>25</v>
      </c>
      <c r="B9" s="651"/>
      <c r="C9" s="651"/>
      <c r="D9" s="651"/>
      <c r="E9" s="651"/>
      <c r="F9" s="651"/>
      <c r="G9" s="719" t="s">
        <v>527</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528</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537</v>
      </c>
      <c r="Q13" s="256"/>
      <c r="R13" s="256"/>
      <c r="S13" s="256"/>
      <c r="T13" s="256"/>
      <c r="U13" s="256"/>
      <c r="V13" s="257"/>
      <c r="W13" s="255" t="s">
        <v>539</v>
      </c>
      <c r="X13" s="256"/>
      <c r="Y13" s="256"/>
      <c r="Z13" s="256"/>
      <c r="AA13" s="256"/>
      <c r="AB13" s="256"/>
      <c r="AC13" s="257"/>
      <c r="AD13" s="255" t="s">
        <v>539</v>
      </c>
      <c r="AE13" s="256"/>
      <c r="AF13" s="256"/>
      <c r="AG13" s="256"/>
      <c r="AH13" s="256"/>
      <c r="AI13" s="256"/>
      <c r="AJ13" s="257"/>
      <c r="AK13" s="255">
        <v>800</v>
      </c>
      <c r="AL13" s="256"/>
      <c r="AM13" s="256"/>
      <c r="AN13" s="256"/>
      <c r="AO13" s="256"/>
      <c r="AP13" s="256"/>
      <c r="AQ13" s="257"/>
      <c r="AR13" s="811">
        <v>1300</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5" t="s">
        <v>538</v>
      </c>
      <c r="Q14" s="256"/>
      <c r="R14" s="256"/>
      <c r="S14" s="256"/>
      <c r="T14" s="256"/>
      <c r="U14" s="256"/>
      <c r="V14" s="257"/>
      <c r="W14" s="255" t="s">
        <v>539</v>
      </c>
      <c r="X14" s="256"/>
      <c r="Y14" s="256"/>
      <c r="Z14" s="256"/>
      <c r="AA14" s="256"/>
      <c r="AB14" s="256"/>
      <c r="AC14" s="257"/>
      <c r="AD14" s="255" t="s">
        <v>539</v>
      </c>
      <c r="AE14" s="256"/>
      <c r="AF14" s="256"/>
      <c r="AG14" s="256"/>
      <c r="AH14" s="256"/>
      <c r="AI14" s="256"/>
      <c r="AJ14" s="257"/>
      <c r="AK14" s="255" t="s">
        <v>539</v>
      </c>
      <c r="AL14" s="256"/>
      <c r="AM14" s="256"/>
      <c r="AN14" s="256"/>
      <c r="AO14" s="256"/>
      <c r="AP14" s="256"/>
      <c r="AQ14" s="257"/>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5" t="s">
        <v>538</v>
      </c>
      <c r="Q15" s="256"/>
      <c r="R15" s="256"/>
      <c r="S15" s="256"/>
      <c r="T15" s="256"/>
      <c r="U15" s="256"/>
      <c r="V15" s="257"/>
      <c r="W15" s="255" t="s">
        <v>539</v>
      </c>
      <c r="X15" s="256"/>
      <c r="Y15" s="256"/>
      <c r="Z15" s="256"/>
      <c r="AA15" s="256"/>
      <c r="AB15" s="256"/>
      <c r="AC15" s="257"/>
      <c r="AD15" s="255" t="s">
        <v>539</v>
      </c>
      <c r="AE15" s="256"/>
      <c r="AF15" s="256"/>
      <c r="AG15" s="256"/>
      <c r="AH15" s="256"/>
      <c r="AI15" s="256"/>
      <c r="AJ15" s="257"/>
      <c r="AK15" s="255" t="s">
        <v>539</v>
      </c>
      <c r="AL15" s="256"/>
      <c r="AM15" s="256"/>
      <c r="AN15" s="256"/>
      <c r="AO15" s="256"/>
      <c r="AP15" s="256"/>
      <c r="AQ15" s="257"/>
      <c r="AR15" s="255" t="s">
        <v>539</v>
      </c>
      <c r="AS15" s="256"/>
      <c r="AT15" s="256"/>
      <c r="AU15" s="256"/>
      <c r="AV15" s="256"/>
      <c r="AW15" s="256"/>
      <c r="AX15" s="653"/>
    </row>
    <row r="16" spans="1:50" ht="21" customHeight="1" x14ac:dyDescent="0.15">
      <c r="A16" s="598"/>
      <c r="B16" s="599"/>
      <c r="C16" s="599"/>
      <c r="D16" s="599"/>
      <c r="E16" s="599"/>
      <c r="F16" s="600"/>
      <c r="G16" s="588"/>
      <c r="H16" s="589"/>
      <c r="I16" s="571" t="s">
        <v>59</v>
      </c>
      <c r="J16" s="572"/>
      <c r="K16" s="572"/>
      <c r="L16" s="572"/>
      <c r="M16" s="572"/>
      <c r="N16" s="572"/>
      <c r="O16" s="573"/>
      <c r="P16" s="255" t="s">
        <v>539</v>
      </c>
      <c r="Q16" s="256"/>
      <c r="R16" s="256"/>
      <c r="S16" s="256"/>
      <c r="T16" s="256"/>
      <c r="U16" s="256"/>
      <c r="V16" s="257"/>
      <c r="W16" s="255" t="s">
        <v>539</v>
      </c>
      <c r="X16" s="256"/>
      <c r="Y16" s="256"/>
      <c r="Z16" s="256"/>
      <c r="AA16" s="256"/>
      <c r="AB16" s="256"/>
      <c r="AC16" s="257"/>
      <c r="AD16" s="255" t="s">
        <v>539</v>
      </c>
      <c r="AE16" s="256"/>
      <c r="AF16" s="256"/>
      <c r="AG16" s="256"/>
      <c r="AH16" s="256"/>
      <c r="AI16" s="256"/>
      <c r="AJ16" s="257"/>
      <c r="AK16" s="255" t="s">
        <v>539</v>
      </c>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539</v>
      </c>
      <c r="Q17" s="256"/>
      <c r="R17" s="256"/>
      <c r="S17" s="256"/>
      <c r="T17" s="256"/>
      <c r="U17" s="256"/>
      <c r="V17" s="257"/>
      <c r="W17" s="255" t="s">
        <v>539</v>
      </c>
      <c r="X17" s="256"/>
      <c r="Y17" s="256"/>
      <c r="Z17" s="256"/>
      <c r="AA17" s="256"/>
      <c r="AB17" s="256"/>
      <c r="AC17" s="257"/>
      <c r="AD17" s="255" t="s">
        <v>539</v>
      </c>
      <c r="AE17" s="256"/>
      <c r="AF17" s="256"/>
      <c r="AG17" s="256"/>
      <c r="AH17" s="256"/>
      <c r="AI17" s="256"/>
      <c r="AJ17" s="257"/>
      <c r="AK17" s="255" t="s">
        <v>539</v>
      </c>
      <c r="AL17" s="256"/>
      <c r="AM17" s="256"/>
      <c r="AN17" s="256"/>
      <c r="AO17" s="256"/>
      <c r="AP17" s="256"/>
      <c r="AQ17" s="257"/>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800</v>
      </c>
      <c r="AL18" s="736"/>
      <c r="AM18" s="736"/>
      <c r="AN18" s="736"/>
      <c r="AO18" s="736"/>
      <c r="AP18" s="736"/>
      <c r="AQ18" s="737"/>
      <c r="AR18" s="735">
        <f>SUM(AR13:AX17)</f>
        <v>1300</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5" t="s">
        <v>538</v>
      </c>
      <c r="Q19" s="256"/>
      <c r="R19" s="256"/>
      <c r="S19" s="256"/>
      <c r="T19" s="256"/>
      <c r="U19" s="256"/>
      <c r="V19" s="257"/>
      <c r="W19" s="255" t="s">
        <v>540</v>
      </c>
      <c r="X19" s="256"/>
      <c r="Y19" s="256"/>
      <c r="Z19" s="256"/>
      <c r="AA19" s="256"/>
      <c r="AB19" s="256"/>
      <c r="AC19" s="257"/>
      <c r="AD19" s="255" t="s">
        <v>539</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t="s">
        <v>574</v>
      </c>
      <c r="AR22" s="151"/>
      <c r="AS22" s="152" t="s">
        <v>371</v>
      </c>
      <c r="AT22" s="153"/>
      <c r="AU22" s="274">
        <v>32</v>
      </c>
      <c r="AV22" s="274"/>
      <c r="AW22" s="272" t="s">
        <v>313</v>
      </c>
      <c r="AX22" s="273"/>
    </row>
    <row r="23" spans="1:50" ht="22.5" customHeight="1" x14ac:dyDescent="0.15">
      <c r="A23" s="278"/>
      <c r="B23" s="276"/>
      <c r="C23" s="276"/>
      <c r="D23" s="276"/>
      <c r="E23" s="276"/>
      <c r="F23" s="277"/>
      <c r="G23" s="398" t="s">
        <v>530</v>
      </c>
      <c r="H23" s="399"/>
      <c r="I23" s="399"/>
      <c r="J23" s="399"/>
      <c r="K23" s="399"/>
      <c r="L23" s="399"/>
      <c r="M23" s="399"/>
      <c r="N23" s="399"/>
      <c r="O23" s="400"/>
      <c r="P23" s="111" t="s">
        <v>531</v>
      </c>
      <c r="Q23" s="111"/>
      <c r="R23" s="111"/>
      <c r="S23" s="111"/>
      <c r="T23" s="111"/>
      <c r="U23" s="111"/>
      <c r="V23" s="111"/>
      <c r="W23" s="111"/>
      <c r="X23" s="131"/>
      <c r="Y23" s="374" t="s">
        <v>14</v>
      </c>
      <c r="Z23" s="375"/>
      <c r="AA23" s="376"/>
      <c r="AB23" s="324" t="s">
        <v>532</v>
      </c>
      <c r="AC23" s="324"/>
      <c r="AD23" s="324"/>
      <c r="AE23" s="390" t="s">
        <v>553</v>
      </c>
      <c r="AF23" s="361"/>
      <c r="AG23" s="361"/>
      <c r="AH23" s="361"/>
      <c r="AI23" s="390" t="s">
        <v>553</v>
      </c>
      <c r="AJ23" s="361"/>
      <c r="AK23" s="361"/>
      <c r="AL23" s="361"/>
      <c r="AM23" s="390" t="s">
        <v>553</v>
      </c>
      <c r="AN23" s="361"/>
      <c r="AO23" s="361"/>
      <c r="AP23" s="361"/>
      <c r="AQ23" s="270" t="s">
        <v>553</v>
      </c>
      <c r="AR23" s="208"/>
      <c r="AS23" s="208"/>
      <c r="AT23" s="271"/>
      <c r="AU23" s="361" t="s">
        <v>553</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532</v>
      </c>
      <c r="AC24" s="369"/>
      <c r="AD24" s="369"/>
      <c r="AE24" s="390" t="s">
        <v>554</v>
      </c>
      <c r="AF24" s="361"/>
      <c r="AG24" s="361"/>
      <c r="AH24" s="361"/>
      <c r="AI24" s="390" t="s">
        <v>554</v>
      </c>
      <c r="AJ24" s="361"/>
      <c r="AK24" s="361"/>
      <c r="AL24" s="361"/>
      <c r="AM24" s="390" t="s">
        <v>553</v>
      </c>
      <c r="AN24" s="361"/>
      <c r="AO24" s="361"/>
      <c r="AP24" s="361"/>
      <c r="AQ24" s="270" t="s">
        <v>553</v>
      </c>
      <c r="AR24" s="208"/>
      <c r="AS24" s="208"/>
      <c r="AT24" s="271"/>
      <c r="AU24" s="361">
        <v>100</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553</v>
      </c>
      <c r="AF25" s="361"/>
      <c r="AG25" s="361"/>
      <c r="AH25" s="361"/>
      <c r="AI25" s="390" t="s">
        <v>553</v>
      </c>
      <c r="AJ25" s="361"/>
      <c r="AK25" s="361"/>
      <c r="AL25" s="361"/>
      <c r="AM25" s="390" t="s">
        <v>554</v>
      </c>
      <c r="AN25" s="361"/>
      <c r="AO25" s="361"/>
      <c r="AP25" s="361"/>
      <c r="AQ25" s="270" t="s">
        <v>553</v>
      </c>
      <c r="AR25" s="208"/>
      <c r="AS25" s="208"/>
      <c r="AT25" s="271"/>
      <c r="AU25" s="361" t="s">
        <v>553</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3" t="s">
        <v>262</v>
      </c>
      <c r="AV26" s="803"/>
      <c r="AW26" s="803"/>
      <c r="AX26" s="804"/>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3" t="s">
        <v>262</v>
      </c>
      <c r="AV31" s="803"/>
      <c r="AW31" s="803"/>
      <c r="AX31" s="804"/>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3" t="s">
        <v>262</v>
      </c>
      <c r="AV36" s="803"/>
      <c r="AW36" s="803"/>
      <c r="AX36" s="804"/>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3" t="s">
        <v>262</v>
      </c>
      <c r="AV41" s="803"/>
      <c r="AW41" s="803"/>
      <c r="AX41" s="804"/>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1" t="s">
        <v>16</v>
      </c>
      <c r="AC45" s="741"/>
      <c r="AD45" s="741"/>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customHeight="1" x14ac:dyDescent="0.15">
      <c r="A46" s="350" t="s">
        <v>487</v>
      </c>
      <c r="B46" s="351"/>
      <c r="C46" s="351"/>
      <c r="D46" s="351"/>
      <c r="E46" s="351"/>
      <c r="F46" s="352"/>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3"/>
      <c r="B47" s="354"/>
      <c r="C47" s="354"/>
      <c r="D47" s="354"/>
      <c r="E47" s="354"/>
      <c r="F47" s="355"/>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573</v>
      </c>
      <c r="AR47" s="151"/>
      <c r="AS47" s="152" t="s">
        <v>371</v>
      </c>
      <c r="AT47" s="153"/>
      <c r="AU47" s="151">
        <v>32</v>
      </c>
      <c r="AV47" s="151"/>
      <c r="AW47" s="152" t="s">
        <v>313</v>
      </c>
      <c r="AX47" s="203"/>
    </row>
    <row r="48" spans="1:50" ht="30" customHeight="1" x14ac:dyDescent="0.15">
      <c r="A48" s="353"/>
      <c r="B48" s="354"/>
      <c r="C48" s="354"/>
      <c r="D48" s="354"/>
      <c r="E48" s="354"/>
      <c r="F48" s="355"/>
      <c r="G48" s="429" t="s">
        <v>386</v>
      </c>
      <c r="H48" s="111" t="s">
        <v>536</v>
      </c>
      <c r="I48" s="111"/>
      <c r="J48" s="111"/>
      <c r="K48" s="111"/>
      <c r="L48" s="111"/>
      <c r="M48" s="111"/>
      <c r="N48" s="111"/>
      <c r="O48" s="131"/>
      <c r="P48" s="111" t="s">
        <v>567</v>
      </c>
      <c r="Q48" s="111"/>
      <c r="R48" s="111"/>
      <c r="S48" s="111"/>
      <c r="T48" s="111"/>
      <c r="U48" s="111"/>
      <c r="V48" s="111"/>
      <c r="W48" s="111"/>
      <c r="X48" s="131"/>
      <c r="Y48" s="204" t="s">
        <v>14</v>
      </c>
      <c r="Z48" s="205"/>
      <c r="AA48" s="206"/>
      <c r="AB48" s="213" t="s">
        <v>566</v>
      </c>
      <c r="AC48" s="213"/>
      <c r="AD48" s="213"/>
      <c r="AE48" s="270" t="s">
        <v>555</v>
      </c>
      <c r="AF48" s="208"/>
      <c r="AG48" s="208"/>
      <c r="AH48" s="208"/>
      <c r="AI48" s="270" t="s">
        <v>555</v>
      </c>
      <c r="AJ48" s="208"/>
      <c r="AK48" s="208"/>
      <c r="AL48" s="208"/>
      <c r="AM48" s="270" t="s">
        <v>555</v>
      </c>
      <c r="AN48" s="208"/>
      <c r="AO48" s="208"/>
      <c r="AP48" s="208"/>
      <c r="AQ48" s="270" t="s">
        <v>574</v>
      </c>
      <c r="AR48" s="208"/>
      <c r="AS48" s="208"/>
      <c r="AT48" s="271"/>
      <c r="AU48" s="361" t="s">
        <v>574</v>
      </c>
      <c r="AV48" s="361"/>
      <c r="AW48" s="361"/>
      <c r="AX48" s="362"/>
    </row>
    <row r="49" spans="1:50" ht="30"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t="s">
        <v>565</v>
      </c>
      <c r="AC49" s="207"/>
      <c r="AD49" s="207"/>
      <c r="AE49" s="270" t="s">
        <v>564</v>
      </c>
      <c r="AF49" s="208"/>
      <c r="AG49" s="208"/>
      <c r="AH49" s="208"/>
      <c r="AI49" s="270" t="s">
        <v>561</v>
      </c>
      <c r="AJ49" s="208"/>
      <c r="AK49" s="208"/>
      <c r="AL49" s="208"/>
      <c r="AM49" s="270" t="s">
        <v>563</v>
      </c>
      <c r="AN49" s="208"/>
      <c r="AO49" s="208"/>
      <c r="AP49" s="208"/>
      <c r="AQ49" s="270" t="s">
        <v>575</v>
      </c>
      <c r="AR49" s="208"/>
      <c r="AS49" s="208"/>
      <c r="AT49" s="271"/>
      <c r="AU49" s="361">
        <f>800000000/(466+5126)</f>
        <v>143061.5164520744</v>
      </c>
      <c r="AV49" s="361"/>
      <c r="AW49" s="361"/>
      <c r="AX49" s="362"/>
    </row>
    <row r="50" spans="1:50" ht="30"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t="s">
        <v>555</v>
      </c>
      <c r="AF50" s="823"/>
      <c r="AG50" s="823"/>
      <c r="AH50" s="823"/>
      <c r="AI50" s="822" t="s">
        <v>555</v>
      </c>
      <c r="AJ50" s="823"/>
      <c r="AK50" s="823"/>
      <c r="AL50" s="823"/>
      <c r="AM50" s="822" t="s">
        <v>555</v>
      </c>
      <c r="AN50" s="823"/>
      <c r="AO50" s="823"/>
      <c r="AP50" s="823"/>
      <c r="AQ50" s="270" t="s">
        <v>573</v>
      </c>
      <c r="AR50" s="208"/>
      <c r="AS50" s="208"/>
      <c r="AT50" s="271"/>
      <c r="AU50" s="361" t="s">
        <v>576</v>
      </c>
      <c r="AV50" s="361"/>
      <c r="AW50" s="361"/>
      <c r="AX50" s="362"/>
    </row>
    <row r="51" spans="1:50" ht="78" customHeight="1" x14ac:dyDescent="0.15">
      <c r="A51" s="92" t="s">
        <v>518</v>
      </c>
      <c r="B51" s="93"/>
      <c r="C51" s="93"/>
      <c r="D51" s="93"/>
      <c r="E51" s="90" t="s">
        <v>509</v>
      </c>
      <c r="F51" s="91"/>
      <c r="G51" s="59" t="s">
        <v>387</v>
      </c>
      <c r="H51" s="395" t="s">
        <v>568</v>
      </c>
      <c r="I51" s="396"/>
      <c r="J51" s="396"/>
      <c r="K51" s="396"/>
      <c r="L51" s="396"/>
      <c r="M51" s="396"/>
      <c r="N51" s="396"/>
      <c r="O51" s="397"/>
      <c r="P51" s="106" t="s">
        <v>577</v>
      </c>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2"/>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3" t="s">
        <v>262</v>
      </c>
      <c r="AV58" s="803"/>
      <c r="AW58" s="803"/>
      <c r="AX58" s="804"/>
    </row>
    <row r="59" spans="1:50" ht="18.7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thickBot="1" x14ac:dyDescent="0.2">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3" t="s">
        <v>262</v>
      </c>
      <c r="AV63" s="803"/>
      <c r="AW63" s="803"/>
      <c r="AX63" s="804"/>
    </row>
    <row r="64" spans="1:50" ht="18.7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18.7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0"/>
      <c r="AC70" s="751"/>
      <c r="AD70" s="752"/>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22.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22.5" hidden="1" customHeight="1" thickBot="1" x14ac:dyDescent="0.2">
      <c r="A72" s="723"/>
      <c r="B72" s="306"/>
      <c r="C72" s="306"/>
      <c r="D72" s="306"/>
      <c r="E72" s="306"/>
      <c r="F72" s="307"/>
      <c r="G72" s="742"/>
      <c r="H72" s="743"/>
      <c r="I72" s="743"/>
      <c r="J72" s="743"/>
      <c r="K72" s="743"/>
      <c r="L72" s="743"/>
      <c r="M72" s="743"/>
      <c r="N72" s="743"/>
      <c r="O72" s="744"/>
      <c r="P72" s="367"/>
      <c r="Q72" s="367"/>
      <c r="R72" s="367"/>
      <c r="S72" s="367"/>
      <c r="T72" s="367"/>
      <c r="U72" s="367"/>
      <c r="V72" s="367"/>
      <c r="W72" s="367"/>
      <c r="X72" s="368"/>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298"/>
      <c r="B74" s="299"/>
      <c r="C74" s="299"/>
      <c r="D74" s="299"/>
      <c r="E74" s="299"/>
      <c r="F74" s="300"/>
      <c r="G74" s="111" t="s">
        <v>557</v>
      </c>
      <c r="H74" s="111"/>
      <c r="I74" s="111"/>
      <c r="J74" s="111"/>
      <c r="K74" s="111"/>
      <c r="L74" s="111"/>
      <c r="M74" s="111"/>
      <c r="N74" s="111"/>
      <c r="O74" s="111"/>
      <c r="P74" s="111"/>
      <c r="Q74" s="111"/>
      <c r="R74" s="111"/>
      <c r="S74" s="111"/>
      <c r="T74" s="111"/>
      <c r="U74" s="111"/>
      <c r="V74" s="111"/>
      <c r="W74" s="111"/>
      <c r="X74" s="131"/>
      <c r="Y74" s="292" t="s">
        <v>62</v>
      </c>
      <c r="Z74" s="293"/>
      <c r="AA74" s="294"/>
      <c r="AB74" s="324" t="s">
        <v>533</v>
      </c>
      <c r="AC74" s="324"/>
      <c r="AD74" s="324"/>
      <c r="AE74" s="249" t="s">
        <v>553</v>
      </c>
      <c r="AF74" s="249"/>
      <c r="AG74" s="249"/>
      <c r="AH74" s="249"/>
      <c r="AI74" s="249" t="s">
        <v>556</v>
      </c>
      <c r="AJ74" s="249"/>
      <c r="AK74" s="249"/>
      <c r="AL74" s="249"/>
      <c r="AM74" s="249" t="s">
        <v>556</v>
      </c>
      <c r="AN74" s="249"/>
      <c r="AO74" s="249"/>
      <c r="AP74" s="249"/>
      <c r="AQ74" s="249" t="s">
        <v>573</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533</v>
      </c>
      <c r="AC75" s="324"/>
      <c r="AD75" s="324"/>
      <c r="AE75" s="249" t="s">
        <v>555</v>
      </c>
      <c r="AF75" s="249"/>
      <c r="AG75" s="249"/>
      <c r="AH75" s="249"/>
      <c r="AI75" s="249" t="s">
        <v>555</v>
      </c>
      <c r="AJ75" s="249"/>
      <c r="AK75" s="249"/>
      <c r="AL75" s="249"/>
      <c r="AM75" s="249" t="s">
        <v>555</v>
      </c>
      <c r="AN75" s="249"/>
      <c r="AO75" s="249"/>
      <c r="AP75" s="249"/>
      <c r="AQ75" s="249">
        <v>4</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8"/>
      <c r="AA78" s="749"/>
      <c r="AB78" s="750"/>
      <c r="AC78" s="751"/>
      <c r="AD78" s="75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8"/>
      <c r="AA81" s="749"/>
      <c r="AB81" s="750"/>
      <c r="AC81" s="751"/>
      <c r="AD81" s="752"/>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8"/>
      <c r="AA84" s="749"/>
      <c r="AB84" s="750"/>
      <c r="AC84" s="751"/>
      <c r="AD84" s="75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8"/>
      <c r="AA87" s="749"/>
      <c r="AB87" s="750"/>
      <c r="AC87" s="751"/>
      <c r="AD87" s="75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558</v>
      </c>
      <c r="H89" s="383"/>
      <c r="I89" s="383"/>
      <c r="J89" s="383"/>
      <c r="K89" s="383"/>
      <c r="L89" s="383"/>
      <c r="M89" s="383"/>
      <c r="N89" s="383"/>
      <c r="O89" s="383"/>
      <c r="P89" s="383"/>
      <c r="Q89" s="383"/>
      <c r="R89" s="383"/>
      <c r="S89" s="383"/>
      <c r="T89" s="383"/>
      <c r="U89" s="383"/>
      <c r="V89" s="383"/>
      <c r="W89" s="383"/>
      <c r="X89" s="383"/>
      <c r="Y89" s="258" t="s">
        <v>17</v>
      </c>
      <c r="Z89" s="259"/>
      <c r="AA89" s="260"/>
      <c r="AB89" s="325" t="s">
        <v>560</v>
      </c>
      <c r="AC89" s="326"/>
      <c r="AD89" s="327"/>
      <c r="AE89" s="249" t="s">
        <v>553</v>
      </c>
      <c r="AF89" s="249"/>
      <c r="AG89" s="249"/>
      <c r="AH89" s="249"/>
      <c r="AI89" s="249" t="s">
        <v>561</v>
      </c>
      <c r="AJ89" s="249"/>
      <c r="AK89" s="249"/>
      <c r="AL89" s="249"/>
      <c r="AM89" s="249" t="s">
        <v>562</v>
      </c>
      <c r="AN89" s="249"/>
      <c r="AO89" s="249"/>
      <c r="AP89" s="249"/>
      <c r="AQ89" s="390">
        <v>200000000</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559</v>
      </c>
      <c r="AC90" s="697"/>
      <c r="AD90" s="698"/>
      <c r="AE90" s="379" t="s">
        <v>553</v>
      </c>
      <c r="AF90" s="379"/>
      <c r="AG90" s="379"/>
      <c r="AH90" s="379"/>
      <c r="AI90" s="379" t="s">
        <v>562</v>
      </c>
      <c r="AJ90" s="379"/>
      <c r="AK90" s="379"/>
      <c r="AL90" s="379"/>
      <c r="AM90" s="379" t="s">
        <v>563</v>
      </c>
      <c r="AN90" s="379"/>
      <c r="AO90" s="379"/>
      <c r="AP90" s="379"/>
      <c r="AQ90" s="379" t="s">
        <v>569</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516</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36.75" customHeight="1" x14ac:dyDescent="0.15">
      <c r="A104" s="784"/>
      <c r="B104" s="785"/>
      <c r="C104" s="847" t="s">
        <v>534</v>
      </c>
      <c r="D104" s="848"/>
      <c r="E104" s="848"/>
      <c r="F104" s="848"/>
      <c r="G104" s="848"/>
      <c r="H104" s="848"/>
      <c r="I104" s="848"/>
      <c r="J104" s="848"/>
      <c r="K104" s="849"/>
      <c r="L104" s="255">
        <v>800</v>
      </c>
      <c r="M104" s="256"/>
      <c r="N104" s="256"/>
      <c r="O104" s="256"/>
      <c r="P104" s="256"/>
      <c r="Q104" s="257"/>
      <c r="R104" s="255">
        <v>1300</v>
      </c>
      <c r="S104" s="256"/>
      <c r="T104" s="256"/>
      <c r="U104" s="256"/>
      <c r="V104" s="256"/>
      <c r="W104" s="257"/>
      <c r="X104" s="438" t="s">
        <v>590</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2">
        <f>SUM(L104:Q109)</f>
        <v>800</v>
      </c>
      <c r="M110" s="343"/>
      <c r="N110" s="343"/>
      <c r="O110" s="343"/>
      <c r="P110" s="343"/>
      <c r="Q110" s="344"/>
      <c r="R110" s="342">
        <f>SUM(R104:W109)</f>
        <v>1300</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541</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535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v>42</v>
      </c>
      <c r="AV114" s="151"/>
      <c r="AW114" s="152" t="s">
        <v>313</v>
      </c>
      <c r="AX114" s="203"/>
    </row>
    <row r="115" spans="1:50" ht="39.75" customHeight="1" x14ac:dyDescent="0.15">
      <c r="A115" s="862"/>
      <c r="B115" s="857"/>
      <c r="C115" s="164"/>
      <c r="D115" s="857"/>
      <c r="E115" s="164"/>
      <c r="F115" s="165"/>
      <c r="G115" s="130" t="s">
        <v>582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578</v>
      </c>
      <c r="AC115" s="207"/>
      <c r="AD115" s="207"/>
      <c r="AE115" s="181">
        <v>123500</v>
      </c>
      <c r="AF115" s="208"/>
      <c r="AG115" s="208"/>
      <c r="AH115" s="208"/>
      <c r="AI115" s="181">
        <v>118900</v>
      </c>
      <c r="AJ115" s="208"/>
      <c r="AK115" s="208"/>
      <c r="AL115" s="208"/>
      <c r="AM115" s="181" t="s">
        <v>579</v>
      </c>
      <c r="AN115" s="208"/>
      <c r="AO115" s="208"/>
      <c r="AP115" s="208"/>
      <c r="AQ115" s="181" t="s">
        <v>579</v>
      </c>
      <c r="AR115" s="208"/>
      <c r="AS115" s="208"/>
      <c r="AT115" s="208"/>
      <c r="AU115" s="181" t="s">
        <v>579</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578</v>
      </c>
      <c r="AC116" s="213"/>
      <c r="AD116" s="213"/>
      <c r="AE116" s="181" t="s">
        <v>579</v>
      </c>
      <c r="AF116" s="208"/>
      <c r="AG116" s="208"/>
      <c r="AH116" s="208"/>
      <c r="AI116" s="181" t="s">
        <v>580</v>
      </c>
      <c r="AJ116" s="208"/>
      <c r="AK116" s="208"/>
      <c r="AL116" s="208"/>
      <c r="AM116" s="181" t="s">
        <v>579</v>
      </c>
      <c r="AN116" s="208"/>
      <c r="AO116" s="208"/>
      <c r="AP116" s="208"/>
      <c r="AQ116" s="181" t="s">
        <v>579</v>
      </c>
      <c r="AR116" s="208"/>
      <c r="AS116" s="208"/>
      <c r="AT116" s="208"/>
      <c r="AU116" s="181">
        <v>92700</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t="s">
        <v>570</v>
      </c>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581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519</v>
      </c>
      <c r="K411" s="779"/>
      <c r="L411" s="779"/>
      <c r="M411" s="779"/>
      <c r="N411" s="779"/>
      <c r="O411" s="779"/>
      <c r="P411" s="779"/>
      <c r="Q411" s="779"/>
      <c r="R411" s="779"/>
      <c r="S411" s="779"/>
      <c r="T411" s="78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62"/>
      <c r="B414" s="857"/>
      <c r="C414" s="164"/>
      <c r="D414" s="857"/>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0" t="s">
        <v>524</v>
      </c>
      <c r="AF414" s="208"/>
      <c r="AG414" s="208"/>
      <c r="AH414" s="208"/>
      <c r="AI414" s="270" t="s">
        <v>524</v>
      </c>
      <c r="AJ414" s="208"/>
      <c r="AK414" s="208"/>
      <c r="AL414" s="208"/>
      <c r="AM414" s="270" t="s">
        <v>521</v>
      </c>
      <c r="AN414" s="208"/>
      <c r="AO414" s="208"/>
      <c r="AP414" s="271"/>
      <c r="AQ414" s="270" t="s">
        <v>521</v>
      </c>
      <c r="AR414" s="208"/>
      <c r="AS414" s="208"/>
      <c r="AT414" s="271"/>
      <c r="AU414" s="208" t="s">
        <v>523</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0" t="s">
        <v>521</v>
      </c>
      <c r="AF415" s="208"/>
      <c r="AG415" s="208"/>
      <c r="AH415" s="271"/>
      <c r="AI415" s="270" t="s">
        <v>521</v>
      </c>
      <c r="AJ415" s="208"/>
      <c r="AK415" s="208"/>
      <c r="AL415" s="208"/>
      <c r="AM415" s="270" t="s">
        <v>521</v>
      </c>
      <c r="AN415" s="208"/>
      <c r="AO415" s="208"/>
      <c r="AP415" s="271"/>
      <c r="AQ415" s="270" t="s">
        <v>521</v>
      </c>
      <c r="AR415" s="208"/>
      <c r="AS415" s="208"/>
      <c r="AT415" s="271"/>
      <c r="AU415" s="208" t="s">
        <v>521</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521</v>
      </c>
      <c r="AF416" s="208"/>
      <c r="AG416" s="208"/>
      <c r="AH416" s="271"/>
      <c r="AI416" s="270" t="s">
        <v>523</v>
      </c>
      <c r="AJ416" s="208"/>
      <c r="AK416" s="208"/>
      <c r="AL416" s="208"/>
      <c r="AM416" s="270" t="s">
        <v>524</v>
      </c>
      <c r="AN416" s="208"/>
      <c r="AO416" s="208"/>
      <c r="AP416" s="271"/>
      <c r="AQ416" s="270" t="s">
        <v>524</v>
      </c>
      <c r="AR416" s="208"/>
      <c r="AS416" s="208"/>
      <c r="AT416" s="271"/>
      <c r="AU416" s="208" t="s">
        <v>521</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62"/>
      <c r="B439" s="857"/>
      <c r="C439" s="164"/>
      <c r="D439" s="857"/>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0" t="s">
        <v>521</v>
      </c>
      <c r="AF439" s="208"/>
      <c r="AG439" s="208"/>
      <c r="AH439" s="208"/>
      <c r="AI439" s="270" t="s">
        <v>521</v>
      </c>
      <c r="AJ439" s="208"/>
      <c r="AK439" s="208"/>
      <c r="AL439" s="208"/>
      <c r="AM439" s="270" t="s">
        <v>521</v>
      </c>
      <c r="AN439" s="208"/>
      <c r="AO439" s="208"/>
      <c r="AP439" s="271"/>
      <c r="AQ439" s="270" t="s">
        <v>521</v>
      </c>
      <c r="AR439" s="208"/>
      <c r="AS439" s="208"/>
      <c r="AT439" s="271"/>
      <c r="AU439" s="208" t="s">
        <v>521</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0" t="s">
        <v>523</v>
      </c>
      <c r="AF440" s="208"/>
      <c r="AG440" s="208"/>
      <c r="AH440" s="271"/>
      <c r="AI440" s="270" t="s">
        <v>524</v>
      </c>
      <c r="AJ440" s="208"/>
      <c r="AK440" s="208"/>
      <c r="AL440" s="208"/>
      <c r="AM440" s="270" t="s">
        <v>521</v>
      </c>
      <c r="AN440" s="208"/>
      <c r="AO440" s="208"/>
      <c r="AP440" s="271"/>
      <c r="AQ440" s="270" t="s">
        <v>523</v>
      </c>
      <c r="AR440" s="208"/>
      <c r="AS440" s="208"/>
      <c r="AT440" s="271"/>
      <c r="AU440" s="208" t="s">
        <v>523</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521</v>
      </c>
      <c r="AF441" s="208"/>
      <c r="AG441" s="208"/>
      <c r="AH441" s="271"/>
      <c r="AI441" s="270" t="s">
        <v>521</v>
      </c>
      <c r="AJ441" s="208"/>
      <c r="AK441" s="208"/>
      <c r="AL441" s="208"/>
      <c r="AM441" s="270" t="s">
        <v>521</v>
      </c>
      <c r="AN441" s="208"/>
      <c r="AO441" s="208"/>
      <c r="AP441" s="271"/>
      <c r="AQ441" s="270" t="s">
        <v>521</v>
      </c>
      <c r="AR441" s="208"/>
      <c r="AS441" s="208"/>
      <c r="AT441" s="271"/>
      <c r="AU441" s="208" t="s">
        <v>521</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54"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529</v>
      </c>
      <c r="AE683" s="254"/>
      <c r="AF683" s="254"/>
      <c r="AG683" s="246" t="s">
        <v>542</v>
      </c>
      <c r="AH683" s="247"/>
      <c r="AI683" s="247"/>
      <c r="AJ683" s="247"/>
      <c r="AK683" s="247"/>
      <c r="AL683" s="247"/>
      <c r="AM683" s="247"/>
      <c r="AN683" s="247"/>
      <c r="AO683" s="247"/>
      <c r="AP683" s="247"/>
      <c r="AQ683" s="247"/>
      <c r="AR683" s="247"/>
      <c r="AS683" s="247"/>
      <c r="AT683" s="247"/>
      <c r="AU683" s="247"/>
      <c r="AV683" s="247"/>
      <c r="AW683" s="247"/>
      <c r="AX683" s="248"/>
    </row>
    <row r="684" spans="1:50" ht="65.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529</v>
      </c>
      <c r="AE684" s="144"/>
      <c r="AF684" s="144"/>
      <c r="AG684" s="140" t="s">
        <v>543</v>
      </c>
      <c r="AH684" s="141"/>
      <c r="AI684" s="141"/>
      <c r="AJ684" s="141"/>
      <c r="AK684" s="141"/>
      <c r="AL684" s="141"/>
      <c r="AM684" s="141"/>
      <c r="AN684" s="141"/>
      <c r="AO684" s="141"/>
      <c r="AP684" s="141"/>
      <c r="AQ684" s="141"/>
      <c r="AR684" s="141"/>
      <c r="AS684" s="141"/>
      <c r="AT684" s="141"/>
      <c r="AU684" s="141"/>
      <c r="AV684" s="141"/>
      <c r="AW684" s="141"/>
      <c r="AX684" s="142"/>
    </row>
    <row r="685" spans="1:50" ht="54"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529</v>
      </c>
      <c r="AE685" s="637"/>
      <c r="AF685" s="637"/>
      <c r="AG685" s="449" t="s">
        <v>544</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529</v>
      </c>
      <c r="AE686" s="448"/>
      <c r="AF686" s="448"/>
      <c r="AG686" s="110" t="s">
        <v>583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545</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545</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30"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529</v>
      </c>
      <c r="AE689" s="419"/>
      <c r="AF689" s="419"/>
      <c r="AG689" s="626" t="s">
        <v>546</v>
      </c>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547</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547</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529</v>
      </c>
      <c r="AE692" s="144"/>
      <c r="AF692" s="144"/>
      <c r="AG692" s="140" t="s">
        <v>571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547</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0.7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529</v>
      </c>
      <c r="AE694" s="689"/>
      <c r="AF694" s="690"/>
      <c r="AG694" s="683" t="s">
        <v>572</v>
      </c>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1" customHeight="1" x14ac:dyDescent="0.15">
      <c r="A695" s="501"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547</v>
      </c>
      <c r="AE695" s="419"/>
      <c r="AF695" s="654"/>
      <c r="AG695" s="626"/>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547</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547</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547</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547</v>
      </c>
      <c r="AE699" s="419"/>
      <c r="AF699" s="419"/>
      <c r="AG699" s="110" t="s">
        <v>537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5" t="s">
        <v>60</v>
      </c>
      <c r="D706" s="456"/>
      <c r="E706" s="456"/>
      <c r="F706" s="457"/>
      <c r="G706" s="471" t="s">
        <v>548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549</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69.95" customHeight="1" thickBot="1" x14ac:dyDescent="0.2">
      <c r="A709" s="495" t="s">
        <v>584</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69.95" customHeight="1" thickBot="1" x14ac:dyDescent="0.2">
      <c r="A711" s="675"/>
      <c r="B711" s="676"/>
      <c r="C711" s="676"/>
      <c r="D711" s="676"/>
      <c r="E711" s="677"/>
      <c r="F711" s="619" t="s">
        <v>585</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69.95" customHeight="1" thickBot="1" x14ac:dyDescent="0.2">
      <c r="A713" s="528"/>
      <c r="B713" s="529"/>
      <c r="C713" s="529"/>
      <c r="D713" s="529"/>
      <c r="E713" s="530"/>
      <c r="F713" s="498" t="s">
        <v>584</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69.95" customHeight="1" thickBot="1" x14ac:dyDescent="0.2">
      <c r="A715" s="663" t="s">
        <v>586</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550</v>
      </c>
      <c r="H717" s="434"/>
      <c r="I717" s="434"/>
      <c r="J717" s="434"/>
      <c r="K717" s="434"/>
      <c r="L717" s="434"/>
      <c r="M717" s="434"/>
      <c r="N717" s="434"/>
      <c r="O717" s="434"/>
      <c r="P717" s="434"/>
      <c r="Q717" s="437" t="s">
        <v>376</v>
      </c>
      <c r="R717" s="437"/>
      <c r="S717" s="437"/>
      <c r="T717" s="437"/>
      <c r="U717" s="437"/>
      <c r="V717" s="437"/>
      <c r="W717" s="433" t="s">
        <v>540</v>
      </c>
      <c r="X717" s="434"/>
      <c r="Y717" s="434"/>
      <c r="Z717" s="434"/>
      <c r="AA717" s="434"/>
      <c r="AB717" s="434"/>
      <c r="AC717" s="434"/>
      <c r="AD717" s="434"/>
      <c r="AE717" s="434"/>
      <c r="AF717" s="434"/>
      <c r="AG717" s="437" t="s">
        <v>377</v>
      </c>
      <c r="AH717" s="437"/>
      <c r="AI717" s="437"/>
      <c r="AJ717" s="437"/>
      <c r="AK717" s="437"/>
      <c r="AL717" s="437"/>
      <c r="AM717" s="433" t="s">
        <v>550</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550</v>
      </c>
      <c r="H718" s="436"/>
      <c r="I718" s="436"/>
      <c r="J718" s="436"/>
      <c r="K718" s="436"/>
      <c r="L718" s="436"/>
      <c r="M718" s="436"/>
      <c r="N718" s="436"/>
      <c r="O718" s="436"/>
      <c r="P718" s="436"/>
      <c r="Q718" s="494" t="s">
        <v>379</v>
      </c>
      <c r="R718" s="494"/>
      <c r="S718" s="494"/>
      <c r="T718" s="494"/>
      <c r="U718" s="494"/>
      <c r="V718" s="494"/>
      <c r="W718" s="604" t="s">
        <v>550</v>
      </c>
      <c r="X718" s="605"/>
      <c r="Y718" s="605"/>
      <c r="Z718" s="605"/>
      <c r="AA718" s="605"/>
      <c r="AB718" s="605"/>
      <c r="AC718" s="605"/>
      <c r="AD718" s="605"/>
      <c r="AE718" s="605"/>
      <c r="AF718" s="605"/>
      <c r="AG718" s="494" t="s">
        <v>380</v>
      </c>
      <c r="AH718" s="494"/>
      <c r="AI718" s="494"/>
      <c r="AJ718" s="494"/>
      <c r="AK718" s="494"/>
      <c r="AL718" s="494"/>
      <c r="AM718" s="458" t="s">
        <v>551</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hidden="1"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hidden="1" customHeight="1" x14ac:dyDescent="0.15">
      <c r="A760" s="491"/>
      <c r="B760" s="492"/>
      <c r="C760" s="492"/>
      <c r="D760" s="492"/>
      <c r="E760" s="492"/>
      <c r="F760" s="493"/>
      <c r="G760" s="525"/>
      <c r="H760" s="526"/>
      <c r="I760" s="526"/>
      <c r="J760" s="526"/>
      <c r="K760" s="527"/>
      <c r="L760" s="519"/>
      <c r="M760" s="520"/>
      <c r="N760" s="520"/>
      <c r="O760" s="520"/>
      <c r="P760" s="520"/>
      <c r="Q760" s="520"/>
      <c r="R760" s="520"/>
      <c r="S760" s="520"/>
      <c r="T760" s="520"/>
      <c r="U760" s="520"/>
      <c r="V760" s="520"/>
      <c r="W760" s="520"/>
      <c r="X760" s="521"/>
      <c r="Y760" s="481"/>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hidden="1"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hidden="1"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hidden="1"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7"/>
      <c r="B815" s="757"/>
      <c r="C815" s="757" t="s">
        <v>30</v>
      </c>
      <c r="D815" s="757"/>
      <c r="E815" s="757"/>
      <c r="F815" s="757"/>
      <c r="G815" s="757"/>
      <c r="H815" s="757"/>
      <c r="I815" s="75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8" orientation="portrait" r:id="rId1"/>
  <headerFooter differentFirst="1" alignWithMargins="0"/>
  <rowBreaks count="7" manualBreakCount="7">
    <brk id="11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8" zoomScaleNormal="10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529</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529</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1"/>
      <c r="Z2" s="702"/>
      <c r="AA2" s="703"/>
      <c r="AB2" s="875" t="s">
        <v>12</v>
      </c>
      <c r="AC2" s="876"/>
      <c r="AD2" s="877"/>
      <c r="AE2" s="615" t="s">
        <v>372</v>
      </c>
      <c r="AF2" s="615"/>
      <c r="AG2" s="615"/>
      <c r="AH2" s="615"/>
      <c r="AI2" s="615" t="s">
        <v>373</v>
      </c>
      <c r="AJ2" s="615"/>
      <c r="AK2" s="615"/>
      <c r="AL2" s="615"/>
      <c r="AM2" s="615" t="s">
        <v>374</v>
      </c>
      <c r="AN2" s="615"/>
      <c r="AO2" s="615"/>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2"/>
      <c r="Z3" s="873"/>
      <c r="AA3" s="874"/>
      <c r="AB3" s="878"/>
      <c r="AC3" s="879"/>
      <c r="AD3" s="880"/>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1"/>
      <c r="I4" s="881"/>
      <c r="J4" s="881"/>
      <c r="K4" s="881"/>
      <c r="L4" s="881"/>
      <c r="M4" s="881"/>
      <c r="N4" s="881"/>
      <c r="O4" s="882"/>
      <c r="P4" s="111"/>
      <c r="Q4" s="889"/>
      <c r="R4" s="889"/>
      <c r="S4" s="889"/>
      <c r="T4" s="889"/>
      <c r="U4" s="889"/>
      <c r="V4" s="889"/>
      <c r="W4" s="889"/>
      <c r="X4" s="890"/>
      <c r="Y4" s="899" t="s">
        <v>14</v>
      </c>
      <c r="Z4" s="900"/>
      <c r="AA4" s="901"/>
      <c r="AB4" s="324"/>
      <c r="AC4" s="903"/>
      <c r="AD4" s="903"/>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3"/>
      <c r="H5" s="884"/>
      <c r="I5" s="884"/>
      <c r="J5" s="884"/>
      <c r="K5" s="884"/>
      <c r="L5" s="884"/>
      <c r="M5" s="884"/>
      <c r="N5" s="884"/>
      <c r="O5" s="885"/>
      <c r="P5" s="891"/>
      <c r="Q5" s="891"/>
      <c r="R5" s="891"/>
      <c r="S5" s="891"/>
      <c r="T5" s="891"/>
      <c r="U5" s="891"/>
      <c r="V5" s="891"/>
      <c r="W5" s="891"/>
      <c r="X5" s="892"/>
      <c r="Y5" s="261" t="s">
        <v>61</v>
      </c>
      <c r="Z5" s="896"/>
      <c r="AA5" s="897"/>
      <c r="AB5" s="369"/>
      <c r="AC5" s="902"/>
      <c r="AD5" s="902"/>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6"/>
      <c r="H6" s="887"/>
      <c r="I6" s="887"/>
      <c r="J6" s="887"/>
      <c r="K6" s="887"/>
      <c r="L6" s="887"/>
      <c r="M6" s="887"/>
      <c r="N6" s="887"/>
      <c r="O6" s="888"/>
      <c r="P6" s="893"/>
      <c r="Q6" s="893"/>
      <c r="R6" s="893"/>
      <c r="S6" s="893"/>
      <c r="T6" s="893"/>
      <c r="U6" s="893"/>
      <c r="V6" s="893"/>
      <c r="W6" s="893"/>
      <c r="X6" s="894"/>
      <c r="Y6" s="895" t="s">
        <v>15</v>
      </c>
      <c r="Z6" s="896"/>
      <c r="AA6" s="897"/>
      <c r="AB6" s="378" t="s">
        <v>315</v>
      </c>
      <c r="AC6" s="898"/>
      <c r="AD6" s="898"/>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1"/>
      <c r="Z7" s="702"/>
      <c r="AA7" s="703"/>
      <c r="AB7" s="875" t="s">
        <v>12</v>
      </c>
      <c r="AC7" s="876"/>
      <c r="AD7" s="877"/>
      <c r="AE7" s="615" t="s">
        <v>372</v>
      </c>
      <c r="AF7" s="615"/>
      <c r="AG7" s="615"/>
      <c r="AH7" s="615"/>
      <c r="AI7" s="615" t="s">
        <v>373</v>
      </c>
      <c r="AJ7" s="615"/>
      <c r="AK7" s="615"/>
      <c r="AL7" s="615"/>
      <c r="AM7" s="615" t="s">
        <v>374</v>
      </c>
      <c r="AN7" s="615"/>
      <c r="AO7" s="615"/>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2"/>
      <c r="Z8" s="873"/>
      <c r="AA8" s="874"/>
      <c r="AB8" s="878"/>
      <c r="AC8" s="879"/>
      <c r="AD8" s="880"/>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1"/>
      <c r="I9" s="881"/>
      <c r="J9" s="881"/>
      <c r="K9" s="881"/>
      <c r="L9" s="881"/>
      <c r="M9" s="881"/>
      <c r="N9" s="881"/>
      <c r="O9" s="882"/>
      <c r="P9" s="111"/>
      <c r="Q9" s="889"/>
      <c r="R9" s="889"/>
      <c r="S9" s="889"/>
      <c r="T9" s="889"/>
      <c r="U9" s="889"/>
      <c r="V9" s="889"/>
      <c r="W9" s="889"/>
      <c r="X9" s="890"/>
      <c r="Y9" s="899" t="s">
        <v>14</v>
      </c>
      <c r="Z9" s="900"/>
      <c r="AA9" s="901"/>
      <c r="AB9" s="324"/>
      <c r="AC9" s="903"/>
      <c r="AD9" s="903"/>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3"/>
      <c r="H10" s="884"/>
      <c r="I10" s="884"/>
      <c r="J10" s="884"/>
      <c r="K10" s="884"/>
      <c r="L10" s="884"/>
      <c r="M10" s="884"/>
      <c r="N10" s="884"/>
      <c r="O10" s="885"/>
      <c r="P10" s="891"/>
      <c r="Q10" s="891"/>
      <c r="R10" s="891"/>
      <c r="S10" s="891"/>
      <c r="T10" s="891"/>
      <c r="U10" s="891"/>
      <c r="V10" s="891"/>
      <c r="W10" s="891"/>
      <c r="X10" s="892"/>
      <c r="Y10" s="261" t="s">
        <v>61</v>
      </c>
      <c r="Z10" s="896"/>
      <c r="AA10" s="897"/>
      <c r="AB10" s="369"/>
      <c r="AC10" s="902"/>
      <c r="AD10" s="902"/>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6"/>
      <c r="H11" s="887"/>
      <c r="I11" s="887"/>
      <c r="J11" s="887"/>
      <c r="K11" s="887"/>
      <c r="L11" s="887"/>
      <c r="M11" s="887"/>
      <c r="N11" s="887"/>
      <c r="O11" s="888"/>
      <c r="P11" s="893"/>
      <c r="Q11" s="893"/>
      <c r="R11" s="893"/>
      <c r="S11" s="893"/>
      <c r="T11" s="893"/>
      <c r="U11" s="893"/>
      <c r="V11" s="893"/>
      <c r="W11" s="893"/>
      <c r="X11" s="894"/>
      <c r="Y11" s="895" t="s">
        <v>15</v>
      </c>
      <c r="Z11" s="896"/>
      <c r="AA11" s="897"/>
      <c r="AB11" s="378" t="s">
        <v>315</v>
      </c>
      <c r="AC11" s="898"/>
      <c r="AD11" s="898"/>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1"/>
      <c r="Z12" s="702"/>
      <c r="AA12" s="703"/>
      <c r="AB12" s="875" t="s">
        <v>12</v>
      </c>
      <c r="AC12" s="876"/>
      <c r="AD12" s="877"/>
      <c r="AE12" s="615" t="s">
        <v>372</v>
      </c>
      <c r="AF12" s="615"/>
      <c r="AG12" s="615"/>
      <c r="AH12" s="615"/>
      <c r="AI12" s="615" t="s">
        <v>373</v>
      </c>
      <c r="AJ12" s="615"/>
      <c r="AK12" s="615"/>
      <c r="AL12" s="615"/>
      <c r="AM12" s="615" t="s">
        <v>374</v>
      </c>
      <c r="AN12" s="615"/>
      <c r="AO12" s="615"/>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2"/>
      <c r="Z13" s="873"/>
      <c r="AA13" s="874"/>
      <c r="AB13" s="878"/>
      <c r="AC13" s="879"/>
      <c r="AD13" s="880"/>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1"/>
      <c r="I14" s="881"/>
      <c r="J14" s="881"/>
      <c r="K14" s="881"/>
      <c r="L14" s="881"/>
      <c r="M14" s="881"/>
      <c r="N14" s="881"/>
      <c r="O14" s="882"/>
      <c r="P14" s="111"/>
      <c r="Q14" s="889"/>
      <c r="R14" s="889"/>
      <c r="S14" s="889"/>
      <c r="T14" s="889"/>
      <c r="U14" s="889"/>
      <c r="V14" s="889"/>
      <c r="W14" s="889"/>
      <c r="X14" s="890"/>
      <c r="Y14" s="899" t="s">
        <v>14</v>
      </c>
      <c r="Z14" s="900"/>
      <c r="AA14" s="901"/>
      <c r="AB14" s="324"/>
      <c r="AC14" s="903"/>
      <c r="AD14" s="903"/>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3"/>
      <c r="H15" s="884"/>
      <c r="I15" s="884"/>
      <c r="J15" s="884"/>
      <c r="K15" s="884"/>
      <c r="L15" s="884"/>
      <c r="M15" s="884"/>
      <c r="N15" s="884"/>
      <c r="O15" s="885"/>
      <c r="P15" s="891"/>
      <c r="Q15" s="891"/>
      <c r="R15" s="891"/>
      <c r="S15" s="891"/>
      <c r="T15" s="891"/>
      <c r="U15" s="891"/>
      <c r="V15" s="891"/>
      <c r="W15" s="891"/>
      <c r="X15" s="892"/>
      <c r="Y15" s="261" t="s">
        <v>61</v>
      </c>
      <c r="Z15" s="896"/>
      <c r="AA15" s="897"/>
      <c r="AB15" s="369"/>
      <c r="AC15" s="902"/>
      <c r="AD15" s="902"/>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6"/>
      <c r="H16" s="887"/>
      <c r="I16" s="887"/>
      <c r="J16" s="887"/>
      <c r="K16" s="887"/>
      <c r="L16" s="887"/>
      <c r="M16" s="887"/>
      <c r="N16" s="887"/>
      <c r="O16" s="888"/>
      <c r="P16" s="893"/>
      <c r="Q16" s="893"/>
      <c r="R16" s="893"/>
      <c r="S16" s="893"/>
      <c r="T16" s="893"/>
      <c r="U16" s="893"/>
      <c r="V16" s="893"/>
      <c r="W16" s="893"/>
      <c r="X16" s="894"/>
      <c r="Y16" s="895" t="s">
        <v>15</v>
      </c>
      <c r="Z16" s="896"/>
      <c r="AA16" s="897"/>
      <c r="AB16" s="378" t="s">
        <v>315</v>
      </c>
      <c r="AC16" s="898"/>
      <c r="AD16" s="898"/>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1"/>
      <c r="Z17" s="702"/>
      <c r="AA17" s="703"/>
      <c r="AB17" s="875" t="s">
        <v>12</v>
      </c>
      <c r="AC17" s="876"/>
      <c r="AD17" s="877"/>
      <c r="AE17" s="615" t="s">
        <v>372</v>
      </c>
      <c r="AF17" s="615"/>
      <c r="AG17" s="615"/>
      <c r="AH17" s="615"/>
      <c r="AI17" s="615" t="s">
        <v>373</v>
      </c>
      <c r="AJ17" s="615"/>
      <c r="AK17" s="615"/>
      <c r="AL17" s="615"/>
      <c r="AM17" s="615" t="s">
        <v>374</v>
      </c>
      <c r="AN17" s="615"/>
      <c r="AO17" s="615"/>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2"/>
      <c r="Z18" s="873"/>
      <c r="AA18" s="874"/>
      <c r="AB18" s="878"/>
      <c r="AC18" s="879"/>
      <c r="AD18" s="880"/>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1"/>
      <c r="I19" s="881"/>
      <c r="J19" s="881"/>
      <c r="K19" s="881"/>
      <c r="L19" s="881"/>
      <c r="M19" s="881"/>
      <c r="N19" s="881"/>
      <c r="O19" s="882"/>
      <c r="P19" s="111"/>
      <c r="Q19" s="889"/>
      <c r="R19" s="889"/>
      <c r="S19" s="889"/>
      <c r="T19" s="889"/>
      <c r="U19" s="889"/>
      <c r="V19" s="889"/>
      <c r="W19" s="889"/>
      <c r="X19" s="890"/>
      <c r="Y19" s="899" t="s">
        <v>14</v>
      </c>
      <c r="Z19" s="900"/>
      <c r="AA19" s="901"/>
      <c r="AB19" s="324"/>
      <c r="AC19" s="903"/>
      <c r="AD19" s="903"/>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3"/>
      <c r="H20" s="884"/>
      <c r="I20" s="884"/>
      <c r="J20" s="884"/>
      <c r="K20" s="884"/>
      <c r="L20" s="884"/>
      <c r="M20" s="884"/>
      <c r="N20" s="884"/>
      <c r="O20" s="885"/>
      <c r="P20" s="891"/>
      <c r="Q20" s="891"/>
      <c r="R20" s="891"/>
      <c r="S20" s="891"/>
      <c r="T20" s="891"/>
      <c r="U20" s="891"/>
      <c r="V20" s="891"/>
      <c r="W20" s="891"/>
      <c r="X20" s="892"/>
      <c r="Y20" s="261" t="s">
        <v>61</v>
      </c>
      <c r="Z20" s="896"/>
      <c r="AA20" s="897"/>
      <c r="AB20" s="369"/>
      <c r="AC20" s="902"/>
      <c r="AD20" s="902"/>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6"/>
      <c r="H21" s="887"/>
      <c r="I21" s="887"/>
      <c r="J21" s="887"/>
      <c r="K21" s="887"/>
      <c r="L21" s="887"/>
      <c r="M21" s="887"/>
      <c r="N21" s="887"/>
      <c r="O21" s="888"/>
      <c r="P21" s="893"/>
      <c r="Q21" s="893"/>
      <c r="R21" s="893"/>
      <c r="S21" s="893"/>
      <c r="T21" s="893"/>
      <c r="U21" s="893"/>
      <c r="V21" s="893"/>
      <c r="W21" s="893"/>
      <c r="X21" s="894"/>
      <c r="Y21" s="895" t="s">
        <v>15</v>
      </c>
      <c r="Z21" s="896"/>
      <c r="AA21" s="897"/>
      <c r="AB21" s="378" t="s">
        <v>315</v>
      </c>
      <c r="AC21" s="898"/>
      <c r="AD21" s="898"/>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1"/>
      <c r="Z22" s="702"/>
      <c r="AA22" s="703"/>
      <c r="AB22" s="875" t="s">
        <v>12</v>
      </c>
      <c r="AC22" s="876"/>
      <c r="AD22" s="877"/>
      <c r="AE22" s="615" t="s">
        <v>372</v>
      </c>
      <c r="AF22" s="615"/>
      <c r="AG22" s="615"/>
      <c r="AH22" s="615"/>
      <c r="AI22" s="615" t="s">
        <v>373</v>
      </c>
      <c r="AJ22" s="615"/>
      <c r="AK22" s="615"/>
      <c r="AL22" s="615"/>
      <c r="AM22" s="615" t="s">
        <v>374</v>
      </c>
      <c r="AN22" s="615"/>
      <c r="AO22" s="615"/>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2"/>
      <c r="Z23" s="873"/>
      <c r="AA23" s="874"/>
      <c r="AB23" s="878"/>
      <c r="AC23" s="879"/>
      <c r="AD23" s="880"/>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1"/>
      <c r="I24" s="881"/>
      <c r="J24" s="881"/>
      <c r="K24" s="881"/>
      <c r="L24" s="881"/>
      <c r="M24" s="881"/>
      <c r="N24" s="881"/>
      <c r="O24" s="882"/>
      <c r="P24" s="111"/>
      <c r="Q24" s="889"/>
      <c r="R24" s="889"/>
      <c r="S24" s="889"/>
      <c r="T24" s="889"/>
      <c r="U24" s="889"/>
      <c r="V24" s="889"/>
      <c r="W24" s="889"/>
      <c r="X24" s="890"/>
      <c r="Y24" s="899" t="s">
        <v>14</v>
      </c>
      <c r="Z24" s="900"/>
      <c r="AA24" s="901"/>
      <c r="AB24" s="324"/>
      <c r="AC24" s="903"/>
      <c r="AD24" s="903"/>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3"/>
      <c r="H25" s="884"/>
      <c r="I25" s="884"/>
      <c r="J25" s="884"/>
      <c r="K25" s="884"/>
      <c r="L25" s="884"/>
      <c r="M25" s="884"/>
      <c r="N25" s="884"/>
      <c r="O25" s="885"/>
      <c r="P25" s="891"/>
      <c r="Q25" s="891"/>
      <c r="R25" s="891"/>
      <c r="S25" s="891"/>
      <c r="T25" s="891"/>
      <c r="U25" s="891"/>
      <c r="V25" s="891"/>
      <c r="W25" s="891"/>
      <c r="X25" s="892"/>
      <c r="Y25" s="261" t="s">
        <v>61</v>
      </c>
      <c r="Z25" s="896"/>
      <c r="AA25" s="897"/>
      <c r="AB25" s="369"/>
      <c r="AC25" s="902"/>
      <c r="AD25" s="902"/>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6"/>
      <c r="H26" s="887"/>
      <c r="I26" s="887"/>
      <c r="J26" s="887"/>
      <c r="K26" s="887"/>
      <c r="L26" s="887"/>
      <c r="M26" s="887"/>
      <c r="N26" s="887"/>
      <c r="O26" s="888"/>
      <c r="P26" s="893"/>
      <c r="Q26" s="893"/>
      <c r="R26" s="893"/>
      <c r="S26" s="893"/>
      <c r="T26" s="893"/>
      <c r="U26" s="893"/>
      <c r="V26" s="893"/>
      <c r="W26" s="893"/>
      <c r="X26" s="894"/>
      <c r="Y26" s="895" t="s">
        <v>15</v>
      </c>
      <c r="Z26" s="896"/>
      <c r="AA26" s="897"/>
      <c r="AB26" s="378" t="s">
        <v>315</v>
      </c>
      <c r="AC26" s="898"/>
      <c r="AD26" s="898"/>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1"/>
      <c r="Z27" s="702"/>
      <c r="AA27" s="703"/>
      <c r="AB27" s="875" t="s">
        <v>12</v>
      </c>
      <c r="AC27" s="876"/>
      <c r="AD27" s="877"/>
      <c r="AE27" s="615" t="s">
        <v>372</v>
      </c>
      <c r="AF27" s="615"/>
      <c r="AG27" s="615"/>
      <c r="AH27" s="615"/>
      <c r="AI27" s="615" t="s">
        <v>373</v>
      </c>
      <c r="AJ27" s="615"/>
      <c r="AK27" s="615"/>
      <c r="AL27" s="615"/>
      <c r="AM27" s="615" t="s">
        <v>374</v>
      </c>
      <c r="AN27" s="615"/>
      <c r="AO27" s="615"/>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2"/>
      <c r="Z28" s="873"/>
      <c r="AA28" s="874"/>
      <c r="AB28" s="878"/>
      <c r="AC28" s="879"/>
      <c r="AD28" s="880"/>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1"/>
      <c r="I29" s="881"/>
      <c r="J29" s="881"/>
      <c r="K29" s="881"/>
      <c r="L29" s="881"/>
      <c r="M29" s="881"/>
      <c r="N29" s="881"/>
      <c r="O29" s="882"/>
      <c r="P29" s="111"/>
      <c r="Q29" s="889"/>
      <c r="R29" s="889"/>
      <c r="S29" s="889"/>
      <c r="T29" s="889"/>
      <c r="U29" s="889"/>
      <c r="V29" s="889"/>
      <c r="W29" s="889"/>
      <c r="X29" s="890"/>
      <c r="Y29" s="899" t="s">
        <v>14</v>
      </c>
      <c r="Z29" s="900"/>
      <c r="AA29" s="901"/>
      <c r="AB29" s="324"/>
      <c r="AC29" s="903"/>
      <c r="AD29" s="903"/>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3"/>
      <c r="H30" s="884"/>
      <c r="I30" s="884"/>
      <c r="J30" s="884"/>
      <c r="K30" s="884"/>
      <c r="L30" s="884"/>
      <c r="M30" s="884"/>
      <c r="N30" s="884"/>
      <c r="O30" s="885"/>
      <c r="P30" s="891"/>
      <c r="Q30" s="891"/>
      <c r="R30" s="891"/>
      <c r="S30" s="891"/>
      <c r="T30" s="891"/>
      <c r="U30" s="891"/>
      <c r="V30" s="891"/>
      <c r="W30" s="891"/>
      <c r="X30" s="892"/>
      <c r="Y30" s="261" t="s">
        <v>61</v>
      </c>
      <c r="Z30" s="896"/>
      <c r="AA30" s="897"/>
      <c r="AB30" s="369"/>
      <c r="AC30" s="902"/>
      <c r="AD30" s="902"/>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6"/>
      <c r="H31" s="887"/>
      <c r="I31" s="887"/>
      <c r="J31" s="887"/>
      <c r="K31" s="887"/>
      <c r="L31" s="887"/>
      <c r="M31" s="887"/>
      <c r="N31" s="887"/>
      <c r="O31" s="888"/>
      <c r="P31" s="893"/>
      <c r="Q31" s="893"/>
      <c r="R31" s="893"/>
      <c r="S31" s="893"/>
      <c r="T31" s="893"/>
      <c r="U31" s="893"/>
      <c r="V31" s="893"/>
      <c r="W31" s="893"/>
      <c r="X31" s="894"/>
      <c r="Y31" s="895" t="s">
        <v>15</v>
      </c>
      <c r="Z31" s="896"/>
      <c r="AA31" s="897"/>
      <c r="AB31" s="378" t="s">
        <v>315</v>
      </c>
      <c r="AC31" s="898"/>
      <c r="AD31" s="898"/>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1"/>
      <c r="Z32" s="702"/>
      <c r="AA32" s="703"/>
      <c r="AB32" s="875" t="s">
        <v>12</v>
      </c>
      <c r="AC32" s="876"/>
      <c r="AD32" s="877"/>
      <c r="AE32" s="615" t="s">
        <v>372</v>
      </c>
      <c r="AF32" s="615"/>
      <c r="AG32" s="615"/>
      <c r="AH32" s="615"/>
      <c r="AI32" s="615" t="s">
        <v>373</v>
      </c>
      <c r="AJ32" s="615"/>
      <c r="AK32" s="615"/>
      <c r="AL32" s="615"/>
      <c r="AM32" s="615" t="s">
        <v>374</v>
      </c>
      <c r="AN32" s="615"/>
      <c r="AO32" s="615"/>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2"/>
      <c r="Z33" s="873"/>
      <c r="AA33" s="874"/>
      <c r="AB33" s="878"/>
      <c r="AC33" s="879"/>
      <c r="AD33" s="880"/>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1"/>
      <c r="I34" s="881"/>
      <c r="J34" s="881"/>
      <c r="K34" s="881"/>
      <c r="L34" s="881"/>
      <c r="M34" s="881"/>
      <c r="N34" s="881"/>
      <c r="O34" s="882"/>
      <c r="P34" s="111"/>
      <c r="Q34" s="889"/>
      <c r="R34" s="889"/>
      <c r="S34" s="889"/>
      <c r="T34" s="889"/>
      <c r="U34" s="889"/>
      <c r="V34" s="889"/>
      <c r="W34" s="889"/>
      <c r="X34" s="890"/>
      <c r="Y34" s="899" t="s">
        <v>14</v>
      </c>
      <c r="Z34" s="900"/>
      <c r="AA34" s="901"/>
      <c r="AB34" s="324"/>
      <c r="AC34" s="903"/>
      <c r="AD34" s="903"/>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3"/>
      <c r="H35" s="884"/>
      <c r="I35" s="884"/>
      <c r="J35" s="884"/>
      <c r="K35" s="884"/>
      <c r="L35" s="884"/>
      <c r="M35" s="884"/>
      <c r="N35" s="884"/>
      <c r="O35" s="885"/>
      <c r="P35" s="891"/>
      <c r="Q35" s="891"/>
      <c r="R35" s="891"/>
      <c r="S35" s="891"/>
      <c r="T35" s="891"/>
      <c r="U35" s="891"/>
      <c r="V35" s="891"/>
      <c r="W35" s="891"/>
      <c r="X35" s="892"/>
      <c r="Y35" s="261" t="s">
        <v>61</v>
      </c>
      <c r="Z35" s="896"/>
      <c r="AA35" s="897"/>
      <c r="AB35" s="369"/>
      <c r="AC35" s="902"/>
      <c r="AD35" s="902"/>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6"/>
      <c r="H36" s="887"/>
      <c r="I36" s="887"/>
      <c r="J36" s="887"/>
      <c r="K36" s="887"/>
      <c r="L36" s="887"/>
      <c r="M36" s="887"/>
      <c r="N36" s="887"/>
      <c r="O36" s="888"/>
      <c r="P36" s="893"/>
      <c r="Q36" s="893"/>
      <c r="R36" s="893"/>
      <c r="S36" s="893"/>
      <c r="T36" s="893"/>
      <c r="U36" s="893"/>
      <c r="V36" s="893"/>
      <c r="W36" s="893"/>
      <c r="X36" s="894"/>
      <c r="Y36" s="895" t="s">
        <v>15</v>
      </c>
      <c r="Z36" s="896"/>
      <c r="AA36" s="897"/>
      <c r="AB36" s="378" t="s">
        <v>315</v>
      </c>
      <c r="AC36" s="898"/>
      <c r="AD36" s="898"/>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1"/>
      <c r="Z37" s="702"/>
      <c r="AA37" s="703"/>
      <c r="AB37" s="875" t="s">
        <v>12</v>
      </c>
      <c r="AC37" s="876"/>
      <c r="AD37" s="877"/>
      <c r="AE37" s="615" t="s">
        <v>372</v>
      </c>
      <c r="AF37" s="615"/>
      <c r="AG37" s="615"/>
      <c r="AH37" s="615"/>
      <c r="AI37" s="615" t="s">
        <v>373</v>
      </c>
      <c r="AJ37" s="615"/>
      <c r="AK37" s="615"/>
      <c r="AL37" s="615"/>
      <c r="AM37" s="615" t="s">
        <v>374</v>
      </c>
      <c r="AN37" s="615"/>
      <c r="AO37" s="615"/>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2"/>
      <c r="Z38" s="873"/>
      <c r="AA38" s="874"/>
      <c r="AB38" s="878"/>
      <c r="AC38" s="879"/>
      <c r="AD38" s="880"/>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1"/>
      <c r="I39" s="881"/>
      <c r="J39" s="881"/>
      <c r="K39" s="881"/>
      <c r="L39" s="881"/>
      <c r="M39" s="881"/>
      <c r="N39" s="881"/>
      <c r="O39" s="882"/>
      <c r="P39" s="111"/>
      <c r="Q39" s="889"/>
      <c r="R39" s="889"/>
      <c r="S39" s="889"/>
      <c r="T39" s="889"/>
      <c r="U39" s="889"/>
      <c r="V39" s="889"/>
      <c r="W39" s="889"/>
      <c r="X39" s="890"/>
      <c r="Y39" s="899" t="s">
        <v>14</v>
      </c>
      <c r="Z39" s="900"/>
      <c r="AA39" s="901"/>
      <c r="AB39" s="324"/>
      <c r="AC39" s="903"/>
      <c r="AD39" s="903"/>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3"/>
      <c r="H40" s="884"/>
      <c r="I40" s="884"/>
      <c r="J40" s="884"/>
      <c r="K40" s="884"/>
      <c r="L40" s="884"/>
      <c r="M40" s="884"/>
      <c r="N40" s="884"/>
      <c r="O40" s="885"/>
      <c r="P40" s="891"/>
      <c r="Q40" s="891"/>
      <c r="R40" s="891"/>
      <c r="S40" s="891"/>
      <c r="T40" s="891"/>
      <c r="U40" s="891"/>
      <c r="V40" s="891"/>
      <c r="W40" s="891"/>
      <c r="X40" s="892"/>
      <c r="Y40" s="261" t="s">
        <v>61</v>
      </c>
      <c r="Z40" s="896"/>
      <c r="AA40" s="897"/>
      <c r="AB40" s="369"/>
      <c r="AC40" s="902"/>
      <c r="AD40" s="902"/>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6"/>
      <c r="H41" s="887"/>
      <c r="I41" s="887"/>
      <c r="J41" s="887"/>
      <c r="K41" s="887"/>
      <c r="L41" s="887"/>
      <c r="M41" s="887"/>
      <c r="N41" s="887"/>
      <c r="O41" s="888"/>
      <c r="P41" s="893"/>
      <c r="Q41" s="893"/>
      <c r="R41" s="893"/>
      <c r="S41" s="893"/>
      <c r="T41" s="893"/>
      <c r="U41" s="893"/>
      <c r="V41" s="893"/>
      <c r="W41" s="893"/>
      <c r="X41" s="894"/>
      <c r="Y41" s="895" t="s">
        <v>15</v>
      </c>
      <c r="Z41" s="896"/>
      <c r="AA41" s="897"/>
      <c r="AB41" s="378" t="s">
        <v>315</v>
      </c>
      <c r="AC41" s="898"/>
      <c r="AD41" s="898"/>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1"/>
      <c r="Z42" s="702"/>
      <c r="AA42" s="703"/>
      <c r="AB42" s="875" t="s">
        <v>12</v>
      </c>
      <c r="AC42" s="876"/>
      <c r="AD42" s="877"/>
      <c r="AE42" s="615" t="s">
        <v>372</v>
      </c>
      <c r="AF42" s="615"/>
      <c r="AG42" s="615"/>
      <c r="AH42" s="615"/>
      <c r="AI42" s="615" t="s">
        <v>373</v>
      </c>
      <c r="AJ42" s="615"/>
      <c r="AK42" s="615"/>
      <c r="AL42" s="615"/>
      <c r="AM42" s="615" t="s">
        <v>374</v>
      </c>
      <c r="AN42" s="615"/>
      <c r="AO42" s="615"/>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2"/>
      <c r="Z43" s="873"/>
      <c r="AA43" s="874"/>
      <c r="AB43" s="878"/>
      <c r="AC43" s="879"/>
      <c r="AD43" s="880"/>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1"/>
      <c r="I44" s="881"/>
      <c r="J44" s="881"/>
      <c r="K44" s="881"/>
      <c r="L44" s="881"/>
      <c r="M44" s="881"/>
      <c r="N44" s="881"/>
      <c r="O44" s="882"/>
      <c r="P44" s="111"/>
      <c r="Q44" s="889"/>
      <c r="R44" s="889"/>
      <c r="S44" s="889"/>
      <c r="T44" s="889"/>
      <c r="U44" s="889"/>
      <c r="V44" s="889"/>
      <c r="W44" s="889"/>
      <c r="X44" s="890"/>
      <c r="Y44" s="899" t="s">
        <v>14</v>
      </c>
      <c r="Z44" s="900"/>
      <c r="AA44" s="901"/>
      <c r="AB44" s="324"/>
      <c r="AC44" s="903"/>
      <c r="AD44" s="903"/>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3"/>
      <c r="H45" s="884"/>
      <c r="I45" s="884"/>
      <c r="J45" s="884"/>
      <c r="K45" s="884"/>
      <c r="L45" s="884"/>
      <c r="M45" s="884"/>
      <c r="N45" s="884"/>
      <c r="O45" s="885"/>
      <c r="P45" s="891"/>
      <c r="Q45" s="891"/>
      <c r="R45" s="891"/>
      <c r="S45" s="891"/>
      <c r="T45" s="891"/>
      <c r="U45" s="891"/>
      <c r="V45" s="891"/>
      <c r="W45" s="891"/>
      <c r="X45" s="892"/>
      <c r="Y45" s="261" t="s">
        <v>61</v>
      </c>
      <c r="Z45" s="896"/>
      <c r="AA45" s="897"/>
      <c r="AB45" s="369"/>
      <c r="AC45" s="902"/>
      <c r="AD45" s="90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6"/>
      <c r="H46" s="887"/>
      <c r="I46" s="887"/>
      <c r="J46" s="887"/>
      <c r="K46" s="887"/>
      <c r="L46" s="887"/>
      <c r="M46" s="887"/>
      <c r="N46" s="887"/>
      <c r="O46" s="888"/>
      <c r="P46" s="893"/>
      <c r="Q46" s="893"/>
      <c r="R46" s="893"/>
      <c r="S46" s="893"/>
      <c r="T46" s="893"/>
      <c r="U46" s="893"/>
      <c r="V46" s="893"/>
      <c r="W46" s="893"/>
      <c r="X46" s="894"/>
      <c r="Y46" s="895" t="s">
        <v>15</v>
      </c>
      <c r="Z46" s="896"/>
      <c r="AA46" s="897"/>
      <c r="AB46" s="378" t="s">
        <v>315</v>
      </c>
      <c r="AC46" s="898"/>
      <c r="AD46" s="898"/>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1"/>
      <c r="Z47" s="702"/>
      <c r="AA47" s="703"/>
      <c r="AB47" s="875" t="s">
        <v>12</v>
      </c>
      <c r="AC47" s="876"/>
      <c r="AD47" s="877"/>
      <c r="AE47" s="615" t="s">
        <v>372</v>
      </c>
      <c r="AF47" s="615"/>
      <c r="AG47" s="615"/>
      <c r="AH47" s="615"/>
      <c r="AI47" s="615" t="s">
        <v>373</v>
      </c>
      <c r="AJ47" s="615"/>
      <c r="AK47" s="615"/>
      <c r="AL47" s="615"/>
      <c r="AM47" s="615" t="s">
        <v>374</v>
      </c>
      <c r="AN47" s="615"/>
      <c r="AO47" s="615"/>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2"/>
      <c r="Z48" s="873"/>
      <c r="AA48" s="874"/>
      <c r="AB48" s="878"/>
      <c r="AC48" s="879"/>
      <c r="AD48" s="880"/>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1"/>
      <c r="I49" s="881"/>
      <c r="J49" s="881"/>
      <c r="K49" s="881"/>
      <c r="L49" s="881"/>
      <c r="M49" s="881"/>
      <c r="N49" s="881"/>
      <c r="O49" s="882"/>
      <c r="P49" s="111"/>
      <c r="Q49" s="889"/>
      <c r="R49" s="889"/>
      <c r="S49" s="889"/>
      <c r="T49" s="889"/>
      <c r="U49" s="889"/>
      <c r="V49" s="889"/>
      <c r="W49" s="889"/>
      <c r="X49" s="890"/>
      <c r="Y49" s="899" t="s">
        <v>14</v>
      </c>
      <c r="Z49" s="900"/>
      <c r="AA49" s="901"/>
      <c r="AB49" s="324"/>
      <c r="AC49" s="903"/>
      <c r="AD49" s="903"/>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3"/>
      <c r="H50" s="884"/>
      <c r="I50" s="884"/>
      <c r="J50" s="884"/>
      <c r="K50" s="884"/>
      <c r="L50" s="884"/>
      <c r="M50" s="884"/>
      <c r="N50" s="884"/>
      <c r="O50" s="885"/>
      <c r="P50" s="891"/>
      <c r="Q50" s="891"/>
      <c r="R50" s="891"/>
      <c r="S50" s="891"/>
      <c r="T50" s="891"/>
      <c r="U50" s="891"/>
      <c r="V50" s="891"/>
      <c r="W50" s="891"/>
      <c r="X50" s="892"/>
      <c r="Y50" s="261" t="s">
        <v>61</v>
      </c>
      <c r="Z50" s="896"/>
      <c r="AA50" s="897"/>
      <c r="AB50" s="369"/>
      <c r="AC50" s="902"/>
      <c r="AD50" s="902"/>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2016-04-22T09:24:17Z</cp:lastPrinted>
  <dcterms:created xsi:type="dcterms:W3CDTF">2012-03-13T00:50:25Z</dcterms:created>
  <dcterms:modified xsi:type="dcterms:W3CDTF">2016-08-24T01:19:30Z</dcterms:modified>
</cp:coreProperties>
</file>