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375" windowWidth="1504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<sst xmlns="http://schemas.openxmlformats.org/spreadsheetml/2006/main" count="2837" uniqueCount="605">
  <si>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</si>
  <si>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</si>
  <si>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</si>
  <si>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</si>
  <si>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</si>
  <si>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</si>
  <si>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</si>
  <si>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</si>
  <si>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</si>
  <si>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</si>
  <si>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</si>
  <si>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</si>
  <si>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</si>
  <si>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</si>
  <si>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</si>
  <si>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</si>
  <si>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</si>
  <si>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</si>
  <si>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</si>
  <si>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</si>
  <si>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</si>
  <si>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</si>
  <si>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</si>
  <si>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</si>
  <si>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</si>
  <si>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</si>
  <si>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</si>
  <si>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</si>
  <si>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</si>
  <si>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</si>
  <si>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</si>
  <si>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</si>
  <si>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</si>
  <si>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</si>
  <si>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</si>
  <si>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</si>
  <si>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</si>
  <si>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</si>
  <si>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</si>
  <si>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</si>
  <si>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</si>
  <si>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</si>
  <si>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</si>
  <si>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</si>
  <si>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</si>
  <si>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</si>
  <si>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</si>
  <si>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</si>
  <si>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</si>
  <si>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</si>
  <si>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</si>
  <si>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</si>
  <si>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</si>
  <si>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</si>
  <si>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</si>
  <si>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</si>
  <si>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</si>
  <si>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</si>
  <si>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</si>
  <si>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</si>
  <si>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</si>
  <si>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</si>
  <si>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</si>
  <si>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</si>
  <si>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</si>
  <si>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</si>
  <si>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</si>
  <si>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</si>
  <si>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</si>
  <si>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</si>
  <si>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</si>
  <si>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</si>
  <si>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</si>
  <si>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</si>
  <si>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</si>
  <si>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</si>
  <si>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</si>
  <si>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</si>
  <si>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</si>
  <si>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</si>
  <si>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</si>
  <si>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</si>
  <si>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</si>
  <si>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</si>
  <si>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</si>
  <si>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</si>
  <si>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</si>
  <si>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</si>
  <si>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</si>
  <si>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</si>
  <si>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</si>
  <si>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</si>
  <si>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</si>
  <si>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</si>
  <si>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</si>
  <si>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</si>
  <si>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</si>
  <si>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</si>
  <si>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</si>
  <si>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</si>
  <si>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</si>
  <si>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</si>
  <si>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</si>
  <si>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</si>
  <si>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</si>
  <si>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</si>
  <si>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</si>
  <si>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</si>
  <si>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</si>
  <si>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</si>
  <si>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</si>
  <si>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</si>
  <si>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</si>
  <si>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</si>
  <si>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</si>
  <si>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</si>
  <si>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</si>
  <si>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</si>
  <si>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</si>
  <si>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</si>
  <si>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</si>
  <si>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</si>
  <si>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</si>
  <si>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</si>
  <si>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</si>
  <si>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</si>
  <si>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</si>
  <si>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</si>
  <si>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</si>
  <si>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</si>
  <si>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</si>
  <si>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</si>
  <si>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</si>
  <si>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</si>
  <si>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</si>
  <si>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</si>
  <si>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</si>
  <si>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</si>
  <si>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</si>
  <si>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</si>
  <si>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</si>
  <si>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</si>
  <si>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</si>
  <si>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</si>
  <si>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</si>
  <si>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</si>
  <si>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</si>
  <si>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</si>
  <si>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</si>
  <si>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</si>
  <si>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</si>
  <si>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</si>
  <si>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</si>
  <si>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</si>
  <si>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</si>
  <si>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</si>
  <si>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</si>
  <si>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</si>
  <si>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</si>
  <si>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</si>
  <si>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</si>
  <si>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</si>
  <si>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</si>
  <si>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</si>
  <si>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</si>
  <si>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</si>
  <si>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</si>
  <si>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</si>
  <si>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</si>
  <si>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</si>
  <si>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</si>
  <si>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</si>
  <si>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</si>
  <si>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</si>
  <si>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</si>
  <si>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</si>
  <si>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</si>
  <si>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</si>
  <si>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</si>
  <si>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</si>
  <si>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</si>
  <si>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</si>
  <si>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</si>
  <si>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</si>
  <si>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</si>
  <si>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</si>
  <si>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</si>
  <si>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</si>
  <si>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</si>
  <si>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</si>
  <si>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</si>
  <si>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</si>
  <si>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</si>
  <si>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</si>
  <si>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</si>
  <si>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</si>
  <si>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</si>
  <si>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</si>
  <si>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</si>
  <si>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</si>
  <si>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</si>
  <si>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</si>
  <si>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</si>
  <si>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</si>
  <si>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</si>
  <si>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</si>
  <si>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</si>
  <si>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</si>
  <si>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</si>
  <si>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</si>
  <si>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</si>
  <si>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</si>
  <si>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</si>
  <si>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</si>
  <si>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</si>
  <si>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</si>
  <si>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</si>
  <si>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</si>
  <si>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</si>
  <si>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</si>
  <si>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</si>
  <si>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</si>
  <si>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</si>
  <si>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</si>
  <si>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</si>
  <si>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</si>
  <si>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</si>
  <si>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</si>
  <si>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</si>
  <si>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</si>
  <si>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</si>
  <si>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</si>
  <si>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</si>
  <si>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</si>
  <si>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</si>
  <si>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</si>
  <si>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</si>
  <si>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</si>
  <si>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</si>
  <si>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</si>
  <si>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</si>
  <si>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</si>
  <si>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</si>
  <si>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</si>
  <si>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</si>
  <si>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</si>
  <si>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</si>
  <si>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</si>
  <si>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</si>
  <si>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</si>
  <si>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</si>
  <si>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</si>
  <si>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</si>
  <si>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</si>
  <si>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</si>
  <si>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</si>
  <si>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</si>
  <si>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</si>
  <si>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</si>
  <si>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</si>
  <si>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</si>
  <si>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</si>
  <si>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</si>
  <si>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</si>
  <si>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</si>
  <si>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</si>
  <si>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</si>
  <si>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</si>
  <si>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</si>
  <si>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</si>
  <si>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</si>
  <si>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</si>
  <si>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</si>
  <si>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</si>
  <si>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</si>
  <si>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</si>
  <si>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</si>
  <si>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</si>
  <si>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</si>
  <si>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</si>
  <si>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</si>
  <si>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</si>
  <si>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</si>
  <si>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</si>
  <si>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</si>
  <si>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</si>
  <si>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</si>
  <si>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</si>
  <si>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</si>
  <si>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</si>
  <si>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</si>
  <si>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</si>
  <si>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</si>
  <si>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</si>
  <si>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</si>
  <si>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</si>
  <si>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</si>
  <si>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</si>
  <si>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</si>
  <si>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</si>
  <si>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</si>
  <si>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</si>
  <si>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</si>
  <si>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</si>
  <si>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</si>
  <si>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</si>
  <si>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</si>
  <si>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</si>
  <si>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</si>
  <si>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</si>
  <si>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</si>
  <si>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</si>
  <si>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</si>
  <si>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</si>
  <si>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</si>
  <si>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</si>
  <si>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</si>
  <si>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</si>
  <si>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</si>
  <si>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</si>
  <si>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</si>
  <si>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</si>
  <si>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</si>
  <si>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</si>
  <si>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</si>
  <si>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</si>
  <si>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</si>
  <si>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</si>
  <si>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</si>
  <si>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</si>
  <si>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</si>
  <si>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</si>
  <si>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</si>
  <si>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</si>
  <si>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</si>
  <si>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</si>
  <si>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</si>
  <si>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</si>
  <si>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</si>
  <si>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</si>
  <si>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</si>
  <si>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</si>
  <si>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</si>
  <si>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</si>
  <si>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</si>
  <si>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</si>
  <si>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</si>
  <si>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</si>
  <si>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</si>
  <si>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</si>
  <si>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</si>
  <si>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</si>
  <si>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</si>
  <si>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</si>
  <si>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</si>
  <si>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</si>
  <si>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</si>
  <si>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</si>
  <si>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</si>
  <si>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</si>
  <si>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</si>
  <si>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</si>
  <si>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</si>
  <si>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</si>
  <si>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</si>
  <si>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</si>
  <si>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</si>
  <si>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</si>
  <si>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</si>
  <si>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</si>
  <si>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</si>
  <si>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</si>
  <si>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</si>
  <si>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</si>
  <si>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</si>
  <si>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</si>
  <si>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</si>
  <si>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</si>
  <si>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</si>
  <si>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</si>
  <si>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</si>
  <si>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</si>
  <si>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</si>
  <si>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</si>
  <si>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</si>
  <si>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</si>
  <si>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</si>
  <si>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</si>
  <si>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</si>
  <si>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</si>
  <si>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</si>
  <si>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</si>
  <si>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</si>
  <si>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</si>
  <si>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</si>
  <si>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</si>
  <si>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</si>
  <si>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</si>
  <si>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</si>
  <si>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</si>
  <si>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</si>
  <si>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</si>
  <si>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</si>
  <si>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</si>
  <si>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</si>
  <si>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</si>
  <si>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</si>
  <si>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</si>
  <si>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</si>
  <si>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</si>
  <si>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</si>
  <si>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</si>
  <si>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</si>
  <si>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</si>
  <si>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</si>
  <si>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</si>
  <si>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</si>
  <si>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</si>
  <si>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</si>
  <si>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</si>
  <si>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</si>
  <si>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</si>
  <si>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</si>
  <si>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</si>
  <si>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</si>
  <si>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</si>
  <si>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</si>
  <si>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</si>
  <si>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</si>
  <si>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</si>
  <si>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</si>
  <si>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</si>
  <si>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</si>
  <si>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</si>
  <si>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</si>
  <si>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</si>
  <si>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</si>
  <si>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</si>
  <si>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</si>
  <si>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</si>
  <si>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</si>
  <si>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</si>
  <si>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</si>
  <si>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</si>
  <si>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</si>
  <si>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</si>
  <si>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</si>
  <si>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</si>
  <si>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</si>
  <si>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</si>
  <si>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</si>
  <si>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</si>
  <si>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</si>
  <si>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</si>
  <si>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</si>
  <si>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</si>
  <si>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</si>
  <si>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</si>
  <si>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</si>
  <si>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</si>
  <si>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</si>
  <si>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</si>
  <si>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</si>
  <si>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</si>
  <si>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</si>
  <si>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</si>
  <si>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</si>
  <si>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</si>
  <si>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</si>
  <si>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</si>
  <si>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</si>
  <si>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</si>
  <si>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</si>
  <si>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</si>
  <si>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</si>
  <si>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</si>
  <si>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</si>
  <si>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</si>
  <si>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</si>
  <si>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</si>
  <si>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</si>
  <si>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</si>
  <si>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</si>
  <si>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</si>
  <si>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</si>
  <si>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</si>
  <si>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</si>
  <si>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</si>
  <si>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</si>
  <si>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</si>
  <si>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</si>
  <si>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</si>
  <si>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</si>
  <si>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</si>
  <si>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</si>
  <si>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</si>
  <si>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</si>
  <si>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</si>
  <si>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</si>
  <si>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</si>
  <si>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</si>
  <si>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</si>
  <si>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</si>
  <si>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</si>
  <si>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</si>
  <si>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</si>
  <si>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</si>
  <si>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</si>
  <si>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</si>
  <si>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</si>
  <si>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</si>
  <si>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</si>
  <si>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</si>
  <si>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</si>
  <si>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</si>
  <si>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</si>
  <si>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</si>
  <si>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</si>
  <si>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</si>
  <si>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</si>
  <si>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</si>
  <si>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</si>
  <si>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</si>
  <si>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</si>
  <si>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</si>
  <si>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総合環境政策局環境計画課</t>
    <rPh sb="0" eb="2">
      <t>ソウゴウ</t>
    </rPh>
    <rPh sb="2" eb="4">
      <t>カンキョウ</t>
    </rPh>
    <rPh sb="4" eb="7">
      <t>セイサクキョク</t>
    </rPh>
    <rPh sb="7" eb="9">
      <t>カンキョウ</t>
    </rPh>
    <rPh sb="9" eb="12">
      <t>ケイカクカ</t>
    </rPh>
    <phoneticPr fontId="5"/>
  </si>
  <si>
    <t>環境計画課</t>
    <rPh sb="0" eb="2">
      <t>カンキョウ</t>
    </rPh>
    <rPh sb="2" eb="5">
      <t>ケイカクカ</t>
    </rPh>
    <phoneticPr fontId="5"/>
  </si>
  <si>
    <t>○</t>
  </si>
  <si>
    <t>－</t>
    <phoneticPr fontId="5"/>
  </si>
  <si>
    <t>再生可能エネルギー電気・熱自立的普及促進事業（経済産業省連携事業）</t>
    <rPh sb="0" eb="2">
      <t>サイセイ</t>
    </rPh>
    <rPh sb="2" eb="4">
      <t>カノウ</t>
    </rPh>
    <rPh sb="9" eb="11">
      <t>デンキ</t>
    </rPh>
    <rPh sb="12" eb="13">
      <t>ネツ</t>
    </rPh>
    <rPh sb="13" eb="16">
      <t>ジリツテキ</t>
    </rPh>
    <rPh sb="16" eb="18">
      <t>フキュウ</t>
    </rPh>
    <rPh sb="18" eb="20">
      <t>ソクシン</t>
    </rPh>
    <rPh sb="20" eb="22">
      <t>ジギョウ</t>
    </rPh>
    <rPh sb="23" eb="25">
      <t>ケイザイ</t>
    </rPh>
    <rPh sb="25" eb="28">
      <t>サンギョウショウ</t>
    </rPh>
    <rPh sb="28" eb="30">
      <t>レンケイ</t>
    </rPh>
    <rPh sb="30" eb="32">
      <t>ジギョウ</t>
    </rPh>
    <phoneticPr fontId="5"/>
  </si>
  <si>
    <t>特別会計に関する法律第85条第3項第1号ホ及びヘ
施行令第50条第7項第10号並びに第8項第7号及び第8号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5" eb="28">
      <t>シコウレイ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</si>
  <si>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現時点での推計に基づくものである。</t>
    <phoneticPr fontId="5"/>
  </si>
  <si>
    <t>-</t>
    <phoneticPr fontId="5"/>
  </si>
  <si>
    <t>-</t>
    <phoneticPr fontId="5"/>
  </si>
  <si>
    <t>設備導入補助によるCO2排出削減見込量</t>
    <phoneticPr fontId="5"/>
  </si>
  <si>
    <t>設備導入補助の実施件数</t>
    <phoneticPr fontId="5"/>
  </si>
  <si>
    <t>-</t>
    <phoneticPr fontId="5"/>
  </si>
  <si>
    <t>-</t>
    <phoneticPr fontId="5"/>
  </si>
  <si>
    <t>-</t>
    <phoneticPr fontId="5"/>
  </si>
  <si>
    <t>-</t>
    <phoneticPr fontId="5"/>
  </si>
  <si>
    <t>t-CO2/年</t>
    <rPh sb="6" eb="7">
      <t>ネン</t>
    </rPh>
    <phoneticPr fontId="5"/>
  </si>
  <si>
    <t>t-CO2</t>
    <phoneticPr fontId="5"/>
  </si>
  <si>
    <t>件</t>
    <rPh sb="0" eb="1">
      <t>ケン</t>
    </rPh>
    <phoneticPr fontId="5"/>
  </si>
  <si>
    <t>百万円/件</t>
    <rPh sb="0" eb="3">
      <t>ヒャクマンエン</t>
    </rPh>
    <rPh sb="4" eb="5">
      <t>ケン</t>
    </rPh>
    <phoneticPr fontId="5"/>
  </si>
  <si>
    <t>設備導入補助総額／実施件数　　　　　　　</t>
    <rPh sb="0" eb="2">
      <t>セツビ</t>
    </rPh>
    <rPh sb="2" eb="4">
      <t>ドウニュウ</t>
    </rPh>
    <rPh sb="4" eb="6">
      <t>ホジョ</t>
    </rPh>
    <rPh sb="6" eb="7">
      <t>ソウ</t>
    </rPh>
    <rPh sb="7" eb="8">
      <t>ガク</t>
    </rPh>
    <rPh sb="9" eb="11">
      <t>ジッシ</t>
    </rPh>
    <rPh sb="11" eb="13">
      <t>ケンスウ</t>
    </rPh>
    <phoneticPr fontId="5"/>
  </si>
  <si>
    <t>二酸化炭素排出抑制対策
事業費等補助金</t>
    <phoneticPr fontId="5"/>
  </si>
  <si>
    <t>－</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</si>
  <si>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</si>
  <si>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t>
  </si>
  <si>
    <t>無</t>
  </si>
  <si>
    <t>-</t>
    <phoneticPr fontId="5"/>
  </si>
  <si>
    <t>経済産業省資源エネルギー庁省エネルギー・新エネルギー部</t>
    <phoneticPr fontId="5"/>
  </si>
  <si>
    <t>-</t>
    <phoneticPr fontId="5"/>
  </si>
  <si>
    <t>-</t>
    <phoneticPr fontId="5"/>
  </si>
  <si>
    <t>１．地球温暖化対策の推進、８．環境・経済・社会の統合的向上</t>
    <phoneticPr fontId="5"/>
  </si>
  <si>
    <t>エネルギー起源二酸化炭素の排出量（ＣＯ２換算ﾄﾝ）</t>
    <phoneticPr fontId="5"/>
  </si>
  <si>
    <t>万ｔ-CO2／年</t>
    <rPh sb="0" eb="1">
      <t>マン</t>
    </rPh>
    <phoneticPr fontId="5"/>
  </si>
  <si>
    <t>ポテンシャル調査、事業化計画・ＦＳ調査等を通じて実行計画(区域施策編)の策定率向上や低炭素化設備等への導入支援によるCO2削減の対策・施策の推進。</t>
    <phoneticPr fontId="5"/>
  </si>
  <si>
    <t>-</t>
    <phoneticPr fontId="5"/>
  </si>
  <si>
    <t>-</t>
    <phoneticPr fontId="5"/>
  </si>
  <si>
    <t>-</t>
    <phoneticPr fontId="5"/>
  </si>
  <si>
    <t>-</t>
    <phoneticPr fontId="5"/>
  </si>
  <si>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</si>
  <si>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</si>
  <si>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</si>
  <si>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事業実施の際は、財務規則等に基づく競争性のある手続きを原則としており、コスト削減が図られる制度とする予定である。</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</si>
  <si>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律的な普及を促進するものである。</t>
    <rPh sb="92" eb="95">
      <t>シゼンテキ</t>
    </rPh>
    <rPh sb="95" eb="98">
      <t>シャカイテキ</t>
    </rPh>
    <phoneticPr fontId="5"/>
  </si>
  <si>
    <t>本事業の設備導入後の波及効果を想定。</t>
    <phoneticPr fontId="5"/>
  </si>
  <si>
    <t>間接補助事業における１ｔ-CO2当たりの削減コスト</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</si>
  <si>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rPh sb="69" eb="71">
      <t>カダイ</t>
    </rPh>
    <rPh sb="73" eb="75">
      <t>テキセツ</t>
    </rPh>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</si>
  <si>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日本の約束草案（平成27年７月17日地球温暖化対策推進本部決定）に掲げる温室効果ガス削減目標の達成への貢献を通じた低炭素社会の実現に資することを目的とする。</t>
    <rPh sb="0" eb="2">
      <t>チイキ</t>
    </rPh>
    <rPh sb="6" eb="8">
      <t>サイセイ</t>
    </rPh>
    <rPh sb="8" eb="10">
      <t>カノウ</t>
    </rPh>
    <rPh sb="15" eb="17">
      <t>フキュウ</t>
    </rPh>
    <rPh sb="18" eb="20">
      <t>カクダイ</t>
    </rPh>
    <rPh sb="21" eb="22">
      <t>サマタ</t>
    </rPh>
    <rPh sb="29" eb="31">
      <t>カダイ</t>
    </rPh>
    <rPh sb="33" eb="35">
      <t>タイオウ</t>
    </rPh>
    <rPh sb="36" eb="38">
      <t>シク</t>
    </rPh>
    <rPh sb="40" eb="41">
      <t>ソナ</t>
    </rPh>
    <rPh sb="45" eb="48">
      <t>ニサンカ</t>
    </rPh>
    <rPh sb="48" eb="50">
      <t>タンソ</t>
    </rPh>
    <rPh sb="51" eb="53">
      <t>サクゲン</t>
    </rPh>
    <rPh sb="54" eb="55">
      <t>カカ</t>
    </rPh>
    <rPh sb="56" eb="58">
      <t>ヒヨウ</t>
    </rPh>
    <rPh sb="58" eb="59">
      <t>タイ</t>
    </rPh>
    <rPh sb="59" eb="61">
      <t>コウカ</t>
    </rPh>
    <rPh sb="62" eb="63">
      <t>タカ</t>
    </rPh>
    <rPh sb="64" eb="66">
      <t>トリクミ</t>
    </rPh>
    <rPh sb="67" eb="68">
      <t>タイ</t>
    </rPh>
    <rPh sb="70" eb="72">
      <t>サイセイ</t>
    </rPh>
    <rPh sb="72" eb="74">
      <t>カノウ</t>
    </rPh>
    <rPh sb="79" eb="81">
      <t>セツビ</t>
    </rPh>
    <rPh sb="82" eb="84">
      <t>ドウニュウ</t>
    </rPh>
    <rPh sb="86" eb="88">
      <t>ジギョウ</t>
    </rPh>
    <rPh sb="88" eb="89">
      <t>トウ</t>
    </rPh>
    <rPh sb="90" eb="92">
      <t>シエン</t>
    </rPh>
    <rPh sb="100" eb="102">
      <t>サイセイ</t>
    </rPh>
    <rPh sb="102" eb="104">
      <t>カノウ</t>
    </rPh>
    <rPh sb="110" eb="113">
      <t>ジリツテキ</t>
    </rPh>
    <rPh sb="113" eb="115">
      <t>フキュウ</t>
    </rPh>
    <rPh sb="116" eb="118">
      <t>ソクシン</t>
    </rPh>
    <rPh sb="123" eb="125">
      <t>ニホン</t>
    </rPh>
    <rPh sb="126" eb="128">
      <t>ヤクソク</t>
    </rPh>
    <rPh sb="128" eb="130">
      <t>ソウアン</t>
    </rPh>
    <rPh sb="131" eb="133">
      <t>ヘイセイ</t>
    </rPh>
    <rPh sb="135" eb="136">
      <t>ネン</t>
    </rPh>
    <rPh sb="137" eb="138">
      <t>ガツ</t>
    </rPh>
    <rPh sb="140" eb="141">
      <t>ニチ</t>
    </rPh>
    <rPh sb="141" eb="143">
      <t>チキュウ</t>
    </rPh>
    <rPh sb="143" eb="146">
      <t>オンダンカ</t>
    </rPh>
    <rPh sb="146" eb="148">
      <t>タイサク</t>
    </rPh>
    <rPh sb="148" eb="150">
      <t>スイシン</t>
    </rPh>
    <rPh sb="150" eb="152">
      <t>ホンブ</t>
    </rPh>
    <rPh sb="152" eb="154">
      <t>ケッテイ</t>
    </rPh>
    <rPh sb="156" eb="157">
      <t>カカ</t>
    </rPh>
    <rPh sb="159" eb="161">
      <t>オンシツ</t>
    </rPh>
    <rPh sb="161" eb="163">
      <t>コウカ</t>
    </rPh>
    <rPh sb="165" eb="167">
      <t>サクゲン</t>
    </rPh>
    <rPh sb="167" eb="169">
      <t>モクヒョウ</t>
    </rPh>
    <rPh sb="170" eb="172">
      <t>タッセイ</t>
    </rPh>
    <rPh sb="174" eb="176">
      <t>コウケン</t>
    </rPh>
    <rPh sb="177" eb="178">
      <t>ツウ</t>
    </rPh>
    <rPh sb="180" eb="183">
      <t>テイタンソ</t>
    </rPh>
    <rPh sb="183" eb="185">
      <t>シャカイ</t>
    </rPh>
    <rPh sb="186" eb="188">
      <t>ジツゲン</t>
    </rPh>
    <rPh sb="189" eb="190">
      <t>シ</t>
    </rPh>
    <rPh sb="195" eb="197">
      <t>モクテキ</t>
    </rPh>
    <phoneticPr fontId="5"/>
  </si>
  <si>
    <t>応募事業については、外部有識者による委員会において審査を行い、採択を行う。したがって、支出先や費目、使途の妥当性や競争性は確保されている。</t>
    <rPh sb="10" eb="12">
      <t>ガイブ</t>
    </rPh>
    <phoneticPr fontId="5"/>
  </si>
  <si>
    <t>事業採択に当たっては、外部有識者による委員会において審査を行い、選定する予定である。したがって、支出先や費目、使途の妥当性や競争性は確保されている。</t>
    <rPh sb="11" eb="13">
      <t>ガイブ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</si>
  <si>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</si>
  <si>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</si>
  <si>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</si>
  <si>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</si>
  <si>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</si>
  <si>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</si>
  <si>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</si>
  <si>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</si>
  <si>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</si>
  <si>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平成32年度の間接補助事業における1tあたりのCO2削減コスト(万円/ｔ-CO2)</t>
    <phoneticPr fontId="5"/>
  </si>
  <si>
    <t>間接補助事業の年間執行予定額（万円）/年間CO2削減予定量（ｔ-CO2／年）</t>
    <rPh sb="7" eb="9">
      <t>ネンカン</t>
    </rPh>
    <rPh sb="9" eb="11">
      <t>シッコウ</t>
    </rPh>
    <rPh sb="11" eb="13">
      <t>ヨテイ</t>
    </rPh>
    <rPh sb="26" eb="28">
      <t>ヨテイ</t>
    </rPh>
    <phoneticPr fontId="5"/>
  </si>
  <si>
    <t>万円/t-CO2</t>
    <rPh sb="0" eb="2">
      <t>マンエン</t>
    </rPh>
    <phoneticPr fontId="5"/>
  </si>
  <si>
    <t>万円/t-CO2</t>
    <phoneticPr fontId="5"/>
  </si>
  <si>
    <t>新28-0004</t>
    <rPh sb="0" eb="1">
      <t>シン</t>
    </rPh>
    <phoneticPr fontId="5"/>
  </si>
  <si>
    <t>A.公益財団法人日本環境協会</t>
    <phoneticPr fontId="5"/>
  </si>
  <si>
    <t>事業費</t>
    <rPh sb="0" eb="3">
      <t>ジギョウヒ</t>
    </rPh>
    <phoneticPr fontId="5"/>
  </si>
  <si>
    <t>事務費</t>
    <rPh sb="0" eb="3">
      <t>ジムヒ</t>
    </rPh>
    <phoneticPr fontId="5"/>
  </si>
  <si>
    <t>再生可能エネルギー電気・熱自立的普及促進事業</t>
    <phoneticPr fontId="5"/>
  </si>
  <si>
    <t>-</t>
    <phoneticPr fontId="5"/>
  </si>
  <si>
    <t>-</t>
    <phoneticPr fontId="5"/>
  </si>
  <si>
    <t>公益財団法人日本環境協会</t>
    <phoneticPr fontId="5"/>
  </si>
  <si>
    <t>5,478/107</t>
    <phoneticPr fontId="5"/>
  </si>
  <si>
    <t>１．再生可能エネルギー発電導入促進事業
系統への逆潮流による売電を行わない、自家消費や地産地消型の再生可能エネルギー発電を普及させるため、再生可能エネルギー発電設備導入に係る諸処の課題を特定し、計画を策定の上、適切な対応を行う取組に限って、事業化検討や設備導入に係る費用の一部を補助する。
２．再生可能エネルギー熱導入促進事業
再生可能エネルギー熱利用毎に、賦存量やコスト、燃料調達等の課題を特定し、適切な対応を行う取組に限って、事業化検討や設備導入に係る費用の一部を補助する。
補助率：【国から非営利法人への補助】定額
　　　　　 【非営利法人から地方公共団体等への補助】定額、１／２、２／３</t>
    <rPh sb="69" eb="71">
      <t>サイセイ</t>
    </rPh>
    <rPh sb="71" eb="73">
      <t>カノウ</t>
    </rPh>
    <rPh sb="78" eb="80">
      <t>ハツデン</t>
    </rPh>
    <rPh sb="80" eb="82">
      <t>セツビ</t>
    </rPh>
    <rPh sb="82" eb="84">
      <t>ドウニュウ</t>
    </rPh>
    <rPh sb="85" eb="86">
      <t>カカ</t>
    </rPh>
    <rPh sb="87" eb="89">
      <t>ショショ</t>
    </rPh>
    <rPh sb="90" eb="92">
      <t>カダイ</t>
    </rPh>
    <rPh sb="93" eb="95">
      <t>トクテイ</t>
    </rPh>
    <rPh sb="97" eb="99">
      <t>ケイカク</t>
    </rPh>
    <rPh sb="100" eb="102">
      <t>サクテイ</t>
    </rPh>
    <rPh sb="103" eb="104">
      <t>ウエ</t>
    </rPh>
    <rPh sb="105" eb="107">
      <t>テキセツ</t>
    </rPh>
    <rPh sb="108" eb="110">
      <t>タイオウ</t>
    </rPh>
    <rPh sb="111" eb="112">
      <t>オコナ</t>
    </rPh>
    <rPh sb="113" eb="115">
      <t>トリクミ</t>
    </rPh>
    <rPh sb="116" eb="117">
      <t>カギ</t>
    </rPh>
    <rPh sb="120" eb="122">
      <t>ジギョウ</t>
    </rPh>
    <rPh sb="122" eb="123">
      <t>カ</t>
    </rPh>
    <rPh sb="123" eb="125">
      <t>ケントウ</t>
    </rPh>
    <rPh sb="131" eb="132">
      <t>カカ</t>
    </rPh>
    <rPh sb="209" eb="211">
      <t>トリクミ</t>
    </rPh>
    <rPh sb="242" eb="245">
      <t>ホジョリツ</t>
    </rPh>
    <rPh sb="247" eb="248">
      <t>クニ</t>
    </rPh>
    <rPh sb="250" eb="253">
      <t>ヒエイリ</t>
    </rPh>
    <rPh sb="253" eb="255">
      <t>ホウジン</t>
    </rPh>
    <rPh sb="257" eb="259">
      <t>ホジョ</t>
    </rPh>
    <rPh sb="260" eb="262">
      <t>テイガク</t>
    </rPh>
    <rPh sb="270" eb="271">
      <t>ヒ</t>
    </rPh>
    <rPh sb="271" eb="273">
      <t>エイリ</t>
    </rPh>
    <rPh sb="273" eb="275">
      <t>ホウジン</t>
    </rPh>
    <rPh sb="277" eb="279">
      <t>チホウ</t>
    </rPh>
    <rPh sb="279" eb="281">
      <t>コウキョウ</t>
    </rPh>
    <rPh sb="281" eb="283">
      <t>ダンタイ</t>
    </rPh>
    <rPh sb="283" eb="284">
      <t>トウ</t>
    </rPh>
    <rPh sb="286" eb="288">
      <t>ホジョ</t>
    </rPh>
    <rPh sb="289" eb="291">
      <t>テイガク</t>
    </rPh>
    <phoneticPr fontId="5"/>
  </si>
  <si>
    <t>環境計画課長
松本　啓朗</t>
    <rPh sb="0" eb="2">
      <t>カンキョウ</t>
    </rPh>
    <rPh sb="2" eb="4">
      <t>ケイカク</t>
    </rPh>
    <rPh sb="4" eb="6">
      <t>カチョウ</t>
    </rPh>
    <rPh sb="7" eb="9">
      <t>マツモト</t>
    </rPh>
    <rPh sb="10" eb="12">
      <t>ヒロアキ</t>
    </rPh>
    <phoneticPr fontId="5"/>
  </si>
  <si>
    <t>－</t>
    <phoneticPr fontId="5"/>
  </si>
  <si>
    <t>「新しい日本のための優先課題推進枠」1,500</t>
    <phoneticPr fontId="5"/>
  </si>
  <si>
    <t>予算の範囲内で、効率的・効果的に成果が得られるよう事業の実施に努める。</t>
    <phoneticPr fontId="5"/>
  </si>
  <si>
    <t>-</t>
    <phoneticPr fontId="5"/>
  </si>
  <si>
    <t>新28-0035</t>
    <rPh sb="0" eb="1">
      <t>シン</t>
    </rPh>
    <phoneticPr fontId="5"/>
  </si>
  <si>
    <t>地域の特性を活かした地産地消型エネルギーシステムの構築支援事業費補助金</t>
    <phoneticPr fontId="5"/>
  </si>
  <si>
    <t>再生可能エネルギーの導入促進のための設備導入支援事業費補助金</t>
    <rPh sb="10" eb="12">
      <t>ドウニュウ</t>
    </rPh>
    <rPh sb="12" eb="14">
      <t>ソクシン</t>
    </rPh>
    <rPh sb="18" eb="20">
      <t>セツビ</t>
    </rPh>
    <rPh sb="20" eb="22">
      <t>ドウニュウ</t>
    </rPh>
    <phoneticPr fontId="5"/>
  </si>
  <si>
    <t>本事業は、地球温暖化対策推進の観点から、自立的な再生可能エネルギー電気・熱の普及拡大を図ることを目的とし、地方公共団体等が主体となり、自家消費型の再生可能エネルギー発電設備を導入する事業についての事業化計画策定及び設備導入の補助や、再生可能エネルギー熱利用設備を導入する事業についての事業化計画策定及び設備導入の補助を実施するものである。
本事業と連携し、再生可能エネルギーの導入支援を実施する経済産業省の「再生可能エネルギーの導入促進のための設備導入支援事業費補助金」は、民間事業者を対象とするものである。
さらに、関連する同省の「地域の特性を活かした地産地消型エネルギーシステムの構築支援事業費補助金」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するものである。
したがって、これら２つの事業は、本事業とは主たる政策目的や補助対象者が異なっているため、事業内容の重複はない。</t>
    <rPh sb="98" eb="101">
      <t>ジギョウカ</t>
    </rPh>
    <rPh sb="101" eb="103">
      <t>ケイカク</t>
    </rPh>
    <rPh sb="103" eb="105">
      <t>サクテイ</t>
    </rPh>
    <rPh sb="105" eb="106">
      <t>オヨ</t>
    </rPh>
    <rPh sb="112" eb="114">
      <t>ホジョ</t>
    </rPh>
    <rPh sb="128" eb="130">
      <t>セツビ</t>
    </rPh>
    <rPh sb="131" eb="133">
      <t>ドウニュウ</t>
    </rPh>
    <rPh sb="135" eb="137">
      <t>ジギョウ</t>
    </rPh>
    <rPh sb="170" eb="173">
      <t>ホンジギョウ</t>
    </rPh>
    <rPh sb="174" eb="176">
      <t>レンケイ</t>
    </rPh>
    <rPh sb="178" eb="180">
      <t>サイセイ</t>
    </rPh>
    <rPh sb="180" eb="182">
      <t>カノウ</t>
    </rPh>
    <rPh sb="188" eb="190">
      <t>ドウニュウ</t>
    </rPh>
    <rPh sb="190" eb="192">
      <t>シエン</t>
    </rPh>
    <rPh sb="193" eb="195">
      <t>ジッシ</t>
    </rPh>
    <rPh sb="197" eb="199">
      <t>ケイザイ</t>
    </rPh>
    <rPh sb="199" eb="202">
      <t>サンギョウショウ</t>
    </rPh>
    <rPh sb="237" eb="239">
      <t>ミンカン</t>
    </rPh>
    <rPh sb="239" eb="241">
      <t>ジギョウ</t>
    </rPh>
    <rPh sb="241" eb="242">
      <t>シャ</t>
    </rPh>
    <rPh sb="243" eb="245">
      <t>タイショウ</t>
    </rPh>
    <rPh sb="263" eb="264">
      <t>ドウ</t>
    </rPh>
    <rPh sb="468" eb="470">
      <t>ジギョウ</t>
    </rPh>
    <rPh sb="472" eb="473">
      <t>ホン</t>
    </rPh>
    <rPh sb="473" eb="47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</si>
</sst>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19050</xdr:rowOff>
        </xdr:from>
        <xdr:to>
          <xdr:col>49</xdr:col>
          <xdr:colOff>28575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809</xdr:row>
          <xdr:rowOff>19050</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19050</xdr:rowOff>
        </xdr:from>
        <xdr:to>
          <xdr:col>44</xdr:col>
          <xdr:colOff>76200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100535</xdr:colOff>
      <xdr:row>720</xdr:row>
      <xdr:rowOff>0</xdr:rowOff>
    </xdr:from>
    <xdr:to>
      <xdr:col>29</xdr:col>
      <xdr:colOff>113795</xdr:colOff>
      <xdr:row>722</xdr:row>
      <xdr:rowOff>210111</xdr:rowOff>
    </xdr:to>
    <xdr:sp macro="" textlink="">
      <xdr:nvSpPr>
        <xdr:cNvPr id="5" name="正方形/長方形 4"/>
        <xdr:cNvSpPr/>
      </xdr:nvSpPr>
      <xdr:spPr>
        <a:xfrm>
          <a:off x="3731241" y="48431824"/>
          <a:ext cx="2232025" cy="904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6,000</a:t>
          </a:r>
          <a:r>
            <a:rPr kumimoji="1" lang="ja-JP" altLang="en-US" sz="1400"/>
            <a:t>百万円</a:t>
          </a:r>
        </a:p>
      </xdr:txBody>
    </xdr:sp>
    <xdr:clientData/>
  </xdr:twoCellAnchor>
  <xdr:twoCellAnchor>
    <xdr:from>
      <xdr:col>18</xdr:col>
      <xdr:colOff>100535</xdr:colOff>
      <xdr:row>724</xdr:row>
      <xdr:rowOff>150346</xdr:rowOff>
    </xdr:from>
    <xdr:to>
      <xdr:col>29</xdr:col>
      <xdr:colOff>113795</xdr:colOff>
      <xdr:row>727</xdr:row>
      <xdr:rowOff>13074</xdr:rowOff>
    </xdr:to>
    <xdr:sp macro="" textlink="">
      <xdr:nvSpPr>
        <xdr:cNvPr id="6" name="正方形/長方形 5"/>
        <xdr:cNvSpPr/>
      </xdr:nvSpPr>
      <xdr:spPr>
        <a:xfrm>
          <a:off x="3731241" y="49971699"/>
          <a:ext cx="2232025" cy="904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400"/>
            <a:t>公益財団法人</a:t>
          </a:r>
          <a:endParaRPr lang="en-US" altLang="ja-JP" sz="1400"/>
        </a:p>
        <a:p>
          <a:pPr algn="ctr"/>
          <a:r>
            <a:rPr lang="ja-JP" altLang="en-US" sz="1400"/>
            <a:t>日本環境協会</a:t>
          </a:r>
          <a:endParaRPr kumimoji="1" lang="en-US" altLang="ja-JP" sz="1400"/>
        </a:p>
        <a:p>
          <a:pPr algn="ctr"/>
          <a:r>
            <a:rPr kumimoji="1" lang="en-US" altLang="ja-JP" sz="1400"/>
            <a:t>6,000</a:t>
          </a:r>
          <a:r>
            <a:rPr kumimoji="1" lang="ja-JP" altLang="en-US" sz="1400"/>
            <a:t>百万円</a:t>
          </a:r>
        </a:p>
      </xdr:txBody>
    </xdr:sp>
    <xdr:clientData/>
  </xdr:twoCellAnchor>
  <xdr:twoCellAnchor>
    <xdr:from>
      <xdr:col>11</xdr:col>
      <xdr:colOff>11822</xdr:colOff>
      <xdr:row>730</xdr:row>
      <xdr:rowOff>88532</xdr:rowOff>
    </xdr:from>
    <xdr:to>
      <xdr:col>22</xdr:col>
      <xdr:colOff>20414</xdr:colOff>
      <xdr:row>732</xdr:row>
      <xdr:rowOff>298641</xdr:rowOff>
    </xdr:to>
    <xdr:sp macro="" textlink="">
      <xdr:nvSpPr>
        <xdr:cNvPr id="7" name="正方形/長方形 6"/>
        <xdr:cNvSpPr/>
      </xdr:nvSpPr>
      <xdr:spPr>
        <a:xfrm>
          <a:off x="2230587" y="51994179"/>
          <a:ext cx="2227356" cy="9048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a:t>
          </a:r>
        </a:p>
      </xdr:txBody>
    </xdr:sp>
    <xdr:clientData/>
  </xdr:twoCellAnchor>
  <xdr:twoCellAnchor>
    <xdr:from>
      <xdr:col>24</xdr:col>
      <xdr:colOff>5179</xdr:colOff>
      <xdr:row>722</xdr:row>
      <xdr:rowOff>210111</xdr:rowOff>
    </xdr:from>
    <xdr:to>
      <xdr:col>24</xdr:col>
      <xdr:colOff>5179</xdr:colOff>
      <xdr:row>724</xdr:row>
      <xdr:rowOff>150346</xdr:rowOff>
    </xdr:to>
    <xdr:cxnSp macro="">
      <xdr:nvCxnSpPr>
        <xdr:cNvPr id="8" name="直線矢印コネクタ 7"/>
        <xdr:cNvCxnSpPr>
          <a:stCxn id="5" idx="2"/>
          <a:endCxn id="6" idx="0"/>
        </xdr:cNvCxnSpPr>
      </xdr:nvCxnSpPr>
      <xdr:spPr>
        <a:xfrm>
          <a:off x="4846120" y="49336699"/>
          <a:ext cx="0" cy="635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33861</xdr:colOff>
      <xdr:row>723</xdr:row>
      <xdr:rowOff>192928</xdr:rowOff>
    </xdr:from>
    <xdr:ext cx="960519" cy="275717"/>
    <xdr:sp macro="" textlink="">
      <xdr:nvSpPr>
        <xdr:cNvPr id="9" name="テキスト ボックス 8"/>
        <xdr:cNvSpPr txBox="1"/>
      </xdr:nvSpPr>
      <xdr:spPr>
        <a:xfrm>
          <a:off x="3664567" y="49666899"/>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9</xdr:col>
      <xdr:colOff>11206</xdr:colOff>
      <xdr:row>729</xdr:row>
      <xdr:rowOff>106535</xdr:rowOff>
    </xdr:from>
    <xdr:ext cx="1242648" cy="275717"/>
    <xdr:sp macro="" textlink="">
      <xdr:nvSpPr>
        <xdr:cNvPr id="10" name="テキスト ボックス 9"/>
        <xdr:cNvSpPr txBox="1"/>
      </xdr:nvSpPr>
      <xdr:spPr>
        <a:xfrm>
          <a:off x="1826559" y="516648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31</xdr:col>
      <xdr:colOff>27368</xdr:colOff>
      <xdr:row>724</xdr:row>
      <xdr:rowOff>161080</xdr:rowOff>
    </xdr:from>
    <xdr:to>
      <xdr:col>44</xdr:col>
      <xdr:colOff>140765</xdr:colOff>
      <xdr:row>726</xdr:row>
      <xdr:rowOff>315633</xdr:rowOff>
    </xdr:to>
    <xdr:sp macro="" textlink="">
      <xdr:nvSpPr>
        <xdr:cNvPr id="11" name="大かっこ 10"/>
        <xdr:cNvSpPr/>
      </xdr:nvSpPr>
      <xdr:spPr>
        <a:xfrm>
          <a:off x="6280250" y="49982433"/>
          <a:ext cx="2735574" cy="849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16</xdr:col>
      <xdr:colOff>116972</xdr:colOff>
      <xdr:row>727</xdr:row>
      <xdr:rowOff>13074</xdr:rowOff>
    </xdr:from>
    <xdr:to>
      <xdr:col>24</xdr:col>
      <xdr:colOff>3979</xdr:colOff>
      <xdr:row>730</xdr:row>
      <xdr:rowOff>88532</xdr:rowOff>
    </xdr:to>
    <xdr:cxnSp macro="">
      <xdr:nvCxnSpPr>
        <xdr:cNvPr id="12" name="カギ線コネクタ 11"/>
        <xdr:cNvCxnSpPr>
          <a:stCxn id="6" idx="2"/>
          <a:endCxn id="7" idx="0"/>
        </xdr:cNvCxnSpPr>
      </xdr:nvCxnSpPr>
      <xdr:spPr>
        <a:xfrm rot="5400000">
          <a:off x="3535790" y="50685050"/>
          <a:ext cx="1117605" cy="1500654"/>
        </a:xfrm>
        <a:prstGeom prst="bentConnector3">
          <a:avLst>
            <a:gd name="adj1" fmla="val 48998"/>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167022</xdr:colOff>
      <xdr:row>730</xdr:row>
      <xdr:rowOff>95255</xdr:rowOff>
    </xdr:from>
    <xdr:to>
      <xdr:col>37</xdr:col>
      <xdr:colOff>180282</xdr:colOff>
      <xdr:row>732</xdr:row>
      <xdr:rowOff>305364</xdr:rowOff>
    </xdr:to>
    <xdr:sp macro="" textlink="">
      <xdr:nvSpPr>
        <xdr:cNvPr id="13" name="正方形/長方形 12"/>
        <xdr:cNvSpPr/>
      </xdr:nvSpPr>
      <xdr:spPr>
        <a:xfrm>
          <a:off x="5411375" y="52000902"/>
          <a:ext cx="2232025" cy="9048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社会福祉法人、医療法人等</a:t>
          </a:r>
        </a:p>
      </xdr:txBody>
    </xdr:sp>
    <xdr:clientData/>
  </xdr:twoCellAnchor>
  <xdr:oneCellAnchor>
    <xdr:from>
      <xdr:col>25</xdr:col>
      <xdr:colOff>81429</xdr:colOff>
      <xdr:row>729</xdr:row>
      <xdr:rowOff>90847</xdr:rowOff>
    </xdr:from>
    <xdr:ext cx="1242648" cy="275717"/>
    <xdr:sp macro="" textlink="">
      <xdr:nvSpPr>
        <xdr:cNvPr id="14" name="テキスト ボックス 13"/>
        <xdr:cNvSpPr txBox="1"/>
      </xdr:nvSpPr>
      <xdr:spPr>
        <a:xfrm>
          <a:off x="5124076" y="5164911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24</xdr:col>
      <xdr:colOff>4914</xdr:colOff>
      <xdr:row>726</xdr:row>
      <xdr:rowOff>338045</xdr:rowOff>
    </xdr:from>
    <xdr:to>
      <xdr:col>32</xdr:col>
      <xdr:colOff>71401</xdr:colOff>
      <xdr:row>730</xdr:row>
      <xdr:rowOff>72844</xdr:rowOff>
    </xdr:to>
    <xdr:cxnSp macro="">
      <xdr:nvCxnSpPr>
        <xdr:cNvPr id="16" name="カギ線コネクタ 15"/>
        <xdr:cNvCxnSpPr/>
      </xdr:nvCxnSpPr>
      <xdr:spPr>
        <a:xfrm rot="16200000" flipH="1">
          <a:off x="5123758" y="50576260"/>
          <a:ext cx="1124328" cy="1680134"/>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 zoomScale="85" zoomScaleNormal="75" zoomScaleSheetLayoutView="85" zoomScalePageLayoutView="85" workbookViewId="0">
      <selection activeCell="C683" sqref="C683:AC6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314</v>
      </c>
      <c r="AR2" s="363"/>
      <c r="AS2" s="52" t="str">
        <f>IF(OR(AQ2="　", AQ2=""), "", "-")</f>
        <v>-</v>
      </c>
      <c r="AT2" s="364">
        <v>3</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84</v>
      </c>
      <c r="H5" s="523"/>
      <c r="I5" s="523"/>
      <c r="J5" s="523"/>
      <c r="K5" s="523"/>
      <c r="L5" s="523"/>
      <c r="M5" s="524" t="s">
        <v>75</v>
      </c>
      <c r="N5" s="525"/>
      <c r="O5" s="525"/>
      <c r="P5" s="525"/>
      <c r="Q5" s="525"/>
      <c r="R5" s="526"/>
      <c r="S5" s="527" t="s">
        <v>92</v>
      </c>
      <c r="T5" s="523"/>
      <c r="U5" s="523"/>
      <c r="V5" s="523"/>
      <c r="W5" s="523"/>
      <c r="X5" s="528"/>
      <c r="Y5" s="690" t="s">
        <v>3</v>
      </c>
      <c r="Z5" s="691"/>
      <c r="AA5" s="691"/>
      <c r="AB5" s="691"/>
      <c r="AC5" s="691"/>
      <c r="AD5" s="692"/>
      <c r="AE5" s="693" t="s">
        <v>526</v>
      </c>
      <c r="AF5" s="693"/>
      <c r="AG5" s="693"/>
      <c r="AH5" s="693"/>
      <c r="AI5" s="693"/>
      <c r="AJ5" s="693"/>
      <c r="AK5" s="693"/>
      <c r="AL5" s="693"/>
      <c r="AM5" s="693"/>
      <c r="AN5" s="693"/>
      <c r="AO5" s="693"/>
      <c r="AP5" s="694"/>
      <c r="AQ5" s="695" t="s">
        <v>596</v>
      </c>
      <c r="AR5" s="696"/>
      <c r="AS5" s="696"/>
      <c r="AT5" s="696"/>
      <c r="AU5" s="696"/>
      <c r="AV5" s="696"/>
      <c r="AW5" s="696"/>
      <c r="AX5" s="697"/>
    </row>
    <row r="6" spans="1:50" ht="39" customHeight="1" x14ac:dyDescent="0.15">
      <c r="A6" s="700" t="s">
        <v>4</v>
      </c>
      <c r="B6" s="701"/>
      <c r="C6" s="701"/>
      <c r="D6" s="701"/>
      <c r="E6" s="701"/>
      <c r="F6" s="701"/>
      <c r="G6" s="832" t="str">
        <f>入力規則等!F39</f>
        <v>エネルギー対策特別会計エネルギー需給勘定</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530</v>
      </c>
      <c r="H7" s="808"/>
      <c r="I7" s="808"/>
      <c r="J7" s="808"/>
      <c r="K7" s="808"/>
      <c r="L7" s="808"/>
      <c r="M7" s="808"/>
      <c r="N7" s="808"/>
      <c r="O7" s="808"/>
      <c r="P7" s="808"/>
      <c r="Q7" s="808"/>
      <c r="R7" s="808"/>
      <c r="S7" s="808"/>
      <c r="T7" s="808"/>
      <c r="U7" s="808"/>
      <c r="V7" s="463"/>
      <c r="W7" s="463"/>
      <c r="X7" s="463"/>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414</v>
      </c>
      <c r="B8" s="805"/>
      <c r="C8" s="805"/>
      <c r="D8" s="805"/>
      <c r="E8" s="805"/>
      <c r="F8" s="806"/>
      <c r="G8" s="95" t="str">
        <f>入力規則等!A26</f>
        <v>地球温暖化対策</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54" customHeight="1" x14ac:dyDescent="0.15">
      <c r="A9" s="532" t="s">
        <v>25</v>
      </c>
      <c r="B9" s="533"/>
      <c r="C9" s="533"/>
      <c r="D9" s="533"/>
      <c r="E9" s="533"/>
      <c r="F9" s="533"/>
      <c r="G9" s="534" t="s">
        <v>570</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126" customHeight="1" x14ac:dyDescent="0.15">
      <c r="A10" s="666" t="s">
        <v>34</v>
      </c>
      <c r="B10" s="667"/>
      <c r="C10" s="667"/>
      <c r="D10" s="667"/>
      <c r="E10" s="667"/>
      <c r="F10" s="667"/>
      <c r="G10" s="534" t="s">
        <v>595</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666" t="s">
        <v>6</v>
      </c>
      <c r="B11" s="667"/>
      <c r="C11" s="667"/>
      <c r="D11" s="667"/>
      <c r="E11" s="667"/>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5" t="s">
        <v>26</v>
      </c>
      <c r="B12" s="636"/>
      <c r="C12" s="636"/>
      <c r="D12" s="636"/>
      <c r="E12" s="636"/>
      <c r="F12" s="637"/>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532</v>
      </c>
      <c r="Q13" s="220"/>
      <c r="R13" s="220"/>
      <c r="S13" s="220"/>
      <c r="T13" s="220"/>
      <c r="U13" s="220"/>
      <c r="V13" s="221"/>
      <c r="W13" s="219" t="s">
        <v>536</v>
      </c>
      <c r="X13" s="220"/>
      <c r="Y13" s="220"/>
      <c r="Z13" s="220"/>
      <c r="AA13" s="220"/>
      <c r="AB13" s="220"/>
      <c r="AC13" s="221"/>
      <c r="AD13" s="219" t="s">
        <v>537</v>
      </c>
      <c r="AE13" s="220"/>
      <c r="AF13" s="220"/>
      <c r="AG13" s="220"/>
      <c r="AH13" s="220"/>
      <c r="AI13" s="220"/>
      <c r="AJ13" s="221"/>
      <c r="AK13" s="219">
        <v>6000</v>
      </c>
      <c r="AL13" s="220"/>
      <c r="AM13" s="220"/>
      <c r="AN13" s="220"/>
      <c r="AO13" s="220"/>
      <c r="AP13" s="220"/>
      <c r="AQ13" s="221"/>
      <c r="AR13" s="358">
        <v>7500</v>
      </c>
      <c r="AS13" s="359"/>
      <c r="AT13" s="359"/>
      <c r="AU13" s="359"/>
      <c r="AV13" s="359"/>
      <c r="AW13" s="359"/>
      <c r="AX13" s="360"/>
    </row>
    <row r="14" spans="1:50" ht="21" customHeight="1" x14ac:dyDescent="0.15">
      <c r="A14" s="638"/>
      <c r="B14" s="639"/>
      <c r="C14" s="639"/>
      <c r="D14" s="639"/>
      <c r="E14" s="639"/>
      <c r="F14" s="640"/>
      <c r="G14" s="645"/>
      <c r="H14" s="646"/>
      <c r="I14" s="538" t="s">
        <v>9</v>
      </c>
      <c r="J14" s="579"/>
      <c r="K14" s="579"/>
      <c r="L14" s="579"/>
      <c r="M14" s="579"/>
      <c r="N14" s="579"/>
      <c r="O14" s="580"/>
      <c r="P14" s="219" t="s">
        <v>532</v>
      </c>
      <c r="Q14" s="220"/>
      <c r="R14" s="220"/>
      <c r="S14" s="220"/>
      <c r="T14" s="220"/>
      <c r="U14" s="220"/>
      <c r="V14" s="221"/>
      <c r="W14" s="219" t="s">
        <v>536</v>
      </c>
      <c r="X14" s="220"/>
      <c r="Y14" s="220"/>
      <c r="Z14" s="220"/>
      <c r="AA14" s="220"/>
      <c r="AB14" s="220"/>
      <c r="AC14" s="221"/>
      <c r="AD14" s="219" t="s">
        <v>537</v>
      </c>
      <c r="AE14" s="220"/>
      <c r="AF14" s="220"/>
      <c r="AG14" s="220"/>
      <c r="AH14" s="220"/>
      <c r="AI14" s="220"/>
      <c r="AJ14" s="221"/>
      <c r="AK14" s="219" t="s">
        <v>537</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8" t="s">
        <v>58</v>
      </c>
      <c r="J15" s="539"/>
      <c r="K15" s="539"/>
      <c r="L15" s="539"/>
      <c r="M15" s="539"/>
      <c r="N15" s="539"/>
      <c r="O15" s="540"/>
      <c r="P15" s="219" t="s">
        <v>532</v>
      </c>
      <c r="Q15" s="220"/>
      <c r="R15" s="220"/>
      <c r="S15" s="220"/>
      <c r="T15" s="220"/>
      <c r="U15" s="220"/>
      <c r="V15" s="221"/>
      <c r="W15" s="219" t="s">
        <v>536</v>
      </c>
      <c r="X15" s="220"/>
      <c r="Y15" s="220"/>
      <c r="Z15" s="220"/>
      <c r="AA15" s="220"/>
      <c r="AB15" s="220"/>
      <c r="AC15" s="221"/>
      <c r="AD15" s="219" t="s">
        <v>537</v>
      </c>
      <c r="AE15" s="220"/>
      <c r="AF15" s="220"/>
      <c r="AG15" s="220"/>
      <c r="AH15" s="220"/>
      <c r="AI15" s="220"/>
      <c r="AJ15" s="221"/>
      <c r="AK15" s="219" t="s">
        <v>537</v>
      </c>
      <c r="AL15" s="220"/>
      <c r="AM15" s="220"/>
      <c r="AN15" s="220"/>
      <c r="AO15" s="220"/>
      <c r="AP15" s="220"/>
      <c r="AQ15" s="221"/>
      <c r="AR15" s="219" t="s">
        <v>581</v>
      </c>
      <c r="AS15" s="220"/>
      <c r="AT15" s="220"/>
      <c r="AU15" s="220"/>
      <c r="AV15" s="220"/>
      <c r="AW15" s="220"/>
      <c r="AX15" s="578"/>
    </row>
    <row r="16" spans="1:50" ht="21" customHeight="1" x14ac:dyDescent="0.15">
      <c r="A16" s="638"/>
      <c r="B16" s="639"/>
      <c r="C16" s="639"/>
      <c r="D16" s="639"/>
      <c r="E16" s="639"/>
      <c r="F16" s="640"/>
      <c r="G16" s="645"/>
      <c r="H16" s="646"/>
      <c r="I16" s="538" t="s">
        <v>59</v>
      </c>
      <c r="J16" s="539"/>
      <c r="K16" s="539"/>
      <c r="L16" s="539"/>
      <c r="M16" s="539"/>
      <c r="N16" s="539"/>
      <c r="O16" s="540"/>
      <c r="P16" s="219" t="s">
        <v>532</v>
      </c>
      <c r="Q16" s="220"/>
      <c r="R16" s="220"/>
      <c r="S16" s="220"/>
      <c r="T16" s="220"/>
      <c r="U16" s="220"/>
      <c r="V16" s="221"/>
      <c r="W16" s="219" t="s">
        <v>536</v>
      </c>
      <c r="X16" s="220"/>
      <c r="Y16" s="220"/>
      <c r="Z16" s="220"/>
      <c r="AA16" s="220"/>
      <c r="AB16" s="220"/>
      <c r="AC16" s="221"/>
      <c r="AD16" s="219" t="s">
        <v>537</v>
      </c>
      <c r="AE16" s="220"/>
      <c r="AF16" s="220"/>
      <c r="AG16" s="220"/>
      <c r="AH16" s="220"/>
      <c r="AI16" s="220"/>
      <c r="AJ16" s="221"/>
      <c r="AK16" s="219" t="s">
        <v>537</v>
      </c>
      <c r="AL16" s="220"/>
      <c r="AM16" s="220"/>
      <c r="AN16" s="220"/>
      <c r="AO16" s="220"/>
      <c r="AP16" s="220"/>
      <c r="AQ16" s="221"/>
      <c r="AR16" s="668"/>
      <c r="AS16" s="669"/>
      <c r="AT16" s="669"/>
      <c r="AU16" s="669"/>
      <c r="AV16" s="669"/>
      <c r="AW16" s="669"/>
      <c r="AX16" s="670"/>
    </row>
    <row r="17" spans="1:50" ht="24.75" customHeight="1" x14ac:dyDescent="0.15">
      <c r="A17" s="638"/>
      <c r="B17" s="639"/>
      <c r="C17" s="639"/>
      <c r="D17" s="639"/>
      <c r="E17" s="639"/>
      <c r="F17" s="640"/>
      <c r="G17" s="645"/>
      <c r="H17" s="646"/>
      <c r="I17" s="538" t="s">
        <v>57</v>
      </c>
      <c r="J17" s="579"/>
      <c r="K17" s="579"/>
      <c r="L17" s="579"/>
      <c r="M17" s="579"/>
      <c r="N17" s="579"/>
      <c r="O17" s="580"/>
      <c r="P17" s="219" t="s">
        <v>532</v>
      </c>
      <c r="Q17" s="220"/>
      <c r="R17" s="220"/>
      <c r="S17" s="220"/>
      <c r="T17" s="220"/>
      <c r="U17" s="220"/>
      <c r="V17" s="221"/>
      <c r="W17" s="219" t="s">
        <v>536</v>
      </c>
      <c r="X17" s="220"/>
      <c r="Y17" s="220"/>
      <c r="Z17" s="220"/>
      <c r="AA17" s="220"/>
      <c r="AB17" s="220"/>
      <c r="AC17" s="221"/>
      <c r="AD17" s="219" t="s">
        <v>537</v>
      </c>
      <c r="AE17" s="220"/>
      <c r="AF17" s="220"/>
      <c r="AG17" s="220"/>
      <c r="AH17" s="220"/>
      <c r="AI17" s="220"/>
      <c r="AJ17" s="221"/>
      <c r="AK17" s="219" t="s">
        <v>537</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7" t="s">
        <v>22</v>
      </c>
      <c r="J18" s="708"/>
      <c r="K18" s="708"/>
      <c r="L18" s="708"/>
      <c r="M18" s="708"/>
      <c r="N18" s="708"/>
      <c r="O18" s="709"/>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6000</v>
      </c>
      <c r="AL18" s="517"/>
      <c r="AM18" s="517"/>
      <c r="AN18" s="517"/>
      <c r="AO18" s="517"/>
      <c r="AP18" s="517"/>
      <c r="AQ18" s="518"/>
      <c r="AR18" s="516">
        <f>SUM(AR13:AX17)</f>
        <v>7500</v>
      </c>
      <c r="AS18" s="517"/>
      <c r="AT18" s="517"/>
      <c r="AU18" s="517"/>
      <c r="AV18" s="517"/>
      <c r="AW18" s="517"/>
      <c r="AX18" s="519"/>
    </row>
    <row r="19" spans="1:50" ht="24.75" customHeight="1" x14ac:dyDescent="0.15">
      <c r="A19" s="638"/>
      <c r="B19" s="639"/>
      <c r="C19" s="639"/>
      <c r="D19" s="639"/>
      <c r="E19" s="639"/>
      <c r="F19" s="640"/>
      <c r="G19" s="513" t="s">
        <v>10</v>
      </c>
      <c r="H19" s="514"/>
      <c r="I19" s="514"/>
      <c r="J19" s="514"/>
      <c r="K19" s="514"/>
      <c r="L19" s="514"/>
      <c r="M19" s="514"/>
      <c r="N19" s="514"/>
      <c r="O19" s="514"/>
      <c r="P19" s="219" t="s">
        <v>536</v>
      </c>
      <c r="Q19" s="220"/>
      <c r="R19" s="220"/>
      <c r="S19" s="220"/>
      <c r="T19" s="220"/>
      <c r="U19" s="220"/>
      <c r="V19" s="221"/>
      <c r="W19" s="219" t="s">
        <v>536</v>
      </c>
      <c r="X19" s="220"/>
      <c r="Y19" s="220"/>
      <c r="Z19" s="220"/>
      <c r="AA19" s="220"/>
      <c r="AB19" s="220"/>
      <c r="AC19" s="221"/>
      <c r="AD19" s="219" t="s">
        <v>536</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1"/>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7" t="s">
        <v>13</v>
      </c>
      <c r="B21" s="488"/>
      <c r="C21" s="488"/>
      <c r="D21" s="488"/>
      <c r="E21" s="488"/>
      <c r="F21" s="489"/>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2" t="s">
        <v>531</v>
      </c>
      <c r="H23" s="463"/>
      <c r="I23" s="463"/>
      <c r="J23" s="463"/>
      <c r="K23" s="463"/>
      <c r="L23" s="463"/>
      <c r="M23" s="463"/>
      <c r="N23" s="463"/>
      <c r="O23" s="464"/>
      <c r="P23" s="102" t="s">
        <v>534</v>
      </c>
      <c r="Q23" s="102"/>
      <c r="R23" s="102"/>
      <c r="S23" s="102"/>
      <c r="T23" s="102"/>
      <c r="U23" s="102"/>
      <c r="V23" s="102"/>
      <c r="W23" s="102"/>
      <c r="X23" s="131"/>
      <c r="Y23" s="213" t="s">
        <v>14</v>
      </c>
      <c r="Z23" s="471"/>
      <c r="AA23" s="472"/>
      <c r="AB23" s="483" t="s">
        <v>540</v>
      </c>
      <c r="AC23" s="484"/>
      <c r="AD23" s="484"/>
      <c r="AE23" s="316" t="s">
        <v>537</v>
      </c>
      <c r="AF23" s="317"/>
      <c r="AG23" s="317"/>
      <c r="AH23" s="318"/>
      <c r="AI23" s="316" t="s">
        <v>538</v>
      </c>
      <c r="AJ23" s="317"/>
      <c r="AK23" s="317"/>
      <c r="AL23" s="318"/>
      <c r="AM23" s="316" t="s">
        <v>538</v>
      </c>
      <c r="AN23" s="317"/>
      <c r="AO23" s="317"/>
      <c r="AP23" s="318"/>
      <c r="AQ23" s="91" t="s">
        <v>538</v>
      </c>
      <c r="AR23" s="92"/>
      <c r="AS23" s="92"/>
      <c r="AT23" s="93"/>
      <c r="AU23" s="317" t="s">
        <v>532</v>
      </c>
      <c r="AV23" s="317"/>
      <c r="AW23" s="317"/>
      <c r="AX23" s="319"/>
    </row>
    <row r="24" spans="1:50" ht="22.5" customHeight="1" x14ac:dyDescent="0.15">
      <c r="A24" s="491"/>
      <c r="B24" s="492"/>
      <c r="C24" s="492"/>
      <c r="D24" s="492"/>
      <c r="E24" s="492"/>
      <c r="F24" s="493"/>
      <c r="G24" s="465"/>
      <c r="H24" s="466"/>
      <c r="I24" s="466"/>
      <c r="J24" s="466"/>
      <c r="K24" s="466"/>
      <c r="L24" s="466"/>
      <c r="M24" s="466"/>
      <c r="N24" s="466"/>
      <c r="O24" s="467"/>
      <c r="P24" s="133"/>
      <c r="Q24" s="133"/>
      <c r="R24" s="133"/>
      <c r="S24" s="133"/>
      <c r="T24" s="133"/>
      <c r="U24" s="133"/>
      <c r="V24" s="133"/>
      <c r="W24" s="133"/>
      <c r="X24" s="134"/>
      <c r="Y24" s="252" t="s">
        <v>61</v>
      </c>
      <c r="Z24" s="247"/>
      <c r="AA24" s="248"/>
      <c r="AB24" s="499" t="s">
        <v>541</v>
      </c>
      <c r="AC24" s="500"/>
      <c r="AD24" s="500"/>
      <c r="AE24" s="316" t="s">
        <v>538</v>
      </c>
      <c r="AF24" s="317"/>
      <c r="AG24" s="317"/>
      <c r="AH24" s="317"/>
      <c r="AI24" s="316" t="s">
        <v>538</v>
      </c>
      <c r="AJ24" s="317"/>
      <c r="AK24" s="317"/>
      <c r="AL24" s="317"/>
      <c r="AM24" s="316" t="s">
        <v>538</v>
      </c>
      <c r="AN24" s="317"/>
      <c r="AO24" s="317"/>
      <c r="AP24" s="317"/>
      <c r="AQ24" s="91" t="s">
        <v>538</v>
      </c>
      <c r="AR24" s="92"/>
      <c r="AS24" s="92"/>
      <c r="AT24" s="93"/>
      <c r="AU24" s="317">
        <v>800090</v>
      </c>
      <c r="AV24" s="317"/>
      <c r="AW24" s="317"/>
      <c r="AX24" s="319"/>
    </row>
    <row r="25" spans="1:50" ht="165" customHeight="1" x14ac:dyDescent="0.15">
      <c r="A25" s="494"/>
      <c r="B25" s="495"/>
      <c r="C25" s="495"/>
      <c r="D25" s="495"/>
      <c r="E25" s="495"/>
      <c r="F25" s="496"/>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538</v>
      </c>
      <c r="AF25" s="317"/>
      <c r="AG25" s="317"/>
      <c r="AH25" s="317"/>
      <c r="AI25" s="316" t="s">
        <v>538</v>
      </c>
      <c r="AJ25" s="317"/>
      <c r="AK25" s="317"/>
      <c r="AL25" s="317"/>
      <c r="AM25" s="316" t="s">
        <v>538</v>
      </c>
      <c r="AN25" s="317"/>
      <c r="AO25" s="317"/>
      <c r="AP25" s="317"/>
      <c r="AQ25" s="91" t="s">
        <v>539</v>
      </c>
      <c r="AR25" s="92"/>
      <c r="AS25" s="92"/>
      <c r="AT25" s="93"/>
      <c r="AU25" s="317" t="s">
        <v>533</v>
      </c>
      <c r="AV25" s="317"/>
      <c r="AW25" s="317"/>
      <c r="AX25" s="319"/>
    </row>
    <row r="26" spans="1:50" ht="18.75" hidden="1" customHeight="1" x14ac:dyDescent="0.15">
      <c r="A26" s="487" t="s">
        <v>13</v>
      </c>
      <c r="B26" s="488"/>
      <c r="C26" s="488"/>
      <c r="D26" s="488"/>
      <c r="E26" s="488"/>
      <c r="F26" s="489"/>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5"/>
      <c r="H29" s="466"/>
      <c r="I29" s="466"/>
      <c r="J29" s="466"/>
      <c r="K29" s="466"/>
      <c r="L29" s="466"/>
      <c r="M29" s="466"/>
      <c r="N29" s="466"/>
      <c r="O29" s="467"/>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5"/>
      <c r="H34" s="466"/>
      <c r="I34" s="466"/>
      <c r="J34" s="466"/>
      <c r="K34" s="466"/>
      <c r="L34" s="466"/>
      <c r="M34" s="466"/>
      <c r="N34" s="466"/>
      <c r="O34" s="467"/>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5"/>
      <c r="H39" s="466"/>
      <c r="I39" s="466"/>
      <c r="J39" s="466"/>
      <c r="K39" s="466"/>
      <c r="L39" s="466"/>
      <c r="M39" s="466"/>
      <c r="N39" s="466"/>
      <c r="O39" s="467"/>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5"/>
      <c r="H44" s="466"/>
      <c r="I44" s="466"/>
      <c r="J44" s="466"/>
      <c r="K44" s="466"/>
      <c r="L44" s="466"/>
      <c r="M44" s="466"/>
      <c r="N44" s="466"/>
      <c r="O44" s="467"/>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33.75" hidden="1" customHeight="1" x14ac:dyDescent="0.15">
      <c r="A45" s="490"/>
      <c r="B45" s="488"/>
      <c r="C45" s="488"/>
      <c r="D45" s="488"/>
      <c r="E45" s="488"/>
      <c r="F45" s="489"/>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7" t="s">
        <v>487</v>
      </c>
      <c r="B46" s="818"/>
      <c r="C46" s="818"/>
      <c r="D46" s="818"/>
      <c r="E46" s="818"/>
      <c r="F46" s="81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20"/>
      <c r="B47" s="821"/>
      <c r="C47" s="821"/>
      <c r="D47" s="821"/>
      <c r="E47" s="821"/>
      <c r="F47" s="82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v>32</v>
      </c>
      <c r="AV47" s="127"/>
      <c r="AW47" s="113" t="s">
        <v>313</v>
      </c>
      <c r="AX47" s="129"/>
    </row>
    <row r="48" spans="1:50" ht="22.5" customHeight="1" x14ac:dyDescent="0.15">
      <c r="A48" s="820"/>
      <c r="B48" s="821"/>
      <c r="C48" s="821"/>
      <c r="D48" s="821"/>
      <c r="E48" s="821"/>
      <c r="F48" s="822"/>
      <c r="G48" s="776" t="s">
        <v>386</v>
      </c>
      <c r="H48" s="102" t="s">
        <v>582</v>
      </c>
      <c r="I48" s="102"/>
      <c r="J48" s="102"/>
      <c r="K48" s="102"/>
      <c r="L48" s="102"/>
      <c r="M48" s="102"/>
      <c r="N48" s="102"/>
      <c r="O48" s="131"/>
      <c r="P48" s="102" t="s">
        <v>568</v>
      </c>
      <c r="Q48" s="102"/>
      <c r="R48" s="102"/>
      <c r="S48" s="102"/>
      <c r="T48" s="102"/>
      <c r="U48" s="102"/>
      <c r="V48" s="102"/>
      <c r="W48" s="102"/>
      <c r="X48" s="131"/>
      <c r="Y48" s="137" t="s">
        <v>14</v>
      </c>
      <c r="Z48" s="138"/>
      <c r="AA48" s="139"/>
      <c r="AB48" s="483" t="s">
        <v>584</v>
      </c>
      <c r="AC48" s="484"/>
      <c r="AD48" s="484"/>
      <c r="AE48" s="91" t="s">
        <v>573</v>
      </c>
      <c r="AF48" s="92"/>
      <c r="AG48" s="92"/>
      <c r="AH48" s="92"/>
      <c r="AI48" s="91" t="s">
        <v>574</v>
      </c>
      <c r="AJ48" s="92"/>
      <c r="AK48" s="92"/>
      <c r="AL48" s="92"/>
      <c r="AM48" s="91" t="s">
        <v>575</v>
      </c>
      <c r="AN48" s="92"/>
      <c r="AO48" s="92"/>
      <c r="AP48" s="92"/>
      <c r="AQ48" s="91" t="s">
        <v>576</v>
      </c>
      <c r="AR48" s="92"/>
      <c r="AS48" s="92"/>
      <c r="AT48" s="93"/>
      <c r="AU48" s="317" t="s">
        <v>577</v>
      </c>
      <c r="AV48" s="317"/>
      <c r="AW48" s="317"/>
      <c r="AX48" s="319"/>
    </row>
    <row r="49" spans="1:50" ht="22.5"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499" t="s">
        <v>585</v>
      </c>
      <c r="AC49" s="500"/>
      <c r="AD49" s="500"/>
      <c r="AE49" s="91" t="s">
        <v>573</v>
      </c>
      <c r="AF49" s="92"/>
      <c r="AG49" s="92"/>
      <c r="AH49" s="92"/>
      <c r="AI49" s="91" t="s">
        <v>577</v>
      </c>
      <c r="AJ49" s="92"/>
      <c r="AK49" s="92"/>
      <c r="AL49" s="92"/>
      <c r="AM49" s="91" t="s">
        <v>578</v>
      </c>
      <c r="AN49" s="92"/>
      <c r="AO49" s="92"/>
      <c r="AP49" s="92"/>
      <c r="AQ49" s="91" t="s">
        <v>577</v>
      </c>
      <c r="AR49" s="92"/>
      <c r="AS49" s="92"/>
      <c r="AT49" s="93"/>
      <c r="AU49" s="317">
        <v>4.5</v>
      </c>
      <c r="AV49" s="317"/>
      <c r="AW49" s="317"/>
      <c r="AX49" s="319"/>
    </row>
    <row r="50" spans="1:50" ht="22.5"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579</v>
      </c>
      <c r="AF50" s="349"/>
      <c r="AG50" s="349"/>
      <c r="AH50" s="349"/>
      <c r="AI50" s="348" t="s">
        <v>580</v>
      </c>
      <c r="AJ50" s="349"/>
      <c r="AK50" s="349"/>
      <c r="AL50" s="349"/>
      <c r="AM50" s="348" t="s">
        <v>577</v>
      </c>
      <c r="AN50" s="349"/>
      <c r="AO50" s="349"/>
      <c r="AP50" s="349"/>
      <c r="AQ50" s="91" t="s">
        <v>579</v>
      </c>
      <c r="AR50" s="92"/>
      <c r="AS50" s="92"/>
      <c r="AT50" s="93"/>
      <c r="AU50" s="317" t="s">
        <v>573</v>
      </c>
      <c r="AV50" s="317"/>
      <c r="AW50" s="317"/>
      <c r="AX50" s="319"/>
    </row>
    <row r="51" spans="1:50" ht="57" customHeight="1" x14ac:dyDescent="0.15">
      <c r="A51" s="874" t="s">
        <v>518</v>
      </c>
      <c r="B51" s="875"/>
      <c r="C51" s="875"/>
      <c r="D51" s="875"/>
      <c r="E51" s="872" t="s">
        <v>509</v>
      </c>
      <c r="F51" s="873"/>
      <c r="G51" s="59" t="s">
        <v>387</v>
      </c>
      <c r="H51" s="802" t="s">
        <v>567</v>
      </c>
      <c r="I51" s="397"/>
      <c r="J51" s="397"/>
      <c r="K51" s="397"/>
      <c r="L51" s="397"/>
      <c r="M51" s="397"/>
      <c r="N51" s="397"/>
      <c r="O51" s="803"/>
      <c r="P51" s="201" t="s">
        <v>583</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5" t="s">
        <v>274</v>
      </c>
      <c r="C53" s="457"/>
      <c r="D53" s="457"/>
      <c r="E53" s="457"/>
      <c r="F53" s="458"/>
      <c r="G53" s="800" t="s">
        <v>268</v>
      </c>
      <c r="H53" s="800"/>
      <c r="I53" s="800"/>
      <c r="J53" s="800"/>
      <c r="K53" s="800"/>
      <c r="L53" s="800"/>
      <c r="M53" s="800"/>
      <c r="N53" s="800"/>
      <c r="O53" s="800"/>
      <c r="P53" s="800"/>
      <c r="Q53" s="800"/>
      <c r="R53" s="800"/>
      <c r="S53" s="800"/>
      <c r="T53" s="800"/>
      <c r="U53" s="800"/>
      <c r="V53" s="800"/>
      <c r="W53" s="800"/>
      <c r="X53" s="800"/>
      <c r="Y53" s="800"/>
      <c r="Z53" s="800"/>
      <c r="AA53" s="801"/>
      <c r="AB53" s="830"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1"/>
    </row>
    <row r="54" spans="1:50" ht="18.75" hidden="1" customHeight="1" x14ac:dyDescent="0.15">
      <c r="A54" s="497"/>
      <c r="B54" s="82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5"/>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7"/>
      <c r="C60" s="457"/>
      <c r="D60" s="457"/>
      <c r="E60" s="457"/>
      <c r="F60" s="458"/>
      <c r="G60" s="130"/>
      <c r="H60" s="102"/>
      <c r="I60" s="102"/>
      <c r="J60" s="102"/>
      <c r="K60" s="102"/>
      <c r="L60" s="102"/>
      <c r="M60" s="102"/>
      <c r="N60" s="102"/>
      <c r="O60" s="131"/>
      <c r="P60" s="102"/>
      <c r="Q60" s="795"/>
      <c r="R60" s="795"/>
      <c r="S60" s="795"/>
      <c r="T60" s="795"/>
      <c r="U60" s="795"/>
      <c r="V60" s="795"/>
      <c r="W60" s="795"/>
      <c r="X60" s="796"/>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7"/>
      <c r="C61" s="457"/>
      <c r="D61" s="457"/>
      <c r="E61" s="457"/>
      <c r="F61" s="458"/>
      <c r="G61" s="132"/>
      <c r="H61" s="133"/>
      <c r="I61" s="133"/>
      <c r="J61" s="133"/>
      <c r="K61" s="133"/>
      <c r="L61" s="133"/>
      <c r="M61" s="133"/>
      <c r="N61" s="133"/>
      <c r="O61" s="134"/>
      <c r="P61" s="797"/>
      <c r="Q61" s="797"/>
      <c r="R61" s="797"/>
      <c r="S61" s="797"/>
      <c r="T61" s="797"/>
      <c r="U61" s="797"/>
      <c r="V61" s="797"/>
      <c r="W61" s="797"/>
      <c r="X61" s="798"/>
      <c r="Y61" s="705"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59"/>
      <c r="C62" s="459"/>
      <c r="D62" s="459"/>
      <c r="E62" s="459"/>
      <c r="F62" s="460"/>
      <c r="G62" s="135"/>
      <c r="H62" s="105"/>
      <c r="I62" s="105"/>
      <c r="J62" s="105"/>
      <c r="K62" s="105"/>
      <c r="L62" s="105"/>
      <c r="M62" s="105"/>
      <c r="N62" s="105"/>
      <c r="O62" s="136"/>
      <c r="P62" s="253"/>
      <c r="Q62" s="253"/>
      <c r="R62" s="253"/>
      <c r="S62" s="253"/>
      <c r="T62" s="253"/>
      <c r="U62" s="253"/>
      <c r="V62" s="253"/>
      <c r="W62" s="253"/>
      <c r="X62" s="799"/>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7"/>
      <c r="C65" s="457"/>
      <c r="D65" s="457"/>
      <c r="E65" s="457"/>
      <c r="F65" s="458"/>
      <c r="G65" s="130"/>
      <c r="H65" s="102"/>
      <c r="I65" s="102"/>
      <c r="J65" s="102"/>
      <c r="K65" s="102"/>
      <c r="L65" s="102"/>
      <c r="M65" s="102"/>
      <c r="N65" s="102"/>
      <c r="O65" s="131"/>
      <c r="P65" s="102"/>
      <c r="Q65" s="795"/>
      <c r="R65" s="795"/>
      <c r="S65" s="795"/>
      <c r="T65" s="795"/>
      <c r="U65" s="795"/>
      <c r="V65" s="795"/>
      <c r="W65" s="795"/>
      <c r="X65" s="796"/>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7"/>
      <c r="C66" s="457"/>
      <c r="D66" s="457"/>
      <c r="E66" s="457"/>
      <c r="F66" s="458"/>
      <c r="G66" s="132"/>
      <c r="H66" s="133"/>
      <c r="I66" s="133"/>
      <c r="J66" s="133"/>
      <c r="K66" s="133"/>
      <c r="L66" s="133"/>
      <c r="M66" s="133"/>
      <c r="N66" s="133"/>
      <c r="O66" s="134"/>
      <c r="P66" s="797"/>
      <c r="Q66" s="797"/>
      <c r="R66" s="797"/>
      <c r="S66" s="797"/>
      <c r="T66" s="797"/>
      <c r="U66" s="797"/>
      <c r="V66" s="797"/>
      <c r="W66" s="797"/>
      <c r="X66" s="798"/>
      <c r="Y66" s="705"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59"/>
      <c r="C67" s="459"/>
      <c r="D67" s="459"/>
      <c r="E67" s="459"/>
      <c r="F67" s="460"/>
      <c r="G67" s="135"/>
      <c r="H67" s="105"/>
      <c r="I67" s="105"/>
      <c r="J67" s="105"/>
      <c r="K67" s="105"/>
      <c r="L67" s="105"/>
      <c r="M67" s="105"/>
      <c r="N67" s="105"/>
      <c r="O67" s="136"/>
      <c r="P67" s="253"/>
      <c r="Q67" s="253"/>
      <c r="R67" s="253"/>
      <c r="S67" s="253"/>
      <c r="T67" s="253"/>
      <c r="U67" s="253"/>
      <c r="V67" s="253"/>
      <c r="W67" s="253"/>
      <c r="X67" s="799"/>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7"/>
      <c r="C70" s="457"/>
      <c r="D70" s="457"/>
      <c r="E70" s="457"/>
      <c r="F70" s="458"/>
      <c r="G70" s="130"/>
      <c r="H70" s="102"/>
      <c r="I70" s="102"/>
      <c r="J70" s="102"/>
      <c r="K70" s="102"/>
      <c r="L70" s="102"/>
      <c r="M70" s="102"/>
      <c r="N70" s="102"/>
      <c r="O70" s="131"/>
      <c r="P70" s="102"/>
      <c r="Q70" s="795"/>
      <c r="R70" s="795"/>
      <c r="S70" s="795"/>
      <c r="T70" s="795"/>
      <c r="U70" s="795"/>
      <c r="V70" s="795"/>
      <c r="W70" s="795"/>
      <c r="X70" s="796"/>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7"/>
      <c r="C71" s="457"/>
      <c r="D71" s="457"/>
      <c r="E71" s="457"/>
      <c r="F71" s="458"/>
      <c r="G71" s="132"/>
      <c r="H71" s="133"/>
      <c r="I71" s="133"/>
      <c r="J71" s="133"/>
      <c r="K71" s="133"/>
      <c r="L71" s="133"/>
      <c r="M71" s="133"/>
      <c r="N71" s="133"/>
      <c r="O71" s="134"/>
      <c r="P71" s="797"/>
      <c r="Q71" s="797"/>
      <c r="R71" s="797"/>
      <c r="S71" s="797"/>
      <c r="T71" s="797"/>
      <c r="U71" s="797"/>
      <c r="V71" s="797"/>
      <c r="W71" s="797"/>
      <c r="X71" s="798"/>
      <c r="Y71" s="705" t="s">
        <v>61</v>
      </c>
      <c r="Z71" s="433"/>
      <c r="AA71" s="434"/>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8"/>
      <c r="C72" s="828"/>
      <c r="D72" s="828"/>
      <c r="E72" s="828"/>
      <c r="F72" s="829"/>
      <c r="G72" s="473"/>
      <c r="H72" s="154"/>
      <c r="I72" s="154"/>
      <c r="J72" s="154"/>
      <c r="K72" s="154"/>
      <c r="L72" s="154"/>
      <c r="M72" s="154"/>
      <c r="N72" s="154"/>
      <c r="O72" s="474"/>
      <c r="P72" s="823"/>
      <c r="Q72" s="823"/>
      <c r="R72" s="823"/>
      <c r="S72" s="823"/>
      <c r="T72" s="823"/>
      <c r="U72" s="823"/>
      <c r="V72" s="823"/>
      <c r="W72" s="823"/>
      <c r="X72" s="82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535</v>
      </c>
      <c r="H74" s="102"/>
      <c r="I74" s="102"/>
      <c r="J74" s="102"/>
      <c r="K74" s="102"/>
      <c r="L74" s="102"/>
      <c r="M74" s="102"/>
      <c r="N74" s="102"/>
      <c r="O74" s="102"/>
      <c r="P74" s="102"/>
      <c r="Q74" s="102"/>
      <c r="R74" s="102"/>
      <c r="S74" s="102"/>
      <c r="T74" s="102"/>
      <c r="U74" s="102"/>
      <c r="V74" s="102"/>
      <c r="W74" s="102"/>
      <c r="X74" s="131"/>
      <c r="Y74" s="827" t="s">
        <v>62</v>
      </c>
      <c r="Z74" s="691"/>
      <c r="AA74" s="692"/>
      <c r="AB74" s="483" t="s">
        <v>542</v>
      </c>
      <c r="AC74" s="483"/>
      <c r="AD74" s="483"/>
      <c r="AE74" s="298" t="s">
        <v>539</v>
      </c>
      <c r="AF74" s="298"/>
      <c r="AG74" s="298"/>
      <c r="AH74" s="298"/>
      <c r="AI74" s="298" t="s">
        <v>539</v>
      </c>
      <c r="AJ74" s="298"/>
      <c r="AK74" s="298"/>
      <c r="AL74" s="298"/>
      <c r="AM74" s="298" t="s">
        <v>552</v>
      </c>
      <c r="AN74" s="298"/>
      <c r="AO74" s="298"/>
      <c r="AP74" s="298"/>
      <c r="AQ74" s="298" t="s">
        <v>553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542</v>
      </c>
      <c r="AC75" s="483"/>
      <c r="AD75" s="483"/>
      <c r="AE75" s="298" t="s">
        <v>539</v>
      </c>
      <c r="AF75" s="298"/>
      <c r="AG75" s="298"/>
      <c r="AH75" s="298"/>
      <c r="AI75" s="298" t="s">
        <v>539</v>
      </c>
      <c r="AJ75" s="298"/>
      <c r="AK75" s="298"/>
      <c r="AL75" s="298"/>
      <c r="AM75" s="298" t="s">
        <v>538</v>
      </c>
      <c r="AN75" s="298"/>
      <c r="AO75" s="298"/>
      <c r="AP75" s="298"/>
      <c r="AQ75" s="298">
        <v>107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3" t="s">
        <v>544</v>
      </c>
      <c r="H89" s="623"/>
      <c r="I89" s="623"/>
      <c r="J89" s="623"/>
      <c r="K89" s="623"/>
      <c r="L89" s="623"/>
      <c r="M89" s="623"/>
      <c r="N89" s="623"/>
      <c r="O89" s="623"/>
      <c r="P89" s="623"/>
      <c r="Q89" s="623"/>
      <c r="R89" s="623"/>
      <c r="S89" s="623"/>
      <c r="T89" s="623"/>
      <c r="U89" s="623"/>
      <c r="V89" s="623"/>
      <c r="W89" s="623"/>
      <c r="X89" s="623"/>
      <c r="Y89" s="229" t="s">
        <v>17</v>
      </c>
      <c r="Z89" s="230"/>
      <c r="AA89" s="231"/>
      <c r="AB89" s="249" t="s">
        <v>543</v>
      </c>
      <c r="AC89" s="590"/>
      <c r="AD89" s="591"/>
      <c r="AE89" s="298" t="s">
        <v>539</v>
      </c>
      <c r="AF89" s="298"/>
      <c r="AG89" s="298"/>
      <c r="AH89" s="298"/>
      <c r="AI89" s="298" t="s">
        <v>539</v>
      </c>
      <c r="AJ89" s="298"/>
      <c r="AK89" s="298"/>
      <c r="AL89" s="298"/>
      <c r="AM89" s="298" t="s">
        <v>538</v>
      </c>
      <c r="AN89" s="298"/>
      <c r="AO89" s="298"/>
      <c r="AP89" s="298"/>
      <c r="AQ89" s="316">
        <v>51</v>
      </c>
      <c r="AR89" s="317"/>
      <c r="AS89" s="317"/>
      <c r="AT89" s="317"/>
      <c r="AU89" s="317"/>
      <c r="AV89" s="317"/>
      <c r="AW89" s="317"/>
      <c r="AX89" s="319"/>
    </row>
    <row r="90" spans="1:60" ht="47.1" customHeight="1" x14ac:dyDescent="0.15">
      <c r="A90" s="244"/>
      <c r="B90" s="245"/>
      <c r="C90" s="245"/>
      <c r="D90" s="245"/>
      <c r="E90" s="245"/>
      <c r="F90" s="246"/>
      <c r="G90" s="624"/>
      <c r="H90" s="624"/>
      <c r="I90" s="624"/>
      <c r="J90" s="624"/>
      <c r="K90" s="624"/>
      <c r="L90" s="624"/>
      <c r="M90" s="624"/>
      <c r="N90" s="624"/>
      <c r="O90" s="624"/>
      <c r="P90" s="624"/>
      <c r="Q90" s="624"/>
      <c r="R90" s="624"/>
      <c r="S90" s="624"/>
      <c r="T90" s="624"/>
      <c r="U90" s="624"/>
      <c r="V90" s="624"/>
      <c r="W90" s="624"/>
      <c r="X90" s="624"/>
      <c r="Y90" s="213" t="s">
        <v>55</v>
      </c>
      <c r="Z90" s="214"/>
      <c r="AA90" s="215"/>
      <c r="AB90" s="216" t="s">
        <v>543</v>
      </c>
      <c r="AC90" s="217"/>
      <c r="AD90" s="218"/>
      <c r="AE90" s="298" t="s">
        <v>539</v>
      </c>
      <c r="AF90" s="298"/>
      <c r="AG90" s="298"/>
      <c r="AH90" s="298"/>
      <c r="AI90" s="298" t="s">
        <v>539</v>
      </c>
      <c r="AJ90" s="298"/>
      <c r="AK90" s="298"/>
      <c r="AL90" s="298"/>
      <c r="AM90" s="298" t="s">
        <v>538</v>
      </c>
      <c r="AN90" s="298"/>
      <c r="AO90" s="298"/>
      <c r="AP90" s="298"/>
      <c r="AQ90" s="255" t="s">
        <v>594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01"/>
      <c r="B104" s="402"/>
      <c r="C104" s="232" t="s">
        <v>545</v>
      </c>
      <c r="D104" s="233"/>
      <c r="E104" s="233"/>
      <c r="F104" s="233"/>
      <c r="G104" s="233"/>
      <c r="H104" s="233"/>
      <c r="I104" s="233"/>
      <c r="J104" s="233"/>
      <c r="K104" s="234"/>
      <c r="L104" s="219">
        <v>6000</v>
      </c>
      <c r="M104" s="220"/>
      <c r="N104" s="220"/>
      <c r="O104" s="220"/>
      <c r="P104" s="220"/>
      <c r="Q104" s="221"/>
      <c r="R104" s="219">
        <v>7500</v>
      </c>
      <c r="S104" s="220"/>
      <c r="T104" s="220"/>
      <c r="U104" s="220"/>
      <c r="V104" s="220"/>
      <c r="W104" s="221"/>
      <c r="X104" s="781" t="s">
        <v>598</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3"/>
      <c r="B110" s="404"/>
      <c r="C110" s="222" t="s">
        <v>22</v>
      </c>
      <c r="D110" s="223"/>
      <c r="E110" s="223"/>
      <c r="F110" s="223"/>
      <c r="G110" s="223"/>
      <c r="H110" s="223"/>
      <c r="I110" s="223"/>
      <c r="J110" s="223"/>
      <c r="K110" s="224"/>
      <c r="L110" s="812">
        <f>SUM(L104:Q109)</f>
        <v>6000</v>
      </c>
      <c r="M110" s="813"/>
      <c r="N110" s="813"/>
      <c r="O110" s="813"/>
      <c r="P110" s="813"/>
      <c r="Q110" s="814"/>
      <c r="R110" s="812">
        <f>SUM(R104:W109)</f>
        <v>7500</v>
      </c>
      <c r="S110" s="813"/>
      <c r="T110" s="813"/>
      <c r="U110" s="813"/>
      <c r="V110" s="813"/>
      <c r="W110" s="814"/>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36" customHeight="1" x14ac:dyDescent="0.15">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519</v>
      </c>
      <c r="AR114" s="336"/>
      <c r="AS114" s="113" t="s">
        <v>371</v>
      </c>
      <c r="AT114" s="114"/>
      <c r="AU114" s="127">
        <v>42</v>
      </c>
      <c r="AV114" s="127"/>
      <c r="AW114" s="113" t="s">
        <v>313</v>
      </c>
      <c r="AX114" s="129"/>
    </row>
    <row r="115" spans="1:50" ht="39.75" customHeight="1" x14ac:dyDescent="0.15">
      <c r="A115" s="174"/>
      <c r="B115" s="164"/>
      <c r="C115" s="163"/>
      <c r="D115" s="164"/>
      <c r="E115" s="163"/>
      <c r="F115" s="177"/>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556</v>
      </c>
      <c r="AC115" s="90"/>
      <c r="AD115" s="90"/>
      <c r="AE115" s="191">
        <v>123500</v>
      </c>
      <c r="AF115" s="92"/>
      <c r="AG115" s="92"/>
      <c r="AH115" s="92"/>
      <c r="AI115" s="191" t="s">
        <v>519</v>
      </c>
      <c r="AJ115" s="92"/>
      <c r="AK115" s="92"/>
      <c r="AL115" s="92"/>
      <c r="AM115" s="191" t="s">
        <v>519</v>
      </c>
      <c r="AN115" s="92"/>
      <c r="AO115" s="92"/>
      <c r="AP115" s="92"/>
      <c r="AQ115" s="191" t="s">
        <v>519</v>
      </c>
      <c r="AR115" s="92"/>
      <c r="AS115" s="92"/>
      <c r="AT115" s="92"/>
      <c r="AU115" s="191" t="s">
        <v>519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556</v>
      </c>
      <c r="AC116" s="140"/>
      <c r="AD116" s="140"/>
      <c r="AE116" s="191" t="s">
        <v>519</v>
      </c>
      <c r="AF116" s="92"/>
      <c r="AG116" s="92"/>
      <c r="AH116" s="92"/>
      <c r="AI116" s="191" t="s">
        <v>519</v>
      </c>
      <c r="AJ116" s="92"/>
      <c r="AK116" s="92"/>
      <c r="AL116" s="92"/>
      <c r="AM116" s="191" t="s">
        <v>519</v>
      </c>
      <c r="AN116" s="92"/>
      <c r="AO116" s="92"/>
      <c r="AP116" s="92"/>
      <c r="AQ116" s="191" t="s">
        <v>519</v>
      </c>
      <c r="AR116" s="92"/>
      <c r="AS116" s="92"/>
      <c r="AT116" s="92"/>
      <c r="AU116" s="191">
        <v>92700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4"/>
      <c r="B414" s="164"/>
      <c r="C414" s="163"/>
      <c r="D414" s="164"/>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4"/>
      <c r="B439" s="164"/>
      <c r="C439" s="163"/>
      <c r="D439" s="164"/>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02"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4" t="s">
        <v>527</v>
      </c>
      <c r="AE683" s="845"/>
      <c r="AF683" s="845"/>
      <c r="AG683" s="841" t="s">
        <v>566</v>
      </c>
      <c r="AH683" s="842"/>
      <c r="AI683" s="842"/>
      <c r="AJ683" s="842"/>
      <c r="AK683" s="842"/>
      <c r="AL683" s="842"/>
      <c r="AM683" s="842"/>
      <c r="AN683" s="842"/>
      <c r="AO683" s="842"/>
      <c r="AP683" s="842"/>
      <c r="AQ683" s="842"/>
      <c r="AR683" s="842"/>
      <c r="AS683" s="842"/>
      <c r="AT683" s="842"/>
      <c r="AU683" s="842"/>
      <c r="AV683" s="842"/>
      <c r="AW683" s="842"/>
      <c r="AX683" s="843"/>
    </row>
    <row r="684" spans="1:50" ht="86.25" customHeight="1" x14ac:dyDescent="0.15">
      <c r="A684" s="509"/>
      <c r="B684" s="510"/>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527</v>
      </c>
      <c r="AE684" s="582"/>
      <c r="AF684" s="582"/>
      <c r="AG684" s="553" t="s">
        <v>547</v>
      </c>
      <c r="AH684" s="554"/>
      <c r="AI684" s="554"/>
      <c r="AJ684" s="554"/>
      <c r="AK684" s="554"/>
      <c r="AL684" s="554"/>
      <c r="AM684" s="554"/>
      <c r="AN684" s="554"/>
      <c r="AO684" s="554"/>
      <c r="AP684" s="554"/>
      <c r="AQ684" s="554"/>
      <c r="AR684" s="554"/>
      <c r="AS684" s="554"/>
      <c r="AT684" s="554"/>
      <c r="AU684" s="554"/>
      <c r="AV684" s="554"/>
      <c r="AW684" s="554"/>
      <c r="AX684" s="555"/>
    </row>
    <row r="685" spans="1:50" ht="85.5" customHeight="1" x14ac:dyDescent="0.15">
      <c r="A685" s="511"/>
      <c r="B685" s="512"/>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527</v>
      </c>
      <c r="AE685" s="589"/>
      <c r="AF685" s="589"/>
      <c r="AG685" s="661" t="s">
        <v>569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5"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0" t="s">
        <v>527</v>
      </c>
      <c r="AE686" s="791"/>
      <c r="AF686" s="791"/>
      <c r="AG686" s="101" t="s">
        <v>571</v>
      </c>
      <c r="AH686" s="102"/>
      <c r="AI686" s="102"/>
      <c r="AJ686" s="102"/>
      <c r="AK686" s="102"/>
      <c r="AL686" s="102"/>
      <c r="AM686" s="102"/>
      <c r="AN686" s="102"/>
      <c r="AO686" s="102"/>
      <c r="AP686" s="102"/>
      <c r="AQ686" s="102"/>
      <c r="AR686" s="102"/>
      <c r="AS686" s="102"/>
      <c r="AT686" s="102"/>
      <c r="AU686" s="102"/>
      <c r="AV686" s="102"/>
      <c r="AW686" s="102"/>
      <c r="AX686" s="103"/>
    </row>
    <row r="687" spans="1:50" ht="51" customHeight="1" x14ac:dyDescent="0.15">
      <c r="A687" s="626"/>
      <c r="B687" s="740"/>
      <c r="C687" s="558"/>
      <c r="D687" s="559"/>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1" t="s">
        <v>549</v>
      </c>
      <c r="AE687" s="582"/>
      <c r="AF687" s="713"/>
      <c r="AG687" s="661"/>
      <c r="AH687" s="133"/>
      <c r="AI687" s="133"/>
      <c r="AJ687" s="133"/>
      <c r="AK687" s="133"/>
      <c r="AL687" s="133"/>
      <c r="AM687" s="133"/>
      <c r="AN687" s="133"/>
      <c r="AO687" s="133"/>
      <c r="AP687" s="133"/>
      <c r="AQ687" s="133"/>
      <c r="AR687" s="133"/>
      <c r="AS687" s="133"/>
      <c r="AT687" s="133"/>
      <c r="AU687" s="133"/>
      <c r="AV687" s="133"/>
      <c r="AW687" s="133"/>
      <c r="AX687" s="662"/>
    </row>
    <row r="688" spans="1:50" ht="35.25" customHeight="1" x14ac:dyDescent="0.15">
      <c r="A688" s="626"/>
      <c r="B688" s="740"/>
      <c r="C688" s="560"/>
      <c r="D688" s="561"/>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6" t="s">
        <v>549</v>
      </c>
      <c r="AE688" s="587"/>
      <c r="AF688" s="587"/>
      <c r="AG688" s="661"/>
      <c r="AH688" s="133"/>
      <c r="AI688" s="133"/>
      <c r="AJ688" s="133"/>
      <c r="AK688" s="133"/>
      <c r="AL688" s="133"/>
      <c r="AM688" s="133"/>
      <c r="AN688" s="133"/>
      <c r="AO688" s="133"/>
      <c r="AP688" s="133"/>
      <c r="AQ688" s="133"/>
      <c r="AR688" s="133"/>
      <c r="AS688" s="133"/>
      <c r="AT688" s="133"/>
      <c r="AU688" s="133"/>
      <c r="AV688" s="133"/>
      <c r="AW688" s="133"/>
      <c r="AX688" s="662"/>
    </row>
    <row r="689" spans="1:64" ht="35.25"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3" t="s">
        <v>527</v>
      </c>
      <c r="AE689" s="584"/>
      <c r="AF689" s="584"/>
      <c r="AG689" s="504" t="s">
        <v>562</v>
      </c>
      <c r="AH689" s="505"/>
      <c r="AI689" s="505"/>
      <c r="AJ689" s="505"/>
      <c r="AK689" s="505"/>
      <c r="AL689" s="505"/>
      <c r="AM689" s="505"/>
      <c r="AN689" s="505"/>
      <c r="AO689" s="505"/>
      <c r="AP689" s="505"/>
      <c r="AQ689" s="505"/>
      <c r="AR689" s="505"/>
      <c r="AS689" s="505"/>
      <c r="AT689" s="505"/>
      <c r="AU689" s="505"/>
      <c r="AV689" s="505"/>
      <c r="AW689" s="505"/>
      <c r="AX689" s="506"/>
    </row>
    <row r="690" spans="1:64" ht="68.25" customHeight="1" x14ac:dyDescent="0.15">
      <c r="A690" s="626"/>
      <c r="B690" s="627"/>
      <c r="C690" s="548"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527</v>
      </c>
      <c r="AE690" s="582"/>
      <c r="AF690" s="582"/>
      <c r="AG690" s="553" t="s">
        <v>563</v>
      </c>
      <c r="AH690" s="554"/>
      <c r="AI690" s="554"/>
      <c r="AJ690" s="554"/>
      <c r="AK690" s="554"/>
      <c r="AL690" s="554"/>
      <c r="AM690" s="554"/>
      <c r="AN690" s="554"/>
      <c r="AO690" s="554"/>
      <c r="AP690" s="554"/>
      <c r="AQ690" s="554"/>
      <c r="AR690" s="554"/>
      <c r="AS690" s="554"/>
      <c r="AT690" s="554"/>
      <c r="AU690" s="554"/>
      <c r="AV690" s="554"/>
      <c r="AW690" s="554"/>
      <c r="AX690" s="555"/>
    </row>
    <row r="691" spans="1:64" ht="57" customHeight="1" x14ac:dyDescent="0.15">
      <c r="A691" s="626"/>
      <c r="B691" s="627"/>
      <c r="C691" s="548"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527</v>
      </c>
      <c r="AE691" s="582"/>
      <c r="AF691" s="582"/>
      <c r="AG691" s="553" t="s">
        <v>564</v>
      </c>
      <c r="AH691" s="554"/>
      <c r="AI691" s="554"/>
      <c r="AJ691" s="554"/>
      <c r="AK691" s="554"/>
      <c r="AL691" s="554"/>
      <c r="AM691" s="554"/>
      <c r="AN691" s="554"/>
      <c r="AO691" s="554"/>
      <c r="AP691" s="554"/>
      <c r="AQ691" s="554"/>
      <c r="AR691" s="554"/>
      <c r="AS691" s="554"/>
      <c r="AT691" s="554"/>
      <c r="AU691" s="554"/>
      <c r="AV691" s="554"/>
      <c r="AW691" s="554"/>
      <c r="AX691" s="555"/>
    </row>
    <row r="692" spans="1:64" ht="53.25" customHeight="1" x14ac:dyDescent="0.15">
      <c r="A692" s="626"/>
      <c r="B692" s="627"/>
      <c r="C692" s="548"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9"/>
      <c r="AD692" s="581" t="s">
        <v>527</v>
      </c>
      <c r="AE692" s="582"/>
      <c r="AF692" s="582"/>
      <c r="AG692" s="553" t="s">
        <v>572</v>
      </c>
      <c r="AH692" s="554"/>
      <c r="AI692" s="554"/>
      <c r="AJ692" s="554"/>
      <c r="AK692" s="554"/>
      <c r="AL692" s="554"/>
      <c r="AM692" s="554"/>
      <c r="AN692" s="554"/>
      <c r="AO692" s="554"/>
      <c r="AP692" s="554"/>
      <c r="AQ692" s="554"/>
      <c r="AR692" s="554"/>
      <c r="AS692" s="554"/>
      <c r="AT692" s="554"/>
      <c r="AU692" s="554"/>
      <c r="AV692" s="554"/>
      <c r="AW692" s="554"/>
      <c r="AX692" s="555"/>
    </row>
    <row r="693" spans="1:64" ht="19.350000000000001" customHeight="1" x14ac:dyDescent="0.15">
      <c r="A693" s="626"/>
      <c r="B693" s="627"/>
      <c r="C693" s="548"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9"/>
      <c r="AD693" s="588" t="s">
        <v>548</v>
      </c>
      <c r="AE693" s="589"/>
      <c r="AF693" s="589"/>
      <c r="AG693" s="553" t="s">
        <v>532</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43.5" customHeight="1" x14ac:dyDescent="0.15">
      <c r="A694" s="628"/>
      <c r="B694" s="629"/>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527</v>
      </c>
      <c r="AE694" s="551"/>
      <c r="AF694" s="552"/>
      <c r="AG694" s="571" t="s">
        <v>565</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3" t="s">
        <v>548</v>
      </c>
      <c r="AE695" s="584"/>
      <c r="AF695" s="585"/>
      <c r="AG695" s="504" t="s">
        <v>532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28" t="s">
        <v>548</v>
      </c>
      <c r="AE696" s="729"/>
      <c r="AF696" s="729"/>
      <c r="AG696" s="553" t="s">
        <v>550</v>
      </c>
      <c r="AH696" s="554"/>
      <c r="AI696" s="554"/>
      <c r="AJ696" s="554"/>
      <c r="AK696" s="554"/>
      <c r="AL696" s="554"/>
      <c r="AM696" s="554"/>
      <c r="AN696" s="554"/>
      <c r="AO696" s="554"/>
      <c r="AP696" s="554"/>
      <c r="AQ696" s="554"/>
      <c r="AR696" s="554"/>
      <c r="AS696" s="554"/>
      <c r="AT696" s="554"/>
      <c r="AU696" s="554"/>
      <c r="AV696" s="554"/>
      <c r="AW696" s="554"/>
      <c r="AX696" s="555"/>
    </row>
    <row r="697" spans="1:64" ht="18" customHeight="1" x14ac:dyDescent="0.15">
      <c r="A697" s="626"/>
      <c r="B697" s="627"/>
      <c r="C697" s="548"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548</v>
      </c>
      <c r="AE697" s="582"/>
      <c r="AF697" s="582"/>
      <c r="AG697" s="553" t="s">
        <v>539</v>
      </c>
      <c r="AH697" s="554"/>
      <c r="AI697" s="554"/>
      <c r="AJ697" s="554"/>
      <c r="AK697" s="554"/>
      <c r="AL697" s="554"/>
      <c r="AM697" s="554"/>
      <c r="AN697" s="554"/>
      <c r="AO697" s="554"/>
      <c r="AP697" s="554"/>
      <c r="AQ697" s="554"/>
      <c r="AR697" s="554"/>
      <c r="AS697" s="554"/>
      <c r="AT697" s="554"/>
      <c r="AU697" s="554"/>
      <c r="AV697" s="554"/>
      <c r="AW697" s="554"/>
      <c r="AX697" s="555"/>
    </row>
    <row r="698" spans="1:64" ht="18" customHeight="1" x14ac:dyDescent="0.15">
      <c r="A698" s="628"/>
      <c r="B698" s="629"/>
      <c r="C698" s="548"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548</v>
      </c>
      <c r="AE698" s="582"/>
      <c r="AF698" s="582"/>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3" t="s">
        <v>527</v>
      </c>
      <c r="AE699" s="584"/>
      <c r="AF699" s="584"/>
      <c r="AG699" s="101" t="s">
        <v>604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2" t="s">
        <v>29</v>
      </c>
      <c r="U700" s="613"/>
      <c r="V700" s="613"/>
      <c r="W700" s="613"/>
      <c r="X700" s="613"/>
      <c r="Y700" s="613"/>
      <c r="Z700" s="613"/>
      <c r="AA700" s="613"/>
      <c r="AB700" s="613"/>
      <c r="AC700" s="613"/>
      <c r="AD700" s="613"/>
      <c r="AE700" s="613"/>
      <c r="AF700" s="773"/>
      <c r="AG700" s="661"/>
      <c r="AH700" s="133"/>
      <c r="AI700" s="133"/>
      <c r="AJ700" s="133"/>
      <c r="AK700" s="133"/>
      <c r="AL700" s="133"/>
      <c r="AM700" s="133"/>
      <c r="AN700" s="133"/>
      <c r="AO700" s="133"/>
      <c r="AP700" s="133"/>
      <c r="AQ700" s="133"/>
      <c r="AR700" s="133"/>
      <c r="AS700" s="133"/>
      <c r="AT700" s="133"/>
      <c r="AU700" s="133"/>
      <c r="AV700" s="133"/>
      <c r="AW700" s="133"/>
      <c r="AX700" s="662"/>
    </row>
    <row r="701" spans="1:64" ht="34.5" customHeight="1" x14ac:dyDescent="0.15">
      <c r="A701" s="617"/>
      <c r="B701" s="618"/>
      <c r="C701" s="747" t="s">
        <v>551</v>
      </c>
      <c r="D701" s="748"/>
      <c r="E701" s="748"/>
      <c r="F701" s="748"/>
      <c r="G701" s="748"/>
      <c r="H701" s="748"/>
      <c r="I701" s="748"/>
      <c r="J701" s="748"/>
      <c r="K701" s="748"/>
      <c r="L701" s="748"/>
      <c r="M701" s="748"/>
      <c r="N701" s="748"/>
      <c r="O701" s="749"/>
      <c r="P701" s="574" t="s">
        <v>601</v>
      </c>
      <c r="Q701" s="574"/>
      <c r="R701" s="574"/>
      <c r="S701" s="575"/>
      <c r="T701" s="621" t="s">
        <v>603</v>
      </c>
      <c r="U701" s="554"/>
      <c r="V701" s="554"/>
      <c r="W701" s="554"/>
      <c r="X701" s="554"/>
      <c r="Y701" s="554"/>
      <c r="Z701" s="554"/>
      <c r="AA701" s="554"/>
      <c r="AB701" s="554"/>
      <c r="AC701" s="554"/>
      <c r="AD701" s="554"/>
      <c r="AE701" s="554"/>
      <c r="AF701" s="622"/>
      <c r="AG701" s="661"/>
      <c r="AH701" s="133"/>
      <c r="AI701" s="133"/>
      <c r="AJ701" s="133"/>
      <c r="AK701" s="133"/>
      <c r="AL701" s="133"/>
      <c r="AM701" s="133"/>
      <c r="AN701" s="133"/>
      <c r="AO701" s="133"/>
      <c r="AP701" s="133"/>
      <c r="AQ701" s="133"/>
      <c r="AR701" s="133"/>
      <c r="AS701" s="133"/>
      <c r="AT701" s="133"/>
      <c r="AU701" s="133"/>
      <c r="AV701" s="133"/>
      <c r="AW701" s="133"/>
      <c r="AX701" s="662"/>
    </row>
    <row r="702" spans="1:64" ht="36.75" customHeight="1" x14ac:dyDescent="0.15">
      <c r="A702" s="617"/>
      <c r="B702" s="618"/>
      <c r="C702" s="747" t="s">
        <v>551</v>
      </c>
      <c r="D702" s="748"/>
      <c r="E702" s="748"/>
      <c r="F702" s="748"/>
      <c r="G702" s="748"/>
      <c r="H702" s="748"/>
      <c r="I702" s="748"/>
      <c r="J702" s="748"/>
      <c r="K702" s="748"/>
      <c r="L702" s="748"/>
      <c r="M702" s="748"/>
      <c r="N702" s="748"/>
      <c r="O702" s="749"/>
      <c r="P702" s="574">
        <v>336</v>
      </c>
      <c r="Q702" s="574"/>
      <c r="R702" s="574"/>
      <c r="S702" s="575"/>
      <c r="T702" s="621" t="s">
        <v>602</v>
      </c>
      <c r="U702" s="750"/>
      <c r="V702" s="750"/>
      <c r="W702" s="750"/>
      <c r="X702" s="750"/>
      <c r="Y702" s="750"/>
      <c r="Z702" s="750"/>
      <c r="AA702" s="750"/>
      <c r="AB702" s="750"/>
      <c r="AC702" s="750"/>
      <c r="AD702" s="750"/>
      <c r="AE702" s="750"/>
      <c r="AF702" s="751"/>
      <c r="AG702" s="661"/>
      <c r="AH702" s="133"/>
      <c r="AI702" s="133"/>
      <c r="AJ702" s="133"/>
      <c r="AK702" s="133"/>
      <c r="AL702" s="133"/>
      <c r="AM702" s="133"/>
      <c r="AN702" s="133"/>
      <c r="AO702" s="133"/>
      <c r="AP702" s="133"/>
      <c r="AQ702" s="133"/>
      <c r="AR702" s="133"/>
      <c r="AS702" s="133"/>
      <c r="AT702" s="133"/>
      <c r="AU702" s="133"/>
      <c r="AV702" s="133"/>
      <c r="AW702" s="133"/>
      <c r="AX702" s="662"/>
    </row>
    <row r="703" spans="1:64" ht="178.5" customHeight="1" x14ac:dyDescent="0.15">
      <c r="A703" s="617"/>
      <c r="B703" s="618"/>
      <c r="C703" s="747"/>
      <c r="D703" s="748"/>
      <c r="E703" s="748"/>
      <c r="F703" s="748"/>
      <c r="G703" s="748"/>
      <c r="H703" s="748"/>
      <c r="I703" s="748"/>
      <c r="J703" s="748"/>
      <c r="K703" s="748"/>
      <c r="L703" s="748"/>
      <c r="M703" s="748"/>
      <c r="N703" s="748"/>
      <c r="O703" s="749"/>
      <c r="P703" s="574"/>
      <c r="Q703" s="574"/>
      <c r="R703" s="574"/>
      <c r="S703" s="575"/>
      <c r="T703" s="621"/>
      <c r="U703" s="554"/>
      <c r="V703" s="554"/>
      <c r="W703" s="554"/>
      <c r="X703" s="554"/>
      <c r="Y703" s="554"/>
      <c r="Z703" s="554"/>
      <c r="AA703" s="554"/>
      <c r="AB703" s="554"/>
      <c r="AC703" s="554"/>
      <c r="AD703" s="554"/>
      <c r="AE703" s="554"/>
      <c r="AF703" s="622"/>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7"/>
      <c r="B704" s="618"/>
      <c r="C704" s="747"/>
      <c r="D704" s="748"/>
      <c r="E704" s="748"/>
      <c r="F704" s="748"/>
      <c r="G704" s="748"/>
      <c r="H704" s="748"/>
      <c r="I704" s="748"/>
      <c r="J704" s="748"/>
      <c r="K704" s="748"/>
      <c r="L704" s="748"/>
      <c r="M704" s="748"/>
      <c r="N704" s="748"/>
      <c r="O704" s="749"/>
      <c r="P704" s="574"/>
      <c r="Q704" s="574"/>
      <c r="R704" s="574"/>
      <c r="S704" s="575"/>
      <c r="T704" s="621"/>
      <c r="U704" s="554"/>
      <c r="V704" s="554"/>
      <c r="W704" s="554"/>
      <c r="X704" s="554"/>
      <c r="Y704" s="554"/>
      <c r="Z704" s="554"/>
      <c r="AA704" s="554"/>
      <c r="AB704" s="554"/>
      <c r="AC704" s="554"/>
      <c r="AD704" s="554"/>
      <c r="AE704" s="554"/>
      <c r="AF704" s="622"/>
      <c r="AG704" s="661"/>
      <c r="AH704" s="133"/>
      <c r="AI704" s="133"/>
      <c r="AJ704" s="133"/>
      <c r="AK704" s="133"/>
      <c r="AL704" s="133"/>
      <c r="AM704" s="133"/>
      <c r="AN704" s="133"/>
      <c r="AO704" s="133"/>
      <c r="AP704" s="133"/>
      <c r="AQ704" s="133"/>
      <c r="AR704" s="133"/>
      <c r="AS704" s="133"/>
      <c r="AT704" s="133"/>
      <c r="AU704" s="133"/>
      <c r="AV704" s="133"/>
      <c r="AW704" s="133"/>
      <c r="AX704" s="662"/>
    </row>
    <row r="705" spans="1:50" ht="0.7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4"/>
      <c r="U705" s="572"/>
      <c r="V705" s="572"/>
      <c r="W705" s="572"/>
      <c r="X705" s="572"/>
      <c r="Y705" s="572"/>
      <c r="Z705" s="572"/>
      <c r="AA705" s="572"/>
      <c r="AB705" s="572"/>
      <c r="AC705" s="572"/>
      <c r="AD705" s="572"/>
      <c r="AE705" s="572"/>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39" customHeight="1" x14ac:dyDescent="0.15">
      <c r="A706" s="565" t="s">
        <v>54</v>
      </c>
      <c r="B706" s="566"/>
      <c r="C706" s="279" t="s">
        <v>60</v>
      </c>
      <c r="D706" s="752"/>
      <c r="E706" s="752"/>
      <c r="F706" s="753"/>
      <c r="G706" s="767" t="s">
        <v>599</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39.75" customHeight="1" thickBot="1" x14ac:dyDescent="0.2">
      <c r="A707" s="567"/>
      <c r="B707" s="568"/>
      <c r="C707" s="762" t="s">
        <v>64</v>
      </c>
      <c r="D707" s="763"/>
      <c r="E707" s="763"/>
      <c r="F707" s="764"/>
      <c r="G707" s="765" t="s">
        <v>528</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27.75" customHeight="1" thickBot="1" x14ac:dyDescent="0.2">
      <c r="A709" s="735" t="s">
        <v>597</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24.75" customHeight="1" thickBot="1" x14ac:dyDescent="0.2">
      <c r="A711" s="562"/>
      <c r="B711" s="563"/>
      <c r="C711" s="563"/>
      <c r="D711" s="563"/>
      <c r="E711" s="564"/>
      <c r="F711" s="604" t="s">
        <v>600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58.5" customHeight="1" thickBot="1" x14ac:dyDescent="0.2">
      <c r="A713" s="715"/>
      <c r="B713" s="716"/>
      <c r="C713" s="716"/>
      <c r="D713" s="716"/>
      <c r="E713" s="717"/>
      <c r="F713" s="736" t="s">
        <v>600</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1.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0"/>
      <c r="C717" s="300"/>
      <c r="D717" s="300"/>
      <c r="E717" s="300"/>
      <c r="F717" s="300"/>
      <c r="G717" s="718" t="s">
        <v>558</v>
      </c>
      <c r="H717" s="719"/>
      <c r="I717" s="719"/>
      <c r="J717" s="719"/>
      <c r="K717" s="719"/>
      <c r="L717" s="719"/>
      <c r="M717" s="719"/>
      <c r="N717" s="719"/>
      <c r="O717" s="719"/>
      <c r="P717" s="719"/>
      <c r="Q717" s="300" t="s">
        <v>376</v>
      </c>
      <c r="R717" s="300"/>
      <c r="S717" s="300"/>
      <c r="T717" s="300"/>
      <c r="U717" s="300"/>
      <c r="V717" s="300"/>
      <c r="W717" s="718" t="s">
        <v>559</v>
      </c>
      <c r="X717" s="719"/>
      <c r="Y717" s="719"/>
      <c r="Z717" s="719"/>
      <c r="AA717" s="719"/>
      <c r="AB717" s="719"/>
      <c r="AC717" s="719"/>
      <c r="AD717" s="719"/>
      <c r="AE717" s="719"/>
      <c r="AF717" s="719"/>
      <c r="AG717" s="300" t="s">
        <v>377</v>
      </c>
      <c r="AH717" s="300"/>
      <c r="AI717" s="300"/>
      <c r="AJ717" s="300"/>
      <c r="AK717" s="300"/>
      <c r="AL717" s="300"/>
      <c r="AM717" s="718" t="s">
        <v>560</v>
      </c>
      <c r="AN717" s="719"/>
      <c r="AO717" s="719"/>
      <c r="AP717" s="719"/>
      <c r="AQ717" s="719"/>
      <c r="AR717" s="719"/>
      <c r="AS717" s="719"/>
      <c r="AT717" s="719"/>
      <c r="AU717" s="719"/>
      <c r="AV717" s="719"/>
      <c r="AW717" s="60"/>
      <c r="AX717" s="61"/>
    </row>
    <row r="718" spans="1:50" ht="19.899999999999999" customHeight="1" thickBot="1" x14ac:dyDescent="0.2">
      <c r="A718" s="714" t="s">
        <v>378</v>
      </c>
      <c r="B718" s="660"/>
      <c r="C718" s="660"/>
      <c r="D718" s="660"/>
      <c r="E718" s="660"/>
      <c r="F718" s="660"/>
      <c r="G718" s="779" t="s">
        <v>561</v>
      </c>
      <c r="H718" s="780"/>
      <c r="I718" s="780"/>
      <c r="J718" s="780"/>
      <c r="K718" s="780"/>
      <c r="L718" s="780"/>
      <c r="M718" s="780"/>
      <c r="N718" s="780"/>
      <c r="O718" s="780"/>
      <c r="P718" s="780"/>
      <c r="Q718" s="660" t="s">
        <v>379</v>
      </c>
      <c r="R718" s="660"/>
      <c r="S718" s="660"/>
      <c r="T718" s="660"/>
      <c r="U718" s="660"/>
      <c r="V718" s="660"/>
      <c r="W718" s="658" t="s">
        <v>561</v>
      </c>
      <c r="X718" s="659"/>
      <c r="Y718" s="659"/>
      <c r="Z718" s="659"/>
      <c r="AA718" s="659"/>
      <c r="AB718" s="659"/>
      <c r="AC718" s="659"/>
      <c r="AD718" s="659"/>
      <c r="AE718" s="659"/>
      <c r="AF718" s="659"/>
      <c r="AG718" s="660" t="s">
        <v>380</v>
      </c>
      <c r="AH718" s="660"/>
      <c r="AI718" s="660"/>
      <c r="AJ718" s="660"/>
      <c r="AK718" s="660"/>
      <c r="AL718" s="660"/>
      <c r="AM718" s="754" t="s">
        <v>586</v>
      </c>
      <c r="AN718" s="755"/>
      <c r="AO718" s="755"/>
      <c r="AP718" s="755"/>
      <c r="AQ718" s="755"/>
      <c r="AR718" s="755"/>
      <c r="AS718" s="755"/>
      <c r="AT718" s="755"/>
      <c r="AU718" s="755"/>
      <c r="AV718" s="755"/>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9.75" customHeight="1" x14ac:dyDescent="0.15">
      <c r="A758" s="730" t="s">
        <v>32</v>
      </c>
      <c r="B758" s="731"/>
      <c r="C758" s="731"/>
      <c r="D758" s="731"/>
      <c r="E758" s="731"/>
      <c r="F758" s="732"/>
      <c r="G758" s="771" t="s">
        <v>587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0"/>
      <c r="B760" s="733"/>
      <c r="C760" s="733"/>
      <c r="D760" s="733"/>
      <c r="E760" s="733"/>
      <c r="F760" s="734"/>
      <c r="G760" s="290" t="s">
        <v>588</v>
      </c>
      <c r="H760" s="291"/>
      <c r="I760" s="291"/>
      <c r="J760" s="291"/>
      <c r="K760" s="292"/>
      <c r="L760" s="293"/>
      <c r="M760" s="294"/>
      <c r="N760" s="294"/>
      <c r="O760" s="294"/>
      <c r="P760" s="294"/>
      <c r="Q760" s="294"/>
      <c r="R760" s="294"/>
      <c r="S760" s="294"/>
      <c r="T760" s="294"/>
      <c r="U760" s="294"/>
      <c r="V760" s="294"/>
      <c r="W760" s="294"/>
      <c r="X760" s="295"/>
      <c r="Y760" s="454"/>
      <c r="Z760" s="455"/>
      <c r="AA760" s="455"/>
      <c r="AB760" s="541"/>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0"/>
      <c r="B761" s="733"/>
      <c r="C761" s="733"/>
      <c r="D761" s="733"/>
      <c r="E761" s="733"/>
      <c r="F761" s="734"/>
      <c r="G761" s="270" t="s">
        <v>589</v>
      </c>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0"/>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70"/>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1"/>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70"/>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70"/>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70"/>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1"/>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70"/>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70"/>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1"/>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70"/>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3" t="s">
        <v>593</v>
      </c>
      <c r="D816" s="385"/>
      <c r="E816" s="385"/>
      <c r="F816" s="385"/>
      <c r="G816" s="385"/>
      <c r="H816" s="385"/>
      <c r="I816" s="385"/>
      <c r="J816" s="167">
        <v>5010005013660</v>
      </c>
      <c r="K816" s="168"/>
      <c r="L816" s="168"/>
      <c r="M816" s="168"/>
      <c r="N816" s="168"/>
      <c r="O816" s="168"/>
      <c r="P816" s="156" t="s">
        <v>590</v>
      </c>
      <c r="Q816" s="157"/>
      <c r="R816" s="157"/>
      <c r="S816" s="157"/>
      <c r="T816" s="157"/>
      <c r="U816" s="157"/>
      <c r="V816" s="157"/>
      <c r="W816" s="157"/>
      <c r="X816" s="157"/>
      <c r="Y816" s="158" t="s">
        <v>591</v>
      </c>
      <c r="Z816" s="159"/>
      <c r="AA816" s="159"/>
      <c r="AB816" s="160"/>
      <c r="AC816" s="273" t="s">
        <v>519</v>
      </c>
      <c r="AD816" s="273"/>
      <c r="AE816" s="273"/>
      <c r="AF816" s="273"/>
      <c r="AG816" s="273"/>
      <c r="AH816" s="274" t="s">
        <v>592</v>
      </c>
      <c r="AI816" s="275"/>
      <c r="AJ816" s="275"/>
      <c r="AK816" s="275"/>
      <c r="AL816" s="276" t="s">
        <v>592</v>
      </c>
      <c r="AM816" s="277"/>
      <c r="AN816" s="277"/>
      <c r="AO816" s="278"/>
      <c r="AP816" s="267" t="s">
        <v>591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514</v>
      </c>
      <c r="AQ1080" s="387"/>
      <c r="AR1080" s="387"/>
      <c r="AS1080" s="387"/>
      <c r="AT1080" s="387"/>
      <c r="AU1080" s="387"/>
      <c r="AV1080" s="387"/>
      <c r="AW1080" s="387"/>
      <c r="AX1080" s="387"/>
    </row>
    <row r="1081" spans="1:50" ht="30.75" hidden="1" customHeight="1" x14ac:dyDescent="0.15">
      <c r="A1081" s="374">
        <v>1</v>
      </c>
      <c r="B1081" s="374">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89" priority="11201">
      <formula>IF(RIGHT(TEXT(AE23,"0.#"),1)=".",FALSE,TRUE)</formula>
    </cfRule>
    <cfRule type="expression" dxfId="2688" priority="11202">
      <formula>IF(RIGHT(TEXT(AE23,"0.#"),1)=".",TRUE,FALSE)</formula>
    </cfRule>
  </conditionalFormatting>
  <conditionalFormatting sqref="L105">
    <cfRule type="expression" dxfId="2687" priority="11093">
      <formula>IF(RIGHT(TEXT(L105,"0.#"),1)=".",FALSE,TRUE)</formula>
    </cfRule>
    <cfRule type="expression" dxfId="2686" priority="11094">
      <formula>IF(RIGHT(TEXT(L105,"0.#"),1)=".",TRUE,FALSE)</formula>
    </cfRule>
  </conditionalFormatting>
  <conditionalFormatting sqref="L110">
    <cfRule type="expression" dxfId="2685" priority="11091">
      <formula>IF(RIGHT(TEXT(L110,"0.#"),1)=".",FALSE,TRUE)</formula>
    </cfRule>
    <cfRule type="expression" dxfId="2684" priority="11092">
      <formula>IF(RIGHT(TEXT(L110,"0.#"),1)=".",TRUE,FALSE)</formula>
    </cfRule>
  </conditionalFormatting>
  <conditionalFormatting sqref="R110">
    <cfRule type="expression" dxfId="2683" priority="11089">
      <formula>IF(RIGHT(TEXT(R110,"0.#"),1)=".",FALSE,TRUE)</formula>
    </cfRule>
    <cfRule type="expression" dxfId="2682" priority="11090">
      <formula>IF(RIGHT(TEXT(R110,"0.#"),1)=".",TRUE,FALSE)</formula>
    </cfRule>
  </conditionalFormatting>
  <conditionalFormatting sqref="P18:AX18">
    <cfRule type="expression" dxfId="2681" priority="11087">
      <formula>IF(RIGHT(TEXT(P18,"0.#"),1)=".",FALSE,TRUE)</formula>
    </cfRule>
    <cfRule type="expression" dxfId="2680" priority="11088">
      <formula>IF(RIGHT(TEXT(P18,"0.#"),1)=".",TRUE,FALSE)</formula>
    </cfRule>
  </conditionalFormatting>
  <conditionalFormatting sqref="Y761">
    <cfRule type="expression" dxfId="2679" priority="11083">
      <formula>IF(RIGHT(TEXT(Y761,"0.#"),1)=".",FALSE,TRUE)</formula>
    </cfRule>
    <cfRule type="expression" dxfId="2678" priority="11084">
      <formula>IF(RIGHT(TEXT(Y761,"0.#"),1)=".",TRUE,FALSE)</formula>
    </cfRule>
  </conditionalFormatting>
  <conditionalFormatting sqref="Y770">
    <cfRule type="expression" dxfId="2677" priority="11079">
      <formula>IF(RIGHT(TEXT(Y770,"0.#"),1)=".",FALSE,TRUE)</formula>
    </cfRule>
    <cfRule type="expression" dxfId="2676" priority="11080">
      <formula>IF(RIGHT(TEXT(Y770,"0.#"),1)=".",TRUE,FALSE)</formula>
    </cfRule>
  </conditionalFormatting>
  <conditionalFormatting sqref="Y801:Y808 Y799 Y788:Y795 Y786 Y775:Y782 Y773">
    <cfRule type="expression" dxfId="2675" priority="10861">
      <formula>IF(RIGHT(TEXT(Y773,"0.#"),1)=".",FALSE,TRUE)</formula>
    </cfRule>
    <cfRule type="expression" dxfId="2674" priority="10862">
      <formula>IF(RIGHT(TEXT(Y773,"0.#"),1)=".",TRUE,FALSE)</formula>
    </cfRule>
  </conditionalFormatting>
  <conditionalFormatting sqref="AR15:AX15 P13:AX13">
    <cfRule type="expression" dxfId="2673" priority="10909">
      <formula>IF(RIGHT(TEXT(P13,"0.#"),1)=".",FALSE,TRUE)</formula>
    </cfRule>
    <cfRule type="expression" dxfId="2672" priority="10910">
      <formula>IF(RIGHT(TEXT(P13,"0.#"),1)=".",TRUE,FALSE)</formula>
    </cfRule>
  </conditionalFormatting>
  <conditionalFormatting sqref="P19:AJ19">
    <cfRule type="expression" dxfId="2671" priority="10907">
      <formula>IF(RIGHT(TEXT(P19,"0.#"),1)=".",FALSE,TRUE)</formula>
    </cfRule>
    <cfRule type="expression" dxfId="2670" priority="10908">
      <formula>IF(RIGHT(TEXT(P19,"0.#"),1)=".",TRUE,FALSE)</formula>
    </cfRule>
  </conditionalFormatting>
  <conditionalFormatting sqref="AE74 AQ74">
    <cfRule type="expression" dxfId="2669" priority="10899">
      <formula>IF(RIGHT(TEXT(AE74,"0.#"),1)=".",FALSE,TRUE)</formula>
    </cfRule>
    <cfRule type="expression" dxfId="2668" priority="10900">
      <formula>IF(RIGHT(TEXT(AE74,"0.#"),1)=".",TRUE,FALSE)</formula>
    </cfRule>
  </conditionalFormatting>
  <conditionalFormatting sqref="L106:L109 L104">
    <cfRule type="expression" dxfId="2667" priority="10893">
      <formula>IF(RIGHT(TEXT(L104,"0.#"),1)=".",FALSE,TRUE)</formula>
    </cfRule>
    <cfRule type="expression" dxfId="2666" priority="10894">
      <formula>IF(RIGHT(TEXT(L104,"0.#"),1)=".",TRUE,FALSE)</formula>
    </cfRule>
  </conditionalFormatting>
  <conditionalFormatting sqref="R104">
    <cfRule type="expression" dxfId="2665" priority="10889">
      <formula>IF(RIGHT(TEXT(R104,"0.#"),1)=".",FALSE,TRUE)</formula>
    </cfRule>
    <cfRule type="expression" dxfId="2664" priority="10890">
      <formula>IF(RIGHT(TEXT(R104,"0.#"),1)=".",TRUE,FALSE)</formula>
    </cfRule>
  </conditionalFormatting>
  <conditionalFormatting sqref="R105:R109">
    <cfRule type="expression" dxfId="2663" priority="10887">
      <formula>IF(RIGHT(TEXT(R105,"0.#"),1)=".",FALSE,TRUE)</formula>
    </cfRule>
    <cfRule type="expression" dxfId="2662" priority="10888">
      <formula>IF(RIGHT(TEXT(R105,"0.#"),1)=".",TRUE,FALSE)</formula>
    </cfRule>
  </conditionalFormatting>
  <conditionalFormatting sqref="Y762:Y769 Y760">
    <cfRule type="expression" dxfId="2661" priority="10885">
      <formula>IF(RIGHT(TEXT(Y760,"0.#"),1)=".",FALSE,TRUE)</formula>
    </cfRule>
    <cfRule type="expression" dxfId="2660" priority="10886">
      <formula>IF(RIGHT(TEXT(Y760,"0.#"),1)=".",TRUE,FALSE)</formula>
    </cfRule>
  </conditionalFormatting>
  <conditionalFormatting sqref="AU761">
    <cfRule type="expression" dxfId="2659" priority="10883">
      <formula>IF(RIGHT(TEXT(AU761,"0.#"),1)=".",FALSE,TRUE)</formula>
    </cfRule>
    <cfRule type="expression" dxfId="2658" priority="10884">
      <formula>IF(RIGHT(TEXT(AU761,"0.#"),1)=".",TRUE,FALSE)</formula>
    </cfRule>
  </conditionalFormatting>
  <conditionalFormatting sqref="AU770">
    <cfRule type="expression" dxfId="2657" priority="10881">
      <formula>IF(RIGHT(TEXT(AU770,"0.#"),1)=".",FALSE,TRUE)</formula>
    </cfRule>
    <cfRule type="expression" dxfId="2656" priority="10882">
      <formula>IF(RIGHT(TEXT(AU770,"0.#"),1)=".",TRUE,FALSE)</formula>
    </cfRule>
  </conditionalFormatting>
  <conditionalFormatting sqref="AU762:AU769 AU760">
    <cfRule type="expression" dxfId="2655" priority="10879">
      <formula>IF(RIGHT(TEXT(AU760,"0.#"),1)=".",FALSE,TRUE)</formula>
    </cfRule>
    <cfRule type="expression" dxfId="2654" priority="10880">
      <formula>IF(RIGHT(TEXT(AU760,"0.#"),1)=".",TRUE,FALSE)</formula>
    </cfRule>
  </conditionalFormatting>
  <conditionalFormatting sqref="Y800 Y787 Y774">
    <cfRule type="expression" dxfId="2653" priority="10865">
      <formula>IF(RIGHT(TEXT(Y774,"0.#"),1)=".",FALSE,TRUE)</formula>
    </cfRule>
    <cfRule type="expression" dxfId="2652" priority="10866">
      <formula>IF(RIGHT(TEXT(Y774,"0.#"),1)=".",TRUE,FALSE)</formula>
    </cfRule>
  </conditionalFormatting>
  <conditionalFormatting sqref="Y809 Y796 Y783">
    <cfRule type="expression" dxfId="2651" priority="10863">
      <formula>IF(RIGHT(TEXT(Y783,"0.#"),1)=".",FALSE,TRUE)</formula>
    </cfRule>
    <cfRule type="expression" dxfId="2650" priority="10864">
      <formula>IF(RIGHT(TEXT(Y783,"0.#"),1)=".",TRUE,FALSE)</formula>
    </cfRule>
  </conditionalFormatting>
  <conditionalFormatting sqref="AU800 AU787 AU774">
    <cfRule type="expression" dxfId="2649" priority="10859">
      <formula>IF(RIGHT(TEXT(AU774,"0.#"),1)=".",FALSE,TRUE)</formula>
    </cfRule>
    <cfRule type="expression" dxfId="2648" priority="10860">
      <formula>IF(RIGHT(TEXT(AU774,"0.#"),1)=".",TRUE,FALSE)</formula>
    </cfRule>
  </conditionalFormatting>
  <conditionalFormatting sqref="AU809 AU796 AU783">
    <cfRule type="expression" dxfId="2647" priority="10857">
      <formula>IF(RIGHT(TEXT(AU783,"0.#"),1)=".",FALSE,TRUE)</formula>
    </cfRule>
    <cfRule type="expression" dxfId="2646" priority="10858">
      <formula>IF(RIGHT(TEXT(AU783,"0.#"),1)=".",TRUE,FALSE)</formula>
    </cfRule>
  </conditionalFormatting>
  <conditionalFormatting sqref="AU801:AU808 AU799 AU788:AU795 AU786 AU775:AU782 AU773">
    <cfRule type="expression" dxfId="2645" priority="10855">
      <formula>IF(RIGHT(TEXT(AU773,"0.#"),1)=".",FALSE,TRUE)</formula>
    </cfRule>
    <cfRule type="expression" dxfId="2644" priority="10856">
      <formula>IF(RIGHT(TEXT(AU773,"0.#"),1)=".",TRUE,FALSE)</formula>
    </cfRule>
  </conditionalFormatting>
  <conditionalFormatting sqref="AM60">
    <cfRule type="expression" dxfId="2643" priority="10509">
      <formula>IF(RIGHT(TEXT(AM60,"0.#"),1)=".",FALSE,TRUE)</formula>
    </cfRule>
    <cfRule type="expression" dxfId="2642" priority="10510">
      <formula>IF(RIGHT(TEXT(AM60,"0.#"),1)=".",TRUE,FALSE)</formula>
    </cfRule>
  </conditionalFormatting>
  <conditionalFormatting sqref="AE40">
    <cfRule type="expression" dxfId="2641" priority="10577">
      <formula>IF(RIGHT(TEXT(AE40,"0.#"),1)=".",FALSE,TRUE)</formula>
    </cfRule>
    <cfRule type="expression" dxfId="2640" priority="10578">
      <formula>IF(RIGHT(TEXT(AE40,"0.#"),1)=".",TRUE,FALSE)</formula>
    </cfRule>
  </conditionalFormatting>
  <conditionalFormatting sqref="AI40">
    <cfRule type="expression" dxfId="2639" priority="10575">
      <formula>IF(RIGHT(TEXT(AI40,"0.#"),1)=".",FALSE,TRUE)</formula>
    </cfRule>
    <cfRule type="expression" dxfId="2638" priority="10576">
      <formula>IF(RIGHT(TEXT(AI40,"0.#"),1)=".",TRUE,FALSE)</formula>
    </cfRule>
  </conditionalFormatting>
  <conditionalFormatting sqref="AM25">
    <cfRule type="expression" dxfId="2637" priority="10655">
      <formula>IF(RIGHT(TEXT(AM25,"0.#"),1)=".",FALSE,TRUE)</formula>
    </cfRule>
    <cfRule type="expression" dxfId="2636" priority="10656">
      <formula>IF(RIGHT(TEXT(AM25,"0.#"),1)=".",TRUE,FALSE)</formula>
    </cfRule>
  </conditionalFormatting>
  <conditionalFormatting sqref="AE24">
    <cfRule type="expression" dxfId="2635" priority="10669">
      <formula>IF(RIGHT(TEXT(AE24,"0.#"),1)=".",FALSE,TRUE)</formula>
    </cfRule>
    <cfRule type="expression" dxfId="2634" priority="10670">
      <formula>IF(RIGHT(TEXT(AE24,"0.#"),1)=".",TRUE,FALSE)</formula>
    </cfRule>
  </conditionalFormatting>
  <conditionalFormatting sqref="AE25">
    <cfRule type="expression" dxfId="2633" priority="10667">
      <formula>IF(RIGHT(TEXT(AE25,"0.#"),1)=".",FALSE,TRUE)</formula>
    </cfRule>
    <cfRule type="expression" dxfId="2632" priority="10668">
      <formula>IF(RIGHT(TEXT(AE25,"0.#"),1)=".",TRUE,FALSE)</formula>
    </cfRule>
  </conditionalFormatting>
  <conditionalFormatting sqref="AI25">
    <cfRule type="expression" dxfId="2631" priority="10665">
      <formula>IF(RIGHT(TEXT(AI25,"0.#"),1)=".",FALSE,TRUE)</formula>
    </cfRule>
    <cfRule type="expression" dxfId="2630" priority="10666">
      <formula>IF(RIGHT(TEXT(AI25,"0.#"),1)=".",TRUE,FALSE)</formula>
    </cfRule>
  </conditionalFormatting>
  <conditionalFormatting sqref="AI24">
    <cfRule type="expression" dxfId="2629" priority="10663">
      <formula>IF(RIGHT(TEXT(AI24,"0.#"),1)=".",FALSE,TRUE)</formula>
    </cfRule>
    <cfRule type="expression" dxfId="2628" priority="10664">
      <formula>IF(RIGHT(TEXT(AI24,"0.#"),1)=".",TRUE,FALSE)</formula>
    </cfRule>
  </conditionalFormatting>
  <conditionalFormatting sqref="AI23">
    <cfRule type="expression" dxfId="2627" priority="10661">
      <formula>IF(RIGHT(TEXT(AI23,"0.#"),1)=".",FALSE,TRUE)</formula>
    </cfRule>
    <cfRule type="expression" dxfId="2626" priority="10662">
      <formula>IF(RIGHT(TEXT(AI23,"0.#"),1)=".",TRUE,FALSE)</formula>
    </cfRule>
  </conditionalFormatting>
  <conditionalFormatting sqref="AM23">
    <cfRule type="expression" dxfId="2625" priority="10659">
      <formula>IF(RIGHT(TEXT(AM23,"0.#"),1)=".",FALSE,TRUE)</formula>
    </cfRule>
    <cfRule type="expression" dxfId="2624" priority="10660">
      <formula>IF(RIGHT(TEXT(AM23,"0.#"),1)=".",TRUE,FALSE)</formula>
    </cfRule>
  </conditionalFormatting>
  <conditionalFormatting sqref="AM24">
    <cfRule type="expression" dxfId="2623" priority="10657">
      <formula>IF(RIGHT(TEXT(AM24,"0.#"),1)=".",FALSE,TRUE)</formula>
    </cfRule>
    <cfRule type="expression" dxfId="2622" priority="10658">
      <formula>IF(RIGHT(TEXT(AM24,"0.#"),1)=".",TRUE,FALSE)</formula>
    </cfRule>
  </conditionalFormatting>
  <conditionalFormatting sqref="AQ23:AQ25">
    <cfRule type="expression" dxfId="2621" priority="10649">
      <formula>IF(RIGHT(TEXT(AQ23,"0.#"),1)=".",FALSE,TRUE)</formula>
    </cfRule>
    <cfRule type="expression" dxfId="2620" priority="10650">
      <formula>IF(RIGHT(TEXT(AQ23,"0.#"),1)=".",TRUE,FALSE)</formula>
    </cfRule>
  </conditionalFormatting>
  <conditionalFormatting sqref="AU23:AU25">
    <cfRule type="expression" dxfId="2619" priority="10647">
      <formula>IF(RIGHT(TEXT(AU23,"0.#"),1)=".",FALSE,TRUE)</formula>
    </cfRule>
    <cfRule type="expression" dxfId="2618" priority="10648">
      <formula>IF(RIGHT(TEXT(AU23,"0.#"),1)=".",TRUE,FALSE)</formula>
    </cfRule>
  </conditionalFormatting>
  <conditionalFormatting sqref="AE28">
    <cfRule type="expression" dxfId="2617" priority="10641">
      <formula>IF(RIGHT(TEXT(AE28,"0.#"),1)=".",FALSE,TRUE)</formula>
    </cfRule>
    <cfRule type="expression" dxfId="2616" priority="10642">
      <formula>IF(RIGHT(TEXT(AE28,"0.#"),1)=".",TRUE,FALSE)</formula>
    </cfRule>
  </conditionalFormatting>
  <conditionalFormatting sqref="AE29">
    <cfRule type="expression" dxfId="2615" priority="10639">
      <formula>IF(RIGHT(TEXT(AE29,"0.#"),1)=".",FALSE,TRUE)</formula>
    </cfRule>
    <cfRule type="expression" dxfId="2614" priority="10640">
      <formula>IF(RIGHT(TEXT(AE29,"0.#"),1)=".",TRUE,FALSE)</formula>
    </cfRule>
  </conditionalFormatting>
  <conditionalFormatting sqref="AE30">
    <cfRule type="expression" dxfId="2613" priority="10637">
      <formula>IF(RIGHT(TEXT(AE30,"0.#"),1)=".",FALSE,TRUE)</formula>
    </cfRule>
    <cfRule type="expression" dxfId="2612" priority="10638">
      <formula>IF(RIGHT(TEXT(AE30,"0.#"),1)=".",TRUE,FALSE)</formula>
    </cfRule>
  </conditionalFormatting>
  <conditionalFormatting sqref="AI30">
    <cfRule type="expression" dxfId="2611" priority="10635">
      <formula>IF(RIGHT(TEXT(AI30,"0.#"),1)=".",FALSE,TRUE)</formula>
    </cfRule>
    <cfRule type="expression" dxfId="2610" priority="10636">
      <formula>IF(RIGHT(TEXT(AI30,"0.#"),1)=".",TRUE,FALSE)</formula>
    </cfRule>
  </conditionalFormatting>
  <conditionalFormatting sqref="AI29">
    <cfRule type="expression" dxfId="2609" priority="10633">
      <formula>IF(RIGHT(TEXT(AI29,"0.#"),1)=".",FALSE,TRUE)</formula>
    </cfRule>
    <cfRule type="expression" dxfId="2608" priority="10634">
      <formula>IF(RIGHT(TEXT(AI29,"0.#"),1)=".",TRUE,FALSE)</formula>
    </cfRule>
  </conditionalFormatting>
  <conditionalFormatting sqref="AI28">
    <cfRule type="expression" dxfId="2607" priority="10631">
      <formula>IF(RIGHT(TEXT(AI28,"0.#"),1)=".",FALSE,TRUE)</formula>
    </cfRule>
    <cfRule type="expression" dxfId="2606" priority="10632">
      <formula>IF(RIGHT(TEXT(AI28,"0.#"),1)=".",TRUE,FALSE)</formula>
    </cfRule>
  </conditionalFormatting>
  <conditionalFormatting sqref="AM28">
    <cfRule type="expression" dxfId="2605" priority="10629">
      <formula>IF(RIGHT(TEXT(AM28,"0.#"),1)=".",FALSE,TRUE)</formula>
    </cfRule>
    <cfRule type="expression" dxfId="2604" priority="10630">
      <formula>IF(RIGHT(TEXT(AM28,"0.#"),1)=".",TRUE,FALSE)</formula>
    </cfRule>
  </conditionalFormatting>
  <conditionalFormatting sqref="AM29">
    <cfRule type="expression" dxfId="2603" priority="10627">
      <formula>IF(RIGHT(TEXT(AM29,"0.#"),1)=".",FALSE,TRUE)</formula>
    </cfRule>
    <cfRule type="expression" dxfId="2602" priority="10628">
      <formula>IF(RIGHT(TEXT(AM29,"0.#"),1)=".",TRUE,FALSE)</formula>
    </cfRule>
  </conditionalFormatting>
  <conditionalFormatting sqref="AM30">
    <cfRule type="expression" dxfId="2601" priority="10625">
      <formula>IF(RIGHT(TEXT(AM30,"0.#"),1)=".",FALSE,TRUE)</formula>
    </cfRule>
    <cfRule type="expression" dxfId="2600" priority="10626">
      <formula>IF(RIGHT(TEXT(AM30,"0.#"),1)=".",TRUE,FALSE)</formula>
    </cfRule>
  </conditionalFormatting>
  <conditionalFormatting sqref="AE33">
    <cfRule type="expression" dxfId="2599" priority="10611">
      <formula>IF(RIGHT(TEXT(AE33,"0.#"),1)=".",FALSE,TRUE)</formula>
    </cfRule>
    <cfRule type="expression" dxfId="2598" priority="10612">
      <formula>IF(RIGHT(TEXT(AE33,"0.#"),1)=".",TRUE,FALSE)</formula>
    </cfRule>
  </conditionalFormatting>
  <conditionalFormatting sqref="AE34">
    <cfRule type="expression" dxfId="2597" priority="10609">
      <formula>IF(RIGHT(TEXT(AE34,"0.#"),1)=".",FALSE,TRUE)</formula>
    </cfRule>
    <cfRule type="expression" dxfId="2596" priority="10610">
      <formula>IF(RIGHT(TEXT(AE34,"0.#"),1)=".",TRUE,FALSE)</formula>
    </cfRule>
  </conditionalFormatting>
  <conditionalFormatting sqref="AE35">
    <cfRule type="expression" dxfId="2595" priority="10607">
      <formula>IF(RIGHT(TEXT(AE35,"0.#"),1)=".",FALSE,TRUE)</formula>
    </cfRule>
    <cfRule type="expression" dxfId="2594" priority="10608">
      <formula>IF(RIGHT(TEXT(AE35,"0.#"),1)=".",TRUE,FALSE)</formula>
    </cfRule>
  </conditionalFormatting>
  <conditionalFormatting sqref="AI35">
    <cfRule type="expression" dxfId="2593" priority="10605">
      <formula>IF(RIGHT(TEXT(AI35,"0.#"),1)=".",FALSE,TRUE)</formula>
    </cfRule>
    <cfRule type="expression" dxfId="2592" priority="10606">
      <formula>IF(RIGHT(TEXT(AI35,"0.#"),1)=".",TRUE,FALSE)</formula>
    </cfRule>
  </conditionalFormatting>
  <conditionalFormatting sqref="AI34">
    <cfRule type="expression" dxfId="2591" priority="10603">
      <formula>IF(RIGHT(TEXT(AI34,"0.#"),1)=".",FALSE,TRUE)</formula>
    </cfRule>
    <cfRule type="expression" dxfId="2590" priority="10604">
      <formula>IF(RIGHT(TEXT(AI34,"0.#"),1)=".",TRUE,FALSE)</formula>
    </cfRule>
  </conditionalFormatting>
  <conditionalFormatting sqref="AI33">
    <cfRule type="expression" dxfId="2589" priority="10601">
      <formula>IF(RIGHT(TEXT(AI33,"0.#"),1)=".",FALSE,TRUE)</formula>
    </cfRule>
    <cfRule type="expression" dxfId="2588" priority="10602">
      <formula>IF(RIGHT(TEXT(AI33,"0.#"),1)=".",TRUE,FALSE)</formula>
    </cfRule>
  </conditionalFormatting>
  <conditionalFormatting sqref="AM33">
    <cfRule type="expression" dxfId="2587" priority="10599">
      <formula>IF(RIGHT(TEXT(AM33,"0.#"),1)=".",FALSE,TRUE)</formula>
    </cfRule>
    <cfRule type="expression" dxfId="2586" priority="10600">
      <formula>IF(RIGHT(TEXT(AM33,"0.#"),1)=".",TRUE,FALSE)</formula>
    </cfRule>
  </conditionalFormatting>
  <conditionalFormatting sqref="AM34">
    <cfRule type="expression" dxfId="2585" priority="10597">
      <formula>IF(RIGHT(TEXT(AM34,"0.#"),1)=".",FALSE,TRUE)</formula>
    </cfRule>
    <cfRule type="expression" dxfId="2584" priority="10598">
      <formula>IF(RIGHT(TEXT(AM34,"0.#"),1)=".",TRUE,FALSE)</formula>
    </cfRule>
  </conditionalFormatting>
  <conditionalFormatting sqref="AM35">
    <cfRule type="expression" dxfId="2583" priority="10595">
      <formula>IF(RIGHT(TEXT(AM35,"0.#"),1)=".",FALSE,TRUE)</formula>
    </cfRule>
    <cfRule type="expression" dxfId="2582" priority="10596">
      <formula>IF(RIGHT(TEXT(AM35,"0.#"),1)=".",TRUE,FALSE)</formula>
    </cfRule>
  </conditionalFormatting>
  <conditionalFormatting sqref="AE38">
    <cfRule type="expression" dxfId="2581" priority="10581">
      <formula>IF(RIGHT(TEXT(AE38,"0.#"),1)=".",FALSE,TRUE)</formula>
    </cfRule>
    <cfRule type="expression" dxfId="2580" priority="10582">
      <formula>IF(RIGHT(TEXT(AE38,"0.#"),1)=".",TRUE,FALSE)</formula>
    </cfRule>
  </conditionalFormatting>
  <conditionalFormatting sqref="AE39">
    <cfRule type="expression" dxfId="2579" priority="10579">
      <formula>IF(RIGHT(TEXT(AE39,"0.#"),1)=".",FALSE,TRUE)</formula>
    </cfRule>
    <cfRule type="expression" dxfId="2578" priority="10580">
      <formula>IF(RIGHT(TEXT(AE39,"0.#"),1)=".",TRUE,FALSE)</formula>
    </cfRule>
  </conditionalFormatting>
  <conditionalFormatting sqref="AI39">
    <cfRule type="expression" dxfId="2577" priority="10573">
      <formula>IF(RIGHT(TEXT(AI39,"0.#"),1)=".",FALSE,TRUE)</formula>
    </cfRule>
    <cfRule type="expression" dxfId="2576" priority="10574">
      <formula>IF(RIGHT(TEXT(AI39,"0.#"),1)=".",TRUE,FALSE)</formula>
    </cfRule>
  </conditionalFormatting>
  <conditionalFormatting sqref="AI38">
    <cfRule type="expression" dxfId="2575" priority="10571">
      <formula>IF(RIGHT(TEXT(AI38,"0.#"),1)=".",FALSE,TRUE)</formula>
    </cfRule>
    <cfRule type="expression" dxfId="2574" priority="10572">
      <formula>IF(RIGHT(TEXT(AI38,"0.#"),1)=".",TRUE,FALSE)</formula>
    </cfRule>
  </conditionalFormatting>
  <conditionalFormatting sqref="AM38">
    <cfRule type="expression" dxfId="2573" priority="10569">
      <formula>IF(RIGHT(TEXT(AM38,"0.#"),1)=".",FALSE,TRUE)</formula>
    </cfRule>
    <cfRule type="expression" dxfId="2572" priority="10570">
      <formula>IF(RIGHT(TEXT(AM38,"0.#"),1)=".",TRUE,FALSE)</formula>
    </cfRule>
  </conditionalFormatting>
  <conditionalFormatting sqref="AM39">
    <cfRule type="expression" dxfId="2571" priority="10567">
      <formula>IF(RIGHT(TEXT(AM39,"0.#"),1)=".",FALSE,TRUE)</formula>
    </cfRule>
    <cfRule type="expression" dxfId="2570" priority="10568">
      <formula>IF(RIGHT(TEXT(AM39,"0.#"),1)=".",TRUE,FALSE)</formula>
    </cfRule>
  </conditionalFormatting>
  <conditionalFormatting sqref="AM40">
    <cfRule type="expression" dxfId="2569" priority="10565">
      <formula>IF(RIGHT(TEXT(AM40,"0.#"),1)=".",FALSE,TRUE)</formula>
    </cfRule>
    <cfRule type="expression" dxfId="2568" priority="10566">
      <formula>IF(RIGHT(TEXT(AM40,"0.#"),1)=".",TRUE,FALSE)</formula>
    </cfRule>
  </conditionalFormatting>
  <conditionalFormatting sqref="AE43">
    <cfRule type="expression" dxfId="2567" priority="10551">
      <formula>IF(RIGHT(TEXT(AE43,"0.#"),1)=".",FALSE,TRUE)</formula>
    </cfRule>
    <cfRule type="expression" dxfId="2566" priority="10552">
      <formula>IF(RIGHT(TEXT(AE43,"0.#"),1)=".",TRUE,FALSE)</formula>
    </cfRule>
  </conditionalFormatting>
  <conditionalFormatting sqref="AE44">
    <cfRule type="expression" dxfId="2565" priority="10549">
      <formula>IF(RIGHT(TEXT(AE44,"0.#"),1)=".",FALSE,TRUE)</formula>
    </cfRule>
    <cfRule type="expression" dxfId="2564" priority="10550">
      <formula>IF(RIGHT(TEXT(AE44,"0.#"),1)=".",TRUE,FALSE)</formula>
    </cfRule>
  </conditionalFormatting>
  <conditionalFormatting sqref="AE45">
    <cfRule type="expression" dxfId="2563" priority="10547">
      <formula>IF(RIGHT(TEXT(AE45,"0.#"),1)=".",FALSE,TRUE)</formula>
    </cfRule>
    <cfRule type="expression" dxfId="2562" priority="10548">
      <formula>IF(RIGHT(TEXT(AE45,"0.#"),1)=".",TRUE,FALSE)</formula>
    </cfRule>
  </conditionalFormatting>
  <conditionalFormatting sqref="AI45">
    <cfRule type="expression" dxfId="2561" priority="10545">
      <formula>IF(RIGHT(TEXT(AI45,"0.#"),1)=".",FALSE,TRUE)</formula>
    </cfRule>
    <cfRule type="expression" dxfId="2560" priority="10546">
      <formula>IF(RIGHT(TEXT(AI45,"0.#"),1)=".",TRUE,FALSE)</formula>
    </cfRule>
  </conditionalFormatting>
  <conditionalFormatting sqref="AI44">
    <cfRule type="expression" dxfId="2559" priority="10543">
      <formula>IF(RIGHT(TEXT(AI44,"0.#"),1)=".",FALSE,TRUE)</formula>
    </cfRule>
    <cfRule type="expression" dxfId="2558" priority="10544">
      <formula>IF(RIGHT(TEXT(AI44,"0.#"),1)=".",TRUE,FALSE)</formula>
    </cfRule>
  </conditionalFormatting>
  <conditionalFormatting sqref="AI43">
    <cfRule type="expression" dxfId="2557" priority="10541">
      <formula>IF(RIGHT(TEXT(AI43,"0.#"),1)=".",FALSE,TRUE)</formula>
    </cfRule>
    <cfRule type="expression" dxfId="2556" priority="10542">
      <formula>IF(RIGHT(TEXT(AI43,"0.#"),1)=".",TRUE,FALSE)</formula>
    </cfRule>
  </conditionalFormatting>
  <conditionalFormatting sqref="AM43">
    <cfRule type="expression" dxfId="2555" priority="10539">
      <formula>IF(RIGHT(TEXT(AM43,"0.#"),1)=".",FALSE,TRUE)</formula>
    </cfRule>
    <cfRule type="expression" dxfId="2554" priority="10540">
      <formula>IF(RIGHT(TEXT(AM43,"0.#"),1)=".",TRUE,FALSE)</formula>
    </cfRule>
  </conditionalFormatting>
  <conditionalFormatting sqref="AM44">
    <cfRule type="expression" dxfId="2553" priority="10537">
      <formula>IF(RIGHT(TEXT(AM44,"0.#"),1)=".",FALSE,TRUE)</formula>
    </cfRule>
    <cfRule type="expression" dxfId="2552" priority="10538">
      <formula>IF(RIGHT(TEXT(AM44,"0.#"),1)=".",TRUE,FALSE)</formula>
    </cfRule>
  </conditionalFormatting>
  <conditionalFormatting sqref="AM45">
    <cfRule type="expression" dxfId="2551" priority="10535">
      <formula>IF(RIGHT(TEXT(AM45,"0.#"),1)=".",FALSE,TRUE)</formula>
    </cfRule>
    <cfRule type="expression" dxfId="2550" priority="10536">
      <formula>IF(RIGHT(TEXT(AM45,"0.#"),1)=".",TRUE,FALSE)</formula>
    </cfRule>
  </conditionalFormatting>
  <conditionalFormatting sqref="AE60">
    <cfRule type="expression" dxfId="2549" priority="10521">
      <formula>IF(RIGHT(TEXT(AE60,"0.#"),1)=".",FALSE,TRUE)</formula>
    </cfRule>
    <cfRule type="expression" dxfId="2548" priority="10522">
      <formula>IF(RIGHT(TEXT(AE60,"0.#"),1)=".",TRUE,FALSE)</formula>
    </cfRule>
  </conditionalFormatting>
  <conditionalFormatting sqref="AE61">
    <cfRule type="expression" dxfId="2547" priority="10519">
      <formula>IF(RIGHT(TEXT(AE61,"0.#"),1)=".",FALSE,TRUE)</formula>
    </cfRule>
    <cfRule type="expression" dxfId="2546" priority="10520">
      <formula>IF(RIGHT(TEXT(AE61,"0.#"),1)=".",TRUE,FALSE)</formula>
    </cfRule>
  </conditionalFormatting>
  <conditionalFormatting sqref="AE62">
    <cfRule type="expression" dxfId="2545" priority="10517">
      <formula>IF(RIGHT(TEXT(AE62,"0.#"),1)=".",FALSE,TRUE)</formula>
    </cfRule>
    <cfRule type="expression" dxfId="2544" priority="10518">
      <formula>IF(RIGHT(TEXT(AE62,"0.#"),1)=".",TRUE,FALSE)</formula>
    </cfRule>
  </conditionalFormatting>
  <conditionalFormatting sqref="AI62">
    <cfRule type="expression" dxfId="2543" priority="10515">
      <formula>IF(RIGHT(TEXT(AI62,"0.#"),1)=".",FALSE,TRUE)</formula>
    </cfRule>
    <cfRule type="expression" dxfId="2542" priority="10516">
      <formula>IF(RIGHT(TEXT(AI62,"0.#"),1)=".",TRUE,FALSE)</formula>
    </cfRule>
  </conditionalFormatting>
  <conditionalFormatting sqref="AI61">
    <cfRule type="expression" dxfId="2541" priority="10513">
      <formula>IF(RIGHT(TEXT(AI61,"0.#"),1)=".",FALSE,TRUE)</formula>
    </cfRule>
    <cfRule type="expression" dxfId="2540" priority="10514">
      <formula>IF(RIGHT(TEXT(AI61,"0.#"),1)=".",TRUE,FALSE)</formula>
    </cfRule>
  </conditionalFormatting>
  <conditionalFormatting sqref="AI60">
    <cfRule type="expression" dxfId="2539" priority="10511">
      <formula>IF(RIGHT(TEXT(AI60,"0.#"),1)=".",FALSE,TRUE)</formula>
    </cfRule>
    <cfRule type="expression" dxfId="2538" priority="10512">
      <formula>IF(RIGHT(TEXT(AI60,"0.#"),1)=".",TRUE,FALSE)</formula>
    </cfRule>
  </conditionalFormatting>
  <conditionalFormatting sqref="AM61">
    <cfRule type="expression" dxfId="2537" priority="10507">
      <formula>IF(RIGHT(TEXT(AM61,"0.#"),1)=".",FALSE,TRUE)</formula>
    </cfRule>
    <cfRule type="expression" dxfId="2536" priority="10508">
      <formula>IF(RIGHT(TEXT(AM61,"0.#"),1)=".",TRUE,FALSE)</formula>
    </cfRule>
  </conditionalFormatting>
  <conditionalFormatting sqref="AM62">
    <cfRule type="expression" dxfId="2535" priority="10505">
      <formula>IF(RIGHT(TEXT(AM62,"0.#"),1)=".",FALSE,TRUE)</formula>
    </cfRule>
    <cfRule type="expression" dxfId="2534" priority="10506">
      <formula>IF(RIGHT(TEXT(AM62,"0.#"),1)=".",TRUE,FALSE)</formula>
    </cfRule>
  </conditionalFormatting>
  <conditionalFormatting sqref="AE65">
    <cfRule type="expression" dxfId="2533" priority="10491">
      <formula>IF(RIGHT(TEXT(AE65,"0.#"),1)=".",FALSE,TRUE)</formula>
    </cfRule>
    <cfRule type="expression" dxfId="2532" priority="10492">
      <formula>IF(RIGHT(TEXT(AE65,"0.#"),1)=".",TRUE,FALSE)</formula>
    </cfRule>
  </conditionalFormatting>
  <conditionalFormatting sqref="AE66">
    <cfRule type="expression" dxfId="2531" priority="10489">
      <formula>IF(RIGHT(TEXT(AE66,"0.#"),1)=".",FALSE,TRUE)</formula>
    </cfRule>
    <cfRule type="expression" dxfId="2530" priority="10490">
      <formula>IF(RIGHT(TEXT(AE66,"0.#"),1)=".",TRUE,FALSE)</formula>
    </cfRule>
  </conditionalFormatting>
  <conditionalFormatting sqref="AE67">
    <cfRule type="expression" dxfId="2529" priority="10487">
      <formula>IF(RIGHT(TEXT(AE67,"0.#"),1)=".",FALSE,TRUE)</formula>
    </cfRule>
    <cfRule type="expression" dxfId="2528" priority="10488">
      <formula>IF(RIGHT(TEXT(AE67,"0.#"),1)=".",TRUE,FALSE)</formula>
    </cfRule>
  </conditionalFormatting>
  <conditionalFormatting sqref="AI67">
    <cfRule type="expression" dxfId="2527" priority="10485">
      <formula>IF(RIGHT(TEXT(AI67,"0.#"),1)=".",FALSE,TRUE)</formula>
    </cfRule>
    <cfRule type="expression" dxfId="2526" priority="10486">
      <formula>IF(RIGHT(TEXT(AI67,"0.#"),1)=".",TRUE,FALSE)</formula>
    </cfRule>
  </conditionalFormatting>
  <conditionalFormatting sqref="AI66">
    <cfRule type="expression" dxfId="2525" priority="10483">
      <formula>IF(RIGHT(TEXT(AI66,"0.#"),1)=".",FALSE,TRUE)</formula>
    </cfRule>
    <cfRule type="expression" dxfId="2524" priority="10484">
      <formula>IF(RIGHT(TEXT(AI66,"0.#"),1)=".",TRUE,FALSE)</formula>
    </cfRule>
  </conditionalFormatting>
  <conditionalFormatting sqref="AI65">
    <cfRule type="expression" dxfId="2523" priority="10481">
      <formula>IF(RIGHT(TEXT(AI65,"0.#"),1)=".",FALSE,TRUE)</formula>
    </cfRule>
    <cfRule type="expression" dxfId="2522" priority="10482">
      <formula>IF(RIGHT(TEXT(AI65,"0.#"),1)=".",TRUE,FALSE)</formula>
    </cfRule>
  </conditionalFormatting>
  <conditionalFormatting sqref="AM65">
    <cfRule type="expression" dxfId="2521" priority="10479">
      <formula>IF(RIGHT(TEXT(AM65,"0.#"),1)=".",FALSE,TRUE)</formula>
    </cfRule>
    <cfRule type="expression" dxfId="2520" priority="10480">
      <formula>IF(RIGHT(TEXT(AM65,"0.#"),1)=".",TRUE,FALSE)</formula>
    </cfRule>
  </conditionalFormatting>
  <conditionalFormatting sqref="AM66">
    <cfRule type="expression" dxfId="2519" priority="10477">
      <formula>IF(RIGHT(TEXT(AM66,"0.#"),1)=".",FALSE,TRUE)</formula>
    </cfRule>
    <cfRule type="expression" dxfId="2518" priority="10478">
      <formula>IF(RIGHT(TEXT(AM66,"0.#"),1)=".",TRUE,FALSE)</formula>
    </cfRule>
  </conditionalFormatting>
  <conditionalFormatting sqref="AM67">
    <cfRule type="expression" dxfId="2517" priority="10475">
      <formula>IF(RIGHT(TEXT(AM67,"0.#"),1)=".",FALSE,TRUE)</formula>
    </cfRule>
    <cfRule type="expression" dxfId="2516" priority="10476">
      <formula>IF(RIGHT(TEXT(AM67,"0.#"),1)=".",TRUE,FALSE)</formula>
    </cfRule>
  </conditionalFormatting>
  <conditionalFormatting sqref="AE70">
    <cfRule type="expression" dxfId="2515" priority="10461">
      <formula>IF(RIGHT(TEXT(AE70,"0.#"),1)=".",FALSE,TRUE)</formula>
    </cfRule>
    <cfRule type="expression" dxfId="2514" priority="10462">
      <formula>IF(RIGHT(TEXT(AE70,"0.#"),1)=".",TRUE,FALSE)</formula>
    </cfRule>
  </conditionalFormatting>
  <conditionalFormatting sqref="AE71">
    <cfRule type="expression" dxfId="2513" priority="10459">
      <formula>IF(RIGHT(TEXT(AE71,"0.#"),1)=".",FALSE,TRUE)</formula>
    </cfRule>
    <cfRule type="expression" dxfId="2512" priority="10460">
      <formula>IF(RIGHT(TEXT(AE71,"0.#"),1)=".",TRUE,FALSE)</formula>
    </cfRule>
  </conditionalFormatting>
  <conditionalFormatting sqref="AE72">
    <cfRule type="expression" dxfId="2511" priority="10457">
      <formula>IF(RIGHT(TEXT(AE72,"0.#"),1)=".",FALSE,TRUE)</formula>
    </cfRule>
    <cfRule type="expression" dxfId="2510" priority="10458">
      <formula>IF(RIGHT(TEXT(AE72,"0.#"),1)=".",TRUE,FALSE)</formula>
    </cfRule>
  </conditionalFormatting>
  <conditionalFormatting sqref="AI72">
    <cfRule type="expression" dxfId="2509" priority="10455">
      <formula>IF(RIGHT(TEXT(AI72,"0.#"),1)=".",FALSE,TRUE)</formula>
    </cfRule>
    <cfRule type="expression" dxfId="2508" priority="10456">
      <formula>IF(RIGHT(TEXT(AI72,"0.#"),1)=".",TRUE,FALSE)</formula>
    </cfRule>
  </conditionalFormatting>
  <conditionalFormatting sqref="AI71">
    <cfRule type="expression" dxfId="2507" priority="10453">
      <formula>IF(RIGHT(TEXT(AI71,"0.#"),1)=".",FALSE,TRUE)</formula>
    </cfRule>
    <cfRule type="expression" dxfId="2506" priority="10454">
      <formula>IF(RIGHT(TEXT(AI71,"0.#"),1)=".",TRUE,FALSE)</formula>
    </cfRule>
  </conditionalFormatting>
  <conditionalFormatting sqref="AI70">
    <cfRule type="expression" dxfId="2505" priority="10451">
      <formula>IF(RIGHT(TEXT(AI70,"0.#"),1)=".",FALSE,TRUE)</formula>
    </cfRule>
    <cfRule type="expression" dxfId="2504" priority="10452">
      <formula>IF(RIGHT(TEXT(AI70,"0.#"),1)=".",TRUE,FALSE)</formula>
    </cfRule>
  </conditionalFormatting>
  <conditionalFormatting sqref="AM70">
    <cfRule type="expression" dxfId="2503" priority="10449">
      <formula>IF(RIGHT(TEXT(AM70,"0.#"),1)=".",FALSE,TRUE)</formula>
    </cfRule>
    <cfRule type="expression" dxfId="2502" priority="10450">
      <formula>IF(RIGHT(TEXT(AM70,"0.#"),1)=".",TRUE,FALSE)</formula>
    </cfRule>
  </conditionalFormatting>
  <conditionalFormatting sqref="AM71">
    <cfRule type="expression" dxfId="2501" priority="10447">
      <formula>IF(RIGHT(TEXT(AM71,"0.#"),1)=".",FALSE,TRUE)</formula>
    </cfRule>
    <cfRule type="expression" dxfId="2500" priority="10448">
      <formula>IF(RIGHT(TEXT(AM71,"0.#"),1)=".",TRUE,FALSE)</formula>
    </cfRule>
  </conditionalFormatting>
  <conditionalFormatting sqref="AM72">
    <cfRule type="expression" dxfId="2499" priority="10445">
      <formula>IF(RIGHT(TEXT(AM72,"0.#"),1)=".",FALSE,TRUE)</formula>
    </cfRule>
    <cfRule type="expression" dxfId="2498" priority="10446">
      <formula>IF(RIGHT(TEXT(AM72,"0.#"),1)=".",TRUE,FALSE)</formula>
    </cfRule>
  </conditionalFormatting>
  <conditionalFormatting sqref="AI74">
    <cfRule type="expression" dxfId="2497" priority="10431">
      <formula>IF(RIGHT(TEXT(AI74,"0.#"),1)=".",FALSE,TRUE)</formula>
    </cfRule>
    <cfRule type="expression" dxfId="2496" priority="10432">
      <formula>IF(RIGHT(TEXT(AI74,"0.#"),1)=".",TRUE,FALSE)</formula>
    </cfRule>
  </conditionalFormatting>
  <conditionalFormatting sqref="AM74">
    <cfRule type="expression" dxfId="2495" priority="10429">
      <formula>IF(RIGHT(TEXT(AM74,"0.#"),1)=".",FALSE,TRUE)</formula>
    </cfRule>
    <cfRule type="expression" dxfId="2494" priority="10430">
      <formula>IF(RIGHT(TEXT(AM74,"0.#"),1)=".",TRUE,FALSE)</formula>
    </cfRule>
  </conditionalFormatting>
  <conditionalFormatting sqref="AQ75">
    <cfRule type="expression" dxfId="2493" priority="10421">
      <formula>IF(RIGHT(TEXT(AQ75,"0.#"),1)=".",FALSE,TRUE)</formula>
    </cfRule>
    <cfRule type="expression" dxfId="2492" priority="10422">
      <formula>IF(RIGHT(TEXT(AQ75,"0.#"),1)=".",TRUE,FALSE)</formula>
    </cfRule>
  </conditionalFormatting>
  <conditionalFormatting sqref="AE77">
    <cfRule type="expression" dxfId="2491" priority="10419">
      <formula>IF(RIGHT(TEXT(AE77,"0.#"),1)=".",FALSE,TRUE)</formula>
    </cfRule>
    <cfRule type="expression" dxfId="2490" priority="10420">
      <formula>IF(RIGHT(TEXT(AE77,"0.#"),1)=".",TRUE,FALSE)</formula>
    </cfRule>
  </conditionalFormatting>
  <conditionalFormatting sqref="AI77">
    <cfRule type="expression" dxfId="2489" priority="10417">
      <formula>IF(RIGHT(TEXT(AI77,"0.#"),1)=".",FALSE,TRUE)</formula>
    </cfRule>
    <cfRule type="expression" dxfId="2488" priority="10418">
      <formula>IF(RIGHT(TEXT(AI77,"0.#"),1)=".",TRUE,FALSE)</formula>
    </cfRule>
  </conditionalFormatting>
  <conditionalFormatting sqref="AM77">
    <cfRule type="expression" dxfId="2487" priority="10415">
      <formula>IF(RIGHT(TEXT(AM77,"0.#"),1)=".",FALSE,TRUE)</formula>
    </cfRule>
    <cfRule type="expression" dxfId="2486" priority="10416">
      <formula>IF(RIGHT(TEXT(AM77,"0.#"),1)=".",TRUE,FALSE)</formula>
    </cfRule>
  </conditionalFormatting>
  <conditionalFormatting sqref="AE78">
    <cfRule type="expression" dxfId="2485" priority="10413">
      <formula>IF(RIGHT(TEXT(AE78,"0.#"),1)=".",FALSE,TRUE)</formula>
    </cfRule>
    <cfRule type="expression" dxfId="2484" priority="10414">
      <formula>IF(RIGHT(TEXT(AE78,"0.#"),1)=".",TRUE,FALSE)</formula>
    </cfRule>
  </conditionalFormatting>
  <conditionalFormatting sqref="AI78">
    <cfRule type="expression" dxfId="2483" priority="10411">
      <formula>IF(RIGHT(TEXT(AI78,"0.#"),1)=".",FALSE,TRUE)</formula>
    </cfRule>
    <cfRule type="expression" dxfId="2482" priority="10412">
      <formula>IF(RIGHT(TEXT(AI78,"0.#"),1)=".",TRUE,FALSE)</formula>
    </cfRule>
  </conditionalFormatting>
  <conditionalFormatting sqref="AM78">
    <cfRule type="expression" dxfId="2481" priority="10409">
      <formula>IF(RIGHT(TEXT(AM78,"0.#"),1)=".",FALSE,TRUE)</formula>
    </cfRule>
    <cfRule type="expression" dxfId="2480" priority="10410">
      <formula>IF(RIGHT(TEXT(AM78,"0.#"),1)=".",TRUE,FALSE)</formula>
    </cfRule>
  </conditionalFormatting>
  <conditionalFormatting sqref="AE80">
    <cfRule type="expression" dxfId="2479" priority="10405">
      <formula>IF(RIGHT(TEXT(AE80,"0.#"),1)=".",FALSE,TRUE)</formula>
    </cfRule>
    <cfRule type="expression" dxfId="2478" priority="10406">
      <formula>IF(RIGHT(TEXT(AE80,"0.#"),1)=".",TRUE,FALSE)</formula>
    </cfRule>
  </conditionalFormatting>
  <conditionalFormatting sqref="AI80">
    <cfRule type="expression" dxfId="2477" priority="10403">
      <formula>IF(RIGHT(TEXT(AI80,"0.#"),1)=".",FALSE,TRUE)</formula>
    </cfRule>
    <cfRule type="expression" dxfId="2476" priority="10404">
      <formula>IF(RIGHT(TEXT(AI80,"0.#"),1)=".",TRUE,FALSE)</formula>
    </cfRule>
  </conditionalFormatting>
  <conditionalFormatting sqref="AM80">
    <cfRule type="expression" dxfId="2475" priority="10401">
      <formula>IF(RIGHT(TEXT(AM80,"0.#"),1)=".",FALSE,TRUE)</formula>
    </cfRule>
    <cfRule type="expression" dxfId="2474" priority="10402">
      <formula>IF(RIGHT(TEXT(AM80,"0.#"),1)=".",TRUE,FALSE)</formula>
    </cfRule>
  </conditionalFormatting>
  <conditionalFormatting sqref="AE81">
    <cfRule type="expression" dxfId="2473" priority="10399">
      <formula>IF(RIGHT(TEXT(AE81,"0.#"),1)=".",FALSE,TRUE)</formula>
    </cfRule>
    <cfRule type="expression" dxfId="2472" priority="10400">
      <formula>IF(RIGHT(TEXT(AE81,"0.#"),1)=".",TRUE,FALSE)</formula>
    </cfRule>
  </conditionalFormatting>
  <conditionalFormatting sqref="AI81">
    <cfRule type="expression" dxfId="2471" priority="10397">
      <formula>IF(RIGHT(TEXT(AI81,"0.#"),1)=".",FALSE,TRUE)</formula>
    </cfRule>
    <cfRule type="expression" dxfId="2470" priority="10398">
      <formula>IF(RIGHT(TEXT(AI81,"0.#"),1)=".",TRUE,FALSE)</formula>
    </cfRule>
  </conditionalFormatting>
  <conditionalFormatting sqref="AM81">
    <cfRule type="expression" dxfId="2469" priority="10395">
      <formula>IF(RIGHT(TEXT(AM81,"0.#"),1)=".",FALSE,TRUE)</formula>
    </cfRule>
    <cfRule type="expression" dxfId="2468" priority="10396">
      <formula>IF(RIGHT(TEXT(AM81,"0.#"),1)=".",TRUE,FALSE)</formula>
    </cfRule>
  </conditionalFormatting>
  <conditionalFormatting sqref="AE83">
    <cfRule type="expression" dxfId="2467" priority="10391">
      <formula>IF(RIGHT(TEXT(AE83,"0.#"),1)=".",FALSE,TRUE)</formula>
    </cfRule>
    <cfRule type="expression" dxfId="2466" priority="10392">
      <formula>IF(RIGHT(TEXT(AE83,"0.#"),1)=".",TRUE,FALSE)</formula>
    </cfRule>
  </conditionalFormatting>
  <conditionalFormatting sqref="AI83">
    <cfRule type="expression" dxfId="2465" priority="10389">
      <formula>IF(RIGHT(TEXT(AI83,"0.#"),1)=".",FALSE,TRUE)</formula>
    </cfRule>
    <cfRule type="expression" dxfId="2464" priority="10390">
      <formula>IF(RIGHT(TEXT(AI83,"0.#"),1)=".",TRUE,FALSE)</formula>
    </cfRule>
  </conditionalFormatting>
  <conditionalFormatting sqref="AM83">
    <cfRule type="expression" dxfId="2463" priority="10387">
      <formula>IF(RIGHT(TEXT(AM83,"0.#"),1)=".",FALSE,TRUE)</formula>
    </cfRule>
    <cfRule type="expression" dxfId="2462" priority="10388">
      <formula>IF(RIGHT(TEXT(AM83,"0.#"),1)=".",TRUE,FALSE)</formula>
    </cfRule>
  </conditionalFormatting>
  <conditionalFormatting sqref="AE84">
    <cfRule type="expression" dxfId="2461" priority="10385">
      <formula>IF(RIGHT(TEXT(AE84,"0.#"),1)=".",FALSE,TRUE)</formula>
    </cfRule>
    <cfRule type="expression" dxfId="2460" priority="10386">
      <formula>IF(RIGHT(TEXT(AE84,"0.#"),1)=".",TRUE,FALSE)</formula>
    </cfRule>
  </conditionalFormatting>
  <conditionalFormatting sqref="AI84">
    <cfRule type="expression" dxfId="2459" priority="10383">
      <formula>IF(RIGHT(TEXT(AI84,"0.#"),1)=".",FALSE,TRUE)</formula>
    </cfRule>
    <cfRule type="expression" dxfId="2458" priority="10384">
      <formula>IF(RIGHT(TEXT(AI84,"0.#"),1)=".",TRUE,FALSE)</formula>
    </cfRule>
  </conditionalFormatting>
  <conditionalFormatting sqref="AM84">
    <cfRule type="expression" dxfId="2457" priority="10381">
      <formula>IF(RIGHT(TEXT(AM84,"0.#"),1)=".",FALSE,TRUE)</formula>
    </cfRule>
    <cfRule type="expression" dxfId="2456" priority="10382">
      <formula>IF(RIGHT(TEXT(AM84,"0.#"),1)=".",TRUE,FALSE)</formula>
    </cfRule>
  </conditionalFormatting>
  <conditionalFormatting sqref="AE86">
    <cfRule type="expression" dxfId="2455" priority="10377">
      <formula>IF(RIGHT(TEXT(AE86,"0.#"),1)=".",FALSE,TRUE)</formula>
    </cfRule>
    <cfRule type="expression" dxfId="2454" priority="10378">
      <formula>IF(RIGHT(TEXT(AE86,"0.#"),1)=".",TRUE,FALSE)</formula>
    </cfRule>
  </conditionalFormatting>
  <conditionalFormatting sqref="AI86">
    <cfRule type="expression" dxfId="2453" priority="10375">
      <formula>IF(RIGHT(TEXT(AI86,"0.#"),1)=".",FALSE,TRUE)</formula>
    </cfRule>
    <cfRule type="expression" dxfId="2452" priority="10376">
      <formula>IF(RIGHT(TEXT(AI86,"0.#"),1)=".",TRUE,FALSE)</formula>
    </cfRule>
  </conditionalFormatting>
  <conditionalFormatting sqref="AM86">
    <cfRule type="expression" dxfId="2451" priority="10373">
      <formula>IF(RIGHT(TEXT(AM86,"0.#"),1)=".",FALSE,TRUE)</formula>
    </cfRule>
    <cfRule type="expression" dxfId="2450" priority="10374">
      <formula>IF(RIGHT(TEXT(AM86,"0.#"),1)=".",TRUE,FALSE)</formula>
    </cfRule>
  </conditionalFormatting>
  <conditionalFormatting sqref="AE87">
    <cfRule type="expression" dxfId="2449" priority="10371">
      <formula>IF(RIGHT(TEXT(AE87,"0.#"),1)=".",FALSE,TRUE)</formula>
    </cfRule>
    <cfRule type="expression" dxfId="2448" priority="10372">
      <formula>IF(RIGHT(TEXT(AE87,"0.#"),1)=".",TRUE,FALSE)</formula>
    </cfRule>
  </conditionalFormatting>
  <conditionalFormatting sqref="AI87">
    <cfRule type="expression" dxfId="2447" priority="10369">
      <formula>IF(RIGHT(TEXT(AI87,"0.#"),1)=".",FALSE,TRUE)</formula>
    </cfRule>
    <cfRule type="expression" dxfId="2446" priority="10370">
      <formula>IF(RIGHT(TEXT(AI87,"0.#"),1)=".",TRUE,FALSE)</formula>
    </cfRule>
  </conditionalFormatting>
  <conditionalFormatting sqref="AM87">
    <cfRule type="expression" dxfId="2445" priority="10367">
      <formula>IF(RIGHT(TEXT(AM87,"0.#"),1)=".",FALSE,TRUE)</formula>
    </cfRule>
    <cfRule type="expression" dxfId="2444" priority="10368">
      <formula>IF(RIGHT(TEXT(AM87,"0.#"),1)=".",TRUE,FALSE)</formula>
    </cfRule>
  </conditionalFormatting>
  <conditionalFormatting sqref="AQ89">
    <cfRule type="expression" dxfId="2443" priority="10363">
      <formula>IF(RIGHT(TEXT(AQ89,"0.#"),1)=".",FALSE,TRUE)</formula>
    </cfRule>
    <cfRule type="expression" dxfId="2442" priority="10364">
      <formula>IF(RIGHT(TEXT(AQ89,"0.#"),1)=".",TRUE,FALSE)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P14:AJ17">
    <cfRule type="expression" dxfId="721" priority="21">
      <formula>IF(RIGHT(TEXT(P14,"0.#"),1)=".",FALSE,TRUE)</formula>
    </cfRule>
    <cfRule type="expression" dxfId="720" priority="22">
      <formula>IF(RIGHT(TEXT(P14,"0.#"),1)=".",TRUE,FALSE)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E75">
    <cfRule type="expression" dxfId="717" priority="17">
      <formula>IF(RIGHT(TEXT(AE75,"0.#"),1)=".",FALSE,TRUE)</formula>
    </cfRule>
    <cfRule type="expression" dxfId="716" priority="18">
      <formula>IF(RIGHT(TEXT(AE75,"0.#"),1)=".",TRUE,FALSE)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cfRule type="expression" dxfId="705" priority="5">
      <formula>IF(RIGHT(TEXT(AE90,"0.#"),1)=".",FALSE,TRUE)</formula>
    </cfRule>
    <cfRule type="expression" dxfId="704" priority="6">
      <formula>IF(RIGHT(TEXT(AE90,"0.#"),1)=".",TRUE,FALSE)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5"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19050</xdr:rowOff>
                  </from>
                  <to>
                    <xdr:col>49</xdr:col>
                    <xdr:colOff>28575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809</xdr:row>
                    <xdr:rowOff>19050</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19050</xdr:rowOff>
                  </from>
                  <to>
                    <xdr:col>44</xdr:col>
                    <xdr:colOff>76200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2"/>
      <c r="H4" s="891"/>
      <c r="I4" s="891"/>
      <c r="J4" s="891"/>
      <c r="K4" s="891"/>
      <c r="L4" s="891"/>
      <c r="M4" s="891"/>
      <c r="N4" s="891"/>
      <c r="O4" s="892"/>
      <c r="P4" s="102"/>
      <c r="Q4" s="899"/>
      <c r="R4" s="899"/>
      <c r="S4" s="899"/>
      <c r="T4" s="899"/>
      <c r="U4" s="899"/>
      <c r="V4" s="899"/>
      <c r="W4" s="899"/>
      <c r="X4" s="900"/>
      <c r="Y4" s="878" t="s">
        <v>14</v>
      </c>
      <c r="Z4" s="879"/>
      <c r="AA4" s="880"/>
      <c r="AB4" s="483"/>
      <c r="AC4" s="484"/>
      <c r="AD4" s="4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6"/>
      <c r="AA5" s="877"/>
      <c r="AB5" s="499"/>
      <c r="AC5" s="500"/>
      <c r="AD5" s="50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6"/>
      <c r="AA6" s="877"/>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2"/>
      <c r="H9" s="891"/>
      <c r="I9" s="891"/>
      <c r="J9" s="891"/>
      <c r="K9" s="891"/>
      <c r="L9" s="891"/>
      <c r="M9" s="891"/>
      <c r="N9" s="891"/>
      <c r="O9" s="892"/>
      <c r="P9" s="102"/>
      <c r="Q9" s="899"/>
      <c r="R9" s="899"/>
      <c r="S9" s="899"/>
      <c r="T9" s="899"/>
      <c r="U9" s="899"/>
      <c r="V9" s="899"/>
      <c r="W9" s="899"/>
      <c r="X9" s="900"/>
      <c r="Y9" s="878" t="s">
        <v>14</v>
      </c>
      <c r="Z9" s="879"/>
      <c r="AA9" s="880"/>
      <c r="AB9" s="483"/>
      <c r="AC9" s="484"/>
      <c r="AD9" s="4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6"/>
      <c r="AA10" s="877"/>
      <c r="AB10" s="499"/>
      <c r="AC10" s="500"/>
      <c r="AD10" s="50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6"/>
      <c r="AA11" s="877"/>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2"/>
      <c r="H14" s="891"/>
      <c r="I14" s="891"/>
      <c r="J14" s="891"/>
      <c r="K14" s="891"/>
      <c r="L14" s="891"/>
      <c r="M14" s="891"/>
      <c r="N14" s="891"/>
      <c r="O14" s="892"/>
      <c r="P14" s="102"/>
      <c r="Q14" s="899"/>
      <c r="R14" s="899"/>
      <c r="S14" s="899"/>
      <c r="T14" s="899"/>
      <c r="U14" s="899"/>
      <c r="V14" s="899"/>
      <c r="W14" s="899"/>
      <c r="X14" s="900"/>
      <c r="Y14" s="878" t="s">
        <v>14</v>
      </c>
      <c r="Z14" s="879"/>
      <c r="AA14" s="880"/>
      <c r="AB14" s="483"/>
      <c r="AC14" s="484"/>
      <c r="AD14" s="4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6"/>
      <c r="AA15" s="877"/>
      <c r="AB15" s="499"/>
      <c r="AC15" s="500"/>
      <c r="AD15" s="50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6"/>
      <c r="AA16" s="877"/>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2"/>
      <c r="H19" s="891"/>
      <c r="I19" s="891"/>
      <c r="J19" s="891"/>
      <c r="K19" s="891"/>
      <c r="L19" s="891"/>
      <c r="M19" s="891"/>
      <c r="N19" s="891"/>
      <c r="O19" s="892"/>
      <c r="P19" s="102"/>
      <c r="Q19" s="899"/>
      <c r="R19" s="899"/>
      <c r="S19" s="899"/>
      <c r="T19" s="899"/>
      <c r="U19" s="899"/>
      <c r="V19" s="899"/>
      <c r="W19" s="899"/>
      <c r="X19" s="900"/>
      <c r="Y19" s="878" t="s">
        <v>14</v>
      </c>
      <c r="Z19" s="879"/>
      <c r="AA19" s="880"/>
      <c r="AB19" s="483"/>
      <c r="AC19" s="484"/>
      <c r="AD19" s="4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6"/>
      <c r="AA20" s="877"/>
      <c r="AB20" s="499"/>
      <c r="AC20" s="500"/>
      <c r="AD20" s="50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6"/>
      <c r="AA21" s="877"/>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2"/>
      <c r="H24" s="891"/>
      <c r="I24" s="891"/>
      <c r="J24" s="891"/>
      <c r="K24" s="891"/>
      <c r="L24" s="891"/>
      <c r="M24" s="891"/>
      <c r="N24" s="891"/>
      <c r="O24" s="892"/>
      <c r="P24" s="102"/>
      <c r="Q24" s="899"/>
      <c r="R24" s="899"/>
      <c r="S24" s="899"/>
      <c r="T24" s="899"/>
      <c r="U24" s="899"/>
      <c r="V24" s="899"/>
      <c r="W24" s="899"/>
      <c r="X24" s="900"/>
      <c r="Y24" s="878" t="s">
        <v>14</v>
      </c>
      <c r="Z24" s="879"/>
      <c r="AA24" s="880"/>
      <c r="AB24" s="483"/>
      <c r="AC24" s="484"/>
      <c r="AD24" s="4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6"/>
      <c r="AA25" s="877"/>
      <c r="AB25" s="499"/>
      <c r="AC25" s="500"/>
      <c r="AD25" s="50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6"/>
      <c r="AA26" s="877"/>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2"/>
      <c r="H29" s="891"/>
      <c r="I29" s="891"/>
      <c r="J29" s="891"/>
      <c r="K29" s="891"/>
      <c r="L29" s="891"/>
      <c r="M29" s="891"/>
      <c r="N29" s="891"/>
      <c r="O29" s="892"/>
      <c r="P29" s="102"/>
      <c r="Q29" s="899"/>
      <c r="R29" s="899"/>
      <c r="S29" s="899"/>
      <c r="T29" s="899"/>
      <c r="U29" s="899"/>
      <c r="V29" s="899"/>
      <c r="W29" s="899"/>
      <c r="X29" s="900"/>
      <c r="Y29" s="878" t="s">
        <v>14</v>
      </c>
      <c r="Z29" s="879"/>
      <c r="AA29" s="880"/>
      <c r="AB29" s="483"/>
      <c r="AC29" s="484"/>
      <c r="AD29" s="4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6"/>
      <c r="AA30" s="877"/>
      <c r="AB30" s="499"/>
      <c r="AC30" s="500"/>
      <c r="AD30" s="50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6"/>
      <c r="AA31" s="877"/>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2"/>
      <c r="H34" s="891"/>
      <c r="I34" s="891"/>
      <c r="J34" s="891"/>
      <c r="K34" s="891"/>
      <c r="L34" s="891"/>
      <c r="M34" s="891"/>
      <c r="N34" s="891"/>
      <c r="O34" s="892"/>
      <c r="P34" s="102"/>
      <c r="Q34" s="899"/>
      <c r="R34" s="899"/>
      <c r="S34" s="899"/>
      <c r="T34" s="899"/>
      <c r="U34" s="899"/>
      <c r="V34" s="899"/>
      <c r="W34" s="899"/>
      <c r="X34" s="900"/>
      <c r="Y34" s="878" t="s">
        <v>14</v>
      </c>
      <c r="Z34" s="879"/>
      <c r="AA34" s="880"/>
      <c r="AB34" s="483"/>
      <c r="AC34" s="484"/>
      <c r="AD34" s="4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6"/>
      <c r="AA35" s="877"/>
      <c r="AB35" s="499"/>
      <c r="AC35" s="500"/>
      <c r="AD35" s="50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6"/>
      <c r="AA36" s="877"/>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2"/>
      <c r="H39" s="891"/>
      <c r="I39" s="891"/>
      <c r="J39" s="891"/>
      <c r="K39" s="891"/>
      <c r="L39" s="891"/>
      <c r="M39" s="891"/>
      <c r="N39" s="891"/>
      <c r="O39" s="892"/>
      <c r="P39" s="102"/>
      <c r="Q39" s="899"/>
      <c r="R39" s="899"/>
      <c r="S39" s="899"/>
      <c r="T39" s="899"/>
      <c r="U39" s="899"/>
      <c r="V39" s="899"/>
      <c r="W39" s="899"/>
      <c r="X39" s="900"/>
      <c r="Y39" s="878" t="s">
        <v>14</v>
      </c>
      <c r="Z39" s="879"/>
      <c r="AA39" s="880"/>
      <c r="AB39" s="483"/>
      <c r="AC39" s="484"/>
      <c r="AD39" s="4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6"/>
      <c r="AA40" s="877"/>
      <c r="AB40" s="499"/>
      <c r="AC40" s="500"/>
      <c r="AD40" s="50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6"/>
      <c r="AA41" s="877"/>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2"/>
      <c r="H44" s="891"/>
      <c r="I44" s="891"/>
      <c r="J44" s="891"/>
      <c r="K44" s="891"/>
      <c r="L44" s="891"/>
      <c r="M44" s="891"/>
      <c r="N44" s="891"/>
      <c r="O44" s="892"/>
      <c r="P44" s="102"/>
      <c r="Q44" s="899"/>
      <c r="R44" s="899"/>
      <c r="S44" s="899"/>
      <c r="T44" s="899"/>
      <c r="U44" s="899"/>
      <c r="V44" s="899"/>
      <c r="W44" s="899"/>
      <c r="X44" s="900"/>
      <c r="Y44" s="878" t="s">
        <v>14</v>
      </c>
      <c r="Z44" s="879"/>
      <c r="AA44" s="880"/>
      <c r="AB44" s="483"/>
      <c r="AC44" s="484"/>
      <c r="AD44" s="4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6"/>
      <c r="AA45" s="877"/>
      <c r="AB45" s="499"/>
      <c r="AC45" s="500"/>
      <c r="AD45" s="50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6"/>
      <c r="AA46" s="877"/>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2"/>
      <c r="H49" s="891"/>
      <c r="I49" s="891"/>
      <c r="J49" s="891"/>
      <c r="K49" s="891"/>
      <c r="L49" s="891"/>
      <c r="M49" s="891"/>
      <c r="N49" s="891"/>
      <c r="O49" s="892"/>
      <c r="P49" s="102"/>
      <c r="Q49" s="899"/>
      <c r="R49" s="899"/>
      <c r="S49" s="899"/>
      <c r="T49" s="899"/>
      <c r="U49" s="899"/>
      <c r="V49" s="899"/>
      <c r="W49" s="899"/>
      <c r="X49" s="900"/>
      <c r="Y49" s="878" t="s">
        <v>14</v>
      </c>
      <c r="Z49" s="879"/>
      <c r="AA49" s="880"/>
      <c r="AB49" s="483"/>
      <c r="AC49" s="484"/>
      <c r="AD49" s="4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6"/>
      <c r="AA50" s="877"/>
      <c r="AB50" s="499"/>
      <c r="AC50" s="500"/>
      <c r="AD50" s="50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6"/>
      <c r="AA51" s="877"/>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41"/>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41"/>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41"/>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41"/>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41"/>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41"/>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41"/>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41"/>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1"/>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1"/>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1"/>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1"/>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1"/>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1"/>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1"/>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1"/>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1"/>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1"/>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1"/>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1"/>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2016-08-23T08:19:39Z</cp:lastPrinted>
  <dcterms:created xsi:type="dcterms:W3CDTF">2012-03-13T00:50:25Z</dcterms:created>
  <dcterms:modified xsi:type="dcterms:W3CDTF">2016-09-02T07:56:22Z</dcterms:modified>
</cp:coreProperties>
</file>