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<sst xmlns="http://schemas.openxmlformats.org/spreadsheetml/2006/main" count="2112" uniqueCount="514">
  <si>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</si>
  <si>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</si>
  <si>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</si>
  <si>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</si>
  <si>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</si>
  <si>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</si>
  <si>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</si>
  <si>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</si>
  <si>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</si>
  <si>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</si>
  <si>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</si>
  <si>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</si>
  <si>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</si>
  <si>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</si>
  <si>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</si>
  <si>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</si>
  <si>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</si>
  <si>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</si>
  <si>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</si>
  <si>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</si>
  <si>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</si>
  <si>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</si>
  <si>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</si>
  <si>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</si>
  <si>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</si>
  <si>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</si>
  <si>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</si>
  <si>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</si>
  <si>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</si>
  <si>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</si>
  <si>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</si>
  <si>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</si>
  <si>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</si>
  <si>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</si>
  <si>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</si>
  <si>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</si>
  <si>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</si>
  <si>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</si>
  <si>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</si>
  <si>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</si>
  <si>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</si>
  <si>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</si>
  <si>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</si>
  <si>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</si>
  <si>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</si>
  <si>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</si>
  <si>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</si>
  <si>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</si>
  <si>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</si>
  <si>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</si>
  <si>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</si>
  <si>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</si>
  <si>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</si>
  <si>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</si>
  <si>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</si>
  <si>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</si>
  <si>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</si>
  <si>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</si>
  <si>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</si>
  <si>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</si>
  <si>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</si>
  <si>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</si>
  <si>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</si>
  <si>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</si>
  <si>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</si>
  <si>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</si>
  <si>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</si>
  <si>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</si>
  <si>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</si>
  <si>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</si>
  <si>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</si>
  <si>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</si>
  <si>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</si>
  <si>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</si>
  <si>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</si>
  <si>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</si>
  <si>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</si>
  <si>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</si>
  <si>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</si>
  <si>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</si>
  <si>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</si>
  <si>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</si>
  <si>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</si>
  <si>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</si>
  <si>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</si>
  <si>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</si>
  <si>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</si>
  <si>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</si>
  <si>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</si>
  <si>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</si>
  <si>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</si>
  <si>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</si>
  <si>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</si>
  <si>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</si>
  <si>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</si>
  <si>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</si>
  <si>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</si>
  <si>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</si>
  <si>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</si>
  <si>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</si>
  <si>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</si>
  <si>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</si>
  <si>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</si>
  <si>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</si>
  <si>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</si>
  <si>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</si>
  <si>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</si>
  <si>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</si>
  <si>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</si>
  <si>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</si>
  <si>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</si>
  <si>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</si>
  <si>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</si>
  <si>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</si>
  <si>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</si>
  <si>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</si>
  <si>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</si>
  <si>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</si>
  <si>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</si>
  <si>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</si>
  <si>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</si>
  <si>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</si>
  <si>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</si>
  <si>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</si>
  <si>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</si>
  <si>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</si>
  <si>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</si>
  <si>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</si>
  <si>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</si>
  <si>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</si>
  <si>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</si>
  <si>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</si>
  <si>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</si>
  <si>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</si>
  <si>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</si>
  <si>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</si>
  <si>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</si>
  <si>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</si>
  <si>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</si>
  <si>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</si>
  <si>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</si>
  <si>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</si>
  <si>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</si>
  <si>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</si>
  <si>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</si>
  <si>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</si>
  <si>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</si>
  <si>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</si>
  <si>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</si>
  <si>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</si>
  <si>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</si>
  <si>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</si>
  <si>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</si>
  <si>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</si>
  <si>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</si>
  <si>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</si>
  <si>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</si>
  <si>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</si>
  <si>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</si>
  <si>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</si>
  <si>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</si>
  <si>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</si>
  <si>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</si>
  <si>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</si>
  <si>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</si>
  <si>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</si>
  <si>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</si>
  <si>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</si>
  <si>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</si>
  <si>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</si>
  <si>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</si>
  <si>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</si>
  <si>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</si>
  <si>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</si>
  <si>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</si>
  <si>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</si>
  <si>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</si>
  <si>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</si>
  <si>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</si>
  <si>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</si>
  <si>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</si>
  <si>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</si>
  <si>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</si>
  <si>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</si>
  <si>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</si>
  <si>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</si>
  <si>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</si>
  <si>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</si>
  <si>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</si>
  <si>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</si>
  <si>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</si>
  <si>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</si>
  <si>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</si>
  <si>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</si>
  <si>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</si>
  <si>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</si>
  <si>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</si>
  <si>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</si>
  <si>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</si>
  <si>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</si>
  <si>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</si>
  <si>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</si>
  <si>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</si>
  <si>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</si>
  <si>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</si>
  <si>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</si>
  <si>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</si>
  <si>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</si>
  <si>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</si>
  <si>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</si>
  <si>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</si>
  <si>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</si>
  <si>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</si>
  <si>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</si>
  <si>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</si>
  <si>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</si>
  <si>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</si>
  <si>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</si>
  <si>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</si>
  <si>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</si>
  <si>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</si>
  <si>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</si>
  <si>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</si>
  <si>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</si>
  <si>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</si>
  <si>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</si>
  <si>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</si>
  <si>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</si>
  <si>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</si>
  <si>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</si>
  <si>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</si>
  <si>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</si>
  <si>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</si>
  <si>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</si>
  <si>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</si>
  <si>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</si>
  <si>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</si>
  <si>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</si>
  <si>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</si>
  <si>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</si>
  <si>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</si>
  <si>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</si>
  <si>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</si>
  <si>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</si>
  <si>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</si>
  <si>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</si>
  <si>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</si>
  <si>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</si>
  <si>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</si>
  <si>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</si>
  <si>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</si>
  <si>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</si>
  <si>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</si>
  <si>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</si>
  <si>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</si>
  <si>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</si>
  <si>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</si>
  <si>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</si>
  <si>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</si>
  <si>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</si>
  <si>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</si>
  <si>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</si>
  <si>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</si>
  <si>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</si>
  <si>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</si>
  <si>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</si>
  <si>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</si>
  <si>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</si>
  <si>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</si>
  <si>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</si>
  <si>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</si>
  <si>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</si>
  <si>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</si>
  <si>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</si>
  <si>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</si>
  <si>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</si>
  <si>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</si>
  <si>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</si>
  <si>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</si>
  <si>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</si>
  <si>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</si>
  <si>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</si>
  <si>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</si>
  <si>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</si>
  <si>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</si>
  <si>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</si>
  <si>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</si>
  <si>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</si>
  <si>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</si>
  <si>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</si>
  <si>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</si>
  <si>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</si>
  <si>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</si>
  <si>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</si>
  <si>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</si>
  <si>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</si>
  <si>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</si>
  <si>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</si>
  <si>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</si>
  <si>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</si>
  <si>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</si>
  <si>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</si>
  <si>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</si>
  <si>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</si>
  <si>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</si>
  <si>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</si>
  <si>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</si>
  <si>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</si>
  <si>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</si>
  <si>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</si>
  <si>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</si>
  <si>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</si>
  <si>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</si>
  <si>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</si>
  <si>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</si>
  <si>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</si>
  <si>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</si>
  <si>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</si>
  <si>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</si>
  <si>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</si>
  <si>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</si>
  <si>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</si>
  <si>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</si>
  <si>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</si>
  <si>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</si>
  <si>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</si>
  <si>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</si>
  <si>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</si>
  <si>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</si>
  <si>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</si>
  <si>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</si>
  <si>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</si>
  <si>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</si>
  <si>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</si>
  <si>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</si>
  <si>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</si>
  <si>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</si>
  <si>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</si>
  <si>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</si>
  <si>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</si>
  <si>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</si>
  <si>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</si>
  <si>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</si>
  <si>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</si>
  <si>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</si>
  <si>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</si>
  <si>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</si>
  <si>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</si>
  <si>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</si>
  <si>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</si>
  <si>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</si>
  <si>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</si>
  <si>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</si>
  <si>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</si>
  <si>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</si>
  <si>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</si>
  <si>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</si>
  <si>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</si>
  <si>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</si>
  <si>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</si>
  <si>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</si>
  <si>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</si>
  <si>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</si>
  <si>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</si>
  <si>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</si>
  <si>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</si>
  <si>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</si>
  <si>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</si>
  <si>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</si>
  <si>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</si>
  <si>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</si>
  <si>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</si>
  <si>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</si>
  <si>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</si>
  <si>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</si>
  <si>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</si>
  <si>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</si>
  <si>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</si>
  <si>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</si>
  <si>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</si>
  <si>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</si>
  <si>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</si>
  <si>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</si>
  <si>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</si>
  <si>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</si>
  <si>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</si>
  <si>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</si>
  <si>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</si>
  <si>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</si>
  <si>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</si>
  <si>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</si>
  <si>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</si>
  <si>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</si>
  <si>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</si>
  <si>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</si>
  <si>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</si>
  <si>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</si>
  <si>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</si>
  <si>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</si>
  <si>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</si>
  <si>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</si>
  <si>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</si>
  <si>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</si>
  <si>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</si>
  <si>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</si>
  <si>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</si>
  <si>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</si>
  <si>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</si>
  <si>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</si>
  <si>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</si>
  <si>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</si>
  <si>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</si>
  <si>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</si>
  <si>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</si>
  <si>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</si>
  <si>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</si>
  <si>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</si>
  <si>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</si>
  <si>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</si>
  <si>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</si>
  <si>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</si>
  <si>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</si>
  <si>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</si>
  <si>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</si>
  <si>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</si>
  <si>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</si>
  <si>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</si>
  <si>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</si>
  <si>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</si>
  <si>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</si>
  <si>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</si>
  <si>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</si>
  <si>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</si>
  <si>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</si>
  <si>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</si>
  <si>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</si>
  <si>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</si>
  <si>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</si>
  <si>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</si>
  <si>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</si>
  <si>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</si>
  <si>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</si>
  <si>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</si>
  <si>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</si>
  <si>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</si>
  <si>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木質バイオマス資源の持続的活用による再生可能エネルギー導入計画策定事業（経済産業省連携）</t>
    <rPh sb="0" eb="2">
      <t>モクシツ</t>
    </rPh>
    <rPh sb="7" eb="9">
      <t>シゲン</t>
    </rPh>
    <rPh sb="10" eb="13">
      <t>ジゾクテキ</t>
    </rPh>
    <rPh sb="13" eb="15">
      <t>カツヨウ</t>
    </rPh>
    <rPh sb="18" eb="20">
      <t>サイセイ</t>
    </rPh>
    <rPh sb="20" eb="22">
      <t>カノウ</t>
    </rPh>
    <rPh sb="27" eb="29">
      <t>ドウニュウ</t>
    </rPh>
    <rPh sb="29" eb="31">
      <t>ケイカク</t>
    </rPh>
    <rPh sb="31" eb="33">
      <t>サクテイ</t>
    </rPh>
    <rPh sb="33" eb="35">
      <t>ジギョウ</t>
    </rPh>
    <rPh sb="36" eb="38">
      <t>ケイザイ</t>
    </rPh>
    <rPh sb="38" eb="40">
      <t>サンギョウ</t>
    </rPh>
    <rPh sb="40" eb="41">
      <t>ショウ</t>
    </rPh>
    <rPh sb="41" eb="43">
      <t>レンケイ</t>
    </rPh>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</si>
  <si>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</si>
  <si>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</si>
  <si>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特別会計に関する法律第85条第３項第１号ホ
特別会計に関する法律施行令第50条第７項第11号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5">
      <t>セコウレイ</t>
    </rPh>
    <rPh sb="35" eb="36">
      <t>ダイ</t>
    </rPh>
    <rPh sb="38" eb="39">
      <t>ジョウ</t>
    </rPh>
    <rPh sb="39" eb="40">
      <t>ダイ</t>
    </rPh>
    <rPh sb="41" eb="42">
      <t>コウ</t>
    </rPh>
    <rPh sb="42" eb="43">
      <t>ダイ</t>
    </rPh>
    <rPh sb="45" eb="46">
      <t>ゴウ</t>
    </rPh>
    <phoneticPr fontId="5"/>
  </si>
  <si>
    <t>-</t>
    <phoneticPr fontId="5"/>
  </si>
  <si>
    <t>-</t>
    <phoneticPr fontId="5"/>
  </si>
  <si>
    <t>-</t>
    <phoneticPr fontId="5"/>
  </si>
  <si>
    <t>平成33年度までに地方公共団体が策定した計画に基づく導入設備の件数を66件とする。</t>
    <rPh sb="0" eb="2">
      <t>ヘイセイ</t>
    </rPh>
    <rPh sb="4" eb="6">
      <t>ネンド</t>
    </rPh>
    <rPh sb="9" eb="11">
      <t>チホウ</t>
    </rPh>
    <rPh sb="11" eb="13">
      <t>コウキョウ</t>
    </rPh>
    <rPh sb="13" eb="15">
      <t>ダンタイ</t>
    </rPh>
    <rPh sb="16" eb="18">
      <t>サクテイ</t>
    </rPh>
    <rPh sb="20" eb="22">
      <t>ケイカク</t>
    </rPh>
    <rPh sb="23" eb="24">
      <t>モト</t>
    </rPh>
    <rPh sb="26" eb="28">
      <t>ドウニュウ</t>
    </rPh>
    <rPh sb="28" eb="30">
      <t>セツビ</t>
    </rPh>
    <rPh sb="31" eb="33">
      <t>ケンスウ</t>
    </rPh>
    <rPh sb="36" eb="37">
      <t>ケン</t>
    </rPh>
    <phoneticPr fontId="5"/>
  </si>
  <si>
    <t>地方公共団体が策定した計画に基づく導入設備の件数</t>
    <rPh sb="0" eb="2">
      <t>チホウ</t>
    </rPh>
    <rPh sb="2" eb="4">
      <t>コウキョウ</t>
    </rPh>
    <rPh sb="4" eb="6">
      <t>ダンタイ</t>
    </rPh>
    <rPh sb="7" eb="9">
      <t>サクテイ</t>
    </rPh>
    <rPh sb="11" eb="13">
      <t>ケイカク</t>
    </rPh>
    <rPh sb="14" eb="15">
      <t>モト</t>
    </rPh>
    <rPh sb="17" eb="19">
      <t>ドウニュウ</t>
    </rPh>
    <rPh sb="19" eb="21">
      <t>セツビ</t>
    </rPh>
    <rPh sb="22" eb="24">
      <t>ケンスウ</t>
    </rPh>
    <phoneticPr fontId="5"/>
  </si>
  <si>
    <t>箇所</t>
    <rPh sb="0" eb="2">
      <t>カショ</t>
    </rPh>
    <phoneticPr fontId="5"/>
  </si>
  <si>
    <t>-</t>
    <phoneticPr fontId="5"/>
  </si>
  <si>
    <t>-</t>
    <phoneticPr fontId="5"/>
  </si>
  <si>
    <t>件</t>
    <rPh sb="0" eb="1">
      <t>ケン</t>
    </rPh>
    <phoneticPr fontId="5"/>
  </si>
  <si>
    <t>地方公共団体の採択件数（都道府県5件、市町村17件）</t>
    <rPh sb="0" eb="2">
      <t>チホウ</t>
    </rPh>
    <rPh sb="2" eb="4">
      <t>コウキョウ</t>
    </rPh>
    <rPh sb="4" eb="6">
      <t>ダンタイ</t>
    </rPh>
    <rPh sb="7" eb="9">
      <t>サイタク</t>
    </rPh>
    <rPh sb="9" eb="11">
      <t>ケンスウ</t>
    </rPh>
    <rPh sb="12" eb="16">
      <t>トドウフケン</t>
    </rPh>
    <rPh sb="17" eb="18">
      <t>ケン</t>
    </rPh>
    <rPh sb="19" eb="22">
      <t>シチョウソン</t>
    </rPh>
    <rPh sb="24" eb="25">
      <t>ケン</t>
    </rPh>
    <phoneticPr fontId="5"/>
  </si>
  <si>
    <t>執行額／地方公共団体採択件数　　　　　　　　　　　　　　</t>
    <rPh sb="0" eb="2">
      <t>シッコウ</t>
    </rPh>
    <rPh sb="2" eb="3">
      <t>ガク</t>
    </rPh>
    <rPh sb="4" eb="6">
      <t>チホウ</t>
    </rPh>
    <rPh sb="6" eb="8">
      <t>コウキョウ</t>
    </rPh>
    <rPh sb="8" eb="10">
      <t>ダンタイ</t>
    </rPh>
    <rPh sb="10" eb="12">
      <t>サイタク</t>
    </rPh>
    <rPh sb="12" eb="14">
      <t>ケンスウ</t>
    </rPh>
    <phoneticPr fontId="5"/>
  </si>
  <si>
    <t>百万円/件</t>
    <rPh sb="0" eb="2">
      <t>ヒャクマン</t>
    </rPh>
    <rPh sb="2" eb="3">
      <t>エン</t>
    </rPh>
    <rPh sb="4" eb="5">
      <t>ケン</t>
    </rPh>
    <phoneticPr fontId="5"/>
  </si>
  <si>
    <t>二酸化炭素排出抑制事業費等補助金</t>
    <rPh sb="0" eb="3">
      <t>ニサンカ</t>
    </rPh>
    <rPh sb="3" eb="5">
      <t>タンソ</t>
    </rPh>
    <rPh sb="5" eb="7">
      <t>ハイシュツ</t>
    </rPh>
    <rPh sb="7" eb="9">
      <t>ヨクセイ</t>
    </rPh>
    <rPh sb="9" eb="12">
      <t>ジギョウヒ</t>
    </rPh>
    <rPh sb="12" eb="13">
      <t>トウ</t>
    </rPh>
    <rPh sb="13" eb="16">
      <t>ホジョキン</t>
    </rPh>
    <phoneticPr fontId="5"/>
  </si>
  <si>
    <t>－</t>
    <phoneticPr fontId="5"/>
  </si>
  <si>
    <t>○</t>
  </si>
  <si>
    <t>温対法第20条第2項に基づく実行計画等の確実な実施に向け、ソフト面での支援を行う必要があり、かつ将来的には地方創生にもつながる事業であることから、政策体系のなかで優先度の高い事業である。</t>
    <rPh sb="0" eb="3">
      <t>オンタイホウ</t>
    </rPh>
    <rPh sb="3" eb="4">
      <t>ダイ</t>
    </rPh>
    <rPh sb="6" eb="7">
      <t>ジョウ</t>
    </rPh>
    <rPh sb="7" eb="8">
      <t>ダイ</t>
    </rPh>
    <rPh sb="9" eb="10">
      <t>コウ</t>
    </rPh>
    <rPh sb="11" eb="12">
      <t>モト</t>
    </rPh>
    <rPh sb="14" eb="16">
      <t>ジッコウ</t>
    </rPh>
    <rPh sb="16" eb="18">
      <t>ケイカク</t>
    </rPh>
    <rPh sb="18" eb="19">
      <t>トウ</t>
    </rPh>
    <rPh sb="20" eb="22">
      <t>カクジツ</t>
    </rPh>
    <rPh sb="23" eb="25">
      <t>ジッシ</t>
    </rPh>
    <rPh sb="26" eb="27">
      <t>ム</t>
    </rPh>
    <rPh sb="32" eb="33">
      <t>メン</t>
    </rPh>
    <rPh sb="35" eb="37">
      <t>シエン</t>
    </rPh>
    <rPh sb="38" eb="39">
      <t>オコナ</t>
    </rPh>
    <rPh sb="40" eb="42">
      <t>ヒツヨウ</t>
    </rPh>
    <rPh sb="48" eb="51">
      <t>ショウライテキ</t>
    </rPh>
    <rPh sb="53" eb="55">
      <t>チホウ</t>
    </rPh>
    <rPh sb="55" eb="57">
      <t>ソウセイ</t>
    </rPh>
    <rPh sb="63" eb="65">
      <t>ジギョウ</t>
    </rPh>
    <rPh sb="73" eb="75">
      <t>セイサク</t>
    </rPh>
    <rPh sb="75" eb="77">
      <t>タイケイ</t>
    </rPh>
    <rPh sb="81" eb="84">
      <t>ユウセンド</t>
    </rPh>
    <rPh sb="85" eb="86">
      <t>タカ</t>
    </rPh>
    <rPh sb="87" eb="89">
      <t>ジギョウ</t>
    </rPh>
    <phoneticPr fontId="5"/>
  </si>
  <si>
    <t>‐</t>
  </si>
  <si>
    <t>経済産業省 省エネルギー・新エネルギー部 新エネルギー対策課</t>
    <phoneticPr fontId="5"/>
  </si>
  <si>
    <t>バイオマスエネルギーの地域自立システム化実証事業</t>
    <phoneticPr fontId="5"/>
  </si>
  <si>
    <t>資金の流れの中間段階での支出が合理的かつ適正に実施されるよう、必要に応じて指導等を行う。</t>
    <phoneticPr fontId="5"/>
  </si>
  <si>
    <t>－</t>
    <phoneticPr fontId="5"/>
  </si>
  <si>
    <t>ｔCO2/年</t>
    <rPh sb="5" eb="6">
      <t>ネン</t>
    </rPh>
    <phoneticPr fontId="5"/>
  </si>
  <si>
    <t>66箇所すべてに同程度の設備が導入されると想定</t>
    <rPh sb="2" eb="4">
      <t>カショ</t>
    </rPh>
    <rPh sb="8" eb="11">
      <t>ドウテイド</t>
    </rPh>
    <rPh sb="12" eb="14">
      <t>セツビ</t>
    </rPh>
    <rPh sb="15" eb="17">
      <t>ドウニュウ</t>
    </rPh>
    <rPh sb="21" eb="23">
      <t>ソウテイ</t>
    </rPh>
    <phoneticPr fontId="5"/>
  </si>
  <si>
    <t>第四次環境基本計画（平成24年４月27日閣議決定）</t>
    <rPh sb="0" eb="1">
      <t>ダイ</t>
    </rPh>
    <rPh sb="1" eb="2">
      <t>4</t>
    </rPh>
    <rPh sb="2" eb="3">
      <t>ジ</t>
    </rPh>
    <rPh sb="3" eb="5">
      <t>カンキョウ</t>
    </rPh>
    <rPh sb="5" eb="7">
      <t>キホン</t>
    </rPh>
    <rPh sb="7" eb="9">
      <t>ケイカク</t>
    </rPh>
    <rPh sb="10" eb="12">
      <t>ヘイセイ</t>
    </rPh>
    <rPh sb="14" eb="15">
      <t>ネン</t>
    </rPh>
    <rPh sb="16" eb="17">
      <t>ガツ</t>
    </rPh>
    <rPh sb="19" eb="20">
      <t>ヒ</t>
    </rPh>
    <rPh sb="20" eb="22">
      <t>カクギ</t>
    </rPh>
    <rPh sb="22" eb="24">
      <t>ケッテイ</t>
    </rPh>
    <phoneticPr fontId="5"/>
  </si>
  <si>
    <t>580kw級の木質ペレットボイラーの使用燃料を灯油に換算</t>
    <rPh sb="5" eb="6">
      <t>キュウ</t>
    </rPh>
    <rPh sb="7" eb="9">
      <t>モクシツ</t>
    </rPh>
    <rPh sb="18" eb="20">
      <t>シヨウ</t>
    </rPh>
    <rPh sb="20" eb="22">
      <t>ネンリョウ</t>
    </rPh>
    <rPh sb="23" eb="25">
      <t>トウユ</t>
    </rPh>
    <rPh sb="26" eb="28">
      <t>カンザン</t>
    </rPh>
    <phoneticPr fontId="5"/>
  </si>
  <si>
    <t>第四次環境基本計画（平成24年4月閣議決定）において示されている「自然共生社会、循環型社会、低炭素社会」の総合的な取組の推進には国が地方公共団体へ支援を行うように示されており、国主導で行うべき事業である。</t>
    <rPh sb="64" eb="65">
      <t>クニ</t>
    </rPh>
    <rPh sb="66" eb="68">
      <t>チホウ</t>
    </rPh>
    <rPh sb="68" eb="70">
      <t>コウキョウ</t>
    </rPh>
    <rPh sb="70" eb="72">
      <t>ダンタイ</t>
    </rPh>
    <rPh sb="73" eb="75">
      <t>シエン</t>
    </rPh>
    <rPh sb="76" eb="77">
      <t>オコナ</t>
    </rPh>
    <rPh sb="81" eb="82">
      <t>シメ</t>
    </rPh>
    <rPh sb="88" eb="89">
      <t>クニ</t>
    </rPh>
    <rPh sb="89" eb="91">
      <t>シュドウ</t>
    </rPh>
    <rPh sb="92" eb="93">
      <t>オコナ</t>
    </rPh>
    <rPh sb="96" eb="98">
      <t>ジギョウ</t>
    </rPh>
    <phoneticPr fontId="5"/>
  </si>
  <si>
    <t>経済産業省の事業は、主として民間企業事業者を対象としており、地域におけるバイオマスエネルギー利用の拡大に資する経済的に自立したシステムを確立するため、設備導入のための技術指針を策定することを目的としている。一方、環境省の事業は、地方公共団体を対象としており、森林等に賦存する木質バイオマス資源を持続的に活用することを目標とした計画策定に対して支援を行うことを目的としている。本事業は、地球温暖化対策はもとより、森林等の保全・再生を可能にし、自然共生社会の構築を目的としている。これらの事業は政策目的、実施内容が異なり、重複はない。</t>
    <rPh sb="75" eb="77">
      <t>セツビ</t>
    </rPh>
    <rPh sb="77" eb="79">
      <t>ドウニュウ</t>
    </rPh>
    <rPh sb="179" eb="181">
      <t>モクテキ</t>
    </rPh>
    <rPh sb="187" eb="188">
      <t>ホン</t>
    </rPh>
    <rPh sb="192" eb="194">
      <t>チキュウ</t>
    </rPh>
    <rPh sb="194" eb="197">
      <t>オンダンカ</t>
    </rPh>
    <rPh sb="197" eb="199">
      <t>タイサク</t>
    </rPh>
    <phoneticPr fontId="5"/>
  </si>
  <si>
    <t>　地球温暖化対策として地方公共団体が行う、木質バイオマス資源を持続的に活用した低炭素地域づくりを実現するための計画策定を支援し、地域の化石燃料由来の二酸化炭素排出量の削減を図る。また、森林等に賦存する木質バイオマス資源を利用することにより地域内で、森林等の保全・再生活動も促進され、「低炭素・循環・自然共生」の統合的達成を図る。</t>
    <rPh sb="1" eb="3">
      <t>チキュウ</t>
    </rPh>
    <rPh sb="3" eb="6">
      <t>オンダンカ</t>
    </rPh>
    <rPh sb="6" eb="8">
      <t>タイサク</t>
    </rPh>
    <rPh sb="11" eb="13">
      <t>チホウ</t>
    </rPh>
    <rPh sb="13" eb="15">
      <t>コウキョウ</t>
    </rPh>
    <rPh sb="15" eb="17">
      <t>ダンタイ</t>
    </rPh>
    <rPh sb="18" eb="19">
      <t>オコナ</t>
    </rPh>
    <rPh sb="31" eb="34">
      <t>ジゾクテキ</t>
    </rPh>
    <phoneticPr fontId="5"/>
  </si>
  <si>
    <t>　地球温暖化対策の推進に関する法律に基づく地方公共団体実行計画等の確実な実施を図るため、特に森林等に賦存するバイオマス資源を持続的に活用することを目標とした地方公共団体が行う計画策定に対して支援を行う。これにより、地域の低炭素化を実現するとともに、地域内で資源を循環させることにより森林等の保全・再生を可能にし、自然共生社会の構築の実現も図る。
　本事業により、地域内での年間利用可能な木質バイオマス資源量を把握するとともに、これを活用する設備の設計を行う。併せて適切に木質バイオマス資源を活用する計画を策定することにより、森林等の保全・再生が可能となる。</t>
    <rPh sb="128" eb="130">
      <t>シゲン</t>
    </rPh>
    <rPh sb="174" eb="175">
      <t>ホン</t>
    </rPh>
    <rPh sb="175" eb="177">
      <t>ジギョウ</t>
    </rPh>
    <rPh sb="181" eb="184">
      <t>チイキナイ</t>
    </rPh>
    <rPh sb="186" eb="188">
      <t>ネンカン</t>
    </rPh>
    <rPh sb="188" eb="190">
      <t>リヨウ</t>
    </rPh>
    <rPh sb="190" eb="192">
      <t>カノウ</t>
    </rPh>
    <rPh sb="193" eb="195">
      <t>モクシツ</t>
    </rPh>
    <rPh sb="200" eb="203">
      <t>シゲンリョウ</t>
    </rPh>
    <rPh sb="204" eb="206">
      <t>ハアク</t>
    </rPh>
    <rPh sb="216" eb="218">
      <t>カツヨウ</t>
    </rPh>
    <rPh sb="220" eb="222">
      <t>セツビ</t>
    </rPh>
    <rPh sb="223" eb="225">
      <t>セッケイ</t>
    </rPh>
    <rPh sb="226" eb="227">
      <t>オコナ</t>
    </rPh>
    <rPh sb="229" eb="230">
      <t>アワ</t>
    </rPh>
    <rPh sb="232" eb="234">
      <t>テキセツ</t>
    </rPh>
    <rPh sb="235" eb="237">
      <t>モクシツ</t>
    </rPh>
    <rPh sb="249" eb="251">
      <t>ケイカク</t>
    </rPh>
    <rPh sb="252" eb="254">
      <t>サクテイ</t>
    </rPh>
    <phoneticPr fontId="5"/>
  </si>
  <si>
    <t>１．地球温暖化対策の推進</t>
    <rPh sb="2" eb="4">
      <t>チキュウ</t>
    </rPh>
    <rPh sb="4" eb="7">
      <t>オンダンカ</t>
    </rPh>
    <rPh sb="7" eb="9">
      <t>タイサク</t>
    </rPh>
    <rPh sb="10" eb="12">
      <t>スイシン</t>
    </rPh>
    <phoneticPr fontId="5"/>
  </si>
  <si>
    <t>ｔCO2/年</t>
    <phoneticPr fontId="5"/>
  </si>
  <si>
    <t>-</t>
    <phoneticPr fontId="5"/>
  </si>
  <si>
    <t>地方公共団体が策定した計画に基づく設備の導入により、66地域の二酸化炭素の削減を図る。（1件当たりの削減量を622.5ｔCO2/年）</t>
    <phoneticPr fontId="5"/>
  </si>
  <si>
    <t>-</t>
    <phoneticPr fontId="5"/>
  </si>
  <si>
    <t>-</t>
    <phoneticPr fontId="5"/>
  </si>
  <si>
    <t>課長　鳥居敏男</t>
    <rPh sb="0" eb="2">
      <t>カチョウ</t>
    </rPh>
    <rPh sb="3" eb="5">
      <t>トリイ</t>
    </rPh>
    <rPh sb="5" eb="7">
      <t>トシオ</t>
    </rPh>
    <phoneticPr fontId="5"/>
  </si>
  <si>
    <t>パリ協定で約束したCO2削減の目標達成のため、事業の必要性は高い。また、第四次環境基本計画（平成24年4月閣議決定）において示されている「自然共生社会、循環型社会、低炭素社会」の総合的な取組の推進を目的としている。</t>
    <rPh sb="2" eb="4">
      <t>キョウテイ</t>
    </rPh>
    <rPh sb="5" eb="7">
      <t>ヤクソク</t>
    </rPh>
    <rPh sb="12" eb="14">
      <t>サクゲン</t>
    </rPh>
    <rPh sb="15" eb="17">
      <t>モクヒョウ</t>
    </rPh>
    <rPh sb="17" eb="19">
      <t>タッセイ</t>
    </rPh>
    <rPh sb="23" eb="25">
      <t>ジギョウ</t>
    </rPh>
    <rPh sb="26" eb="29">
      <t>ヒツヨウセイ</t>
    </rPh>
    <rPh sb="30" eb="31">
      <t>タカ</t>
    </rPh>
    <rPh sb="36" eb="37">
      <t>ダイ</t>
    </rPh>
    <rPh sb="37" eb="38">
      <t>4</t>
    </rPh>
    <rPh sb="38" eb="39">
      <t>ジ</t>
    </rPh>
    <rPh sb="39" eb="41">
      <t>カンキョウ</t>
    </rPh>
    <rPh sb="41" eb="43">
      <t>キホン</t>
    </rPh>
    <rPh sb="43" eb="45">
      <t>ケイカク</t>
    </rPh>
    <rPh sb="46" eb="48">
      <t>ヘイセイ</t>
    </rPh>
    <rPh sb="50" eb="51">
      <t>ネン</t>
    </rPh>
    <rPh sb="52" eb="53">
      <t>ガツ</t>
    </rPh>
    <rPh sb="53" eb="55">
      <t>カクギ</t>
    </rPh>
    <rPh sb="55" eb="57">
      <t>ケッテイ</t>
    </rPh>
    <rPh sb="62" eb="63">
      <t>シメ</t>
    </rPh>
    <rPh sb="69" eb="71">
      <t>シゼン</t>
    </rPh>
    <rPh sb="71" eb="73">
      <t>キョウセイ</t>
    </rPh>
    <rPh sb="73" eb="75">
      <t>シャカイ</t>
    </rPh>
    <rPh sb="76" eb="79">
      <t>ジュンカンガタ</t>
    </rPh>
    <rPh sb="79" eb="81">
      <t>シャカイ</t>
    </rPh>
    <rPh sb="82" eb="85">
      <t>テイタンソ</t>
    </rPh>
    <rPh sb="85" eb="87">
      <t>シャカイ</t>
    </rPh>
    <rPh sb="89" eb="91">
      <t>ソウゴウ</t>
    </rPh>
    <rPh sb="91" eb="92">
      <t>テキ</t>
    </rPh>
    <rPh sb="93" eb="95">
      <t>トリクミ</t>
    </rPh>
    <rPh sb="96" eb="98">
      <t>スイシン</t>
    </rPh>
    <rPh sb="99" eb="101">
      <t>モクテキ</t>
    </rPh>
    <phoneticPr fontId="5"/>
  </si>
  <si>
    <t>地球温暖化対策の計画的な推進による低炭素づくりを推進する中で、地球温暖化対策計画（案）における対策の削減を図る手段の中に「再生可能エネルギーの最大限の導入」が明示されている。本事業は、その施策に基づき実施することで、再生可能エネルギー設備の導入支援を図り、再生可能エネルギー熱等の導入拡大を目指す。</t>
    <rPh sb="0" eb="2">
      <t>チキュウ</t>
    </rPh>
    <rPh sb="2" eb="5">
      <t>オンダンカ</t>
    </rPh>
    <rPh sb="5" eb="7">
      <t>タイサク</t>
    </rPh>
    <rPh sb="8" eb="11">
      <t>ケイカクテキ</t>
    </rPh>
    <rPh sb="12" eb="14">
      <t>スイシン</t>
    </rPh>
    <rPh sb="17" eb="20">
      <t>テイタンソ</t>
    </rPh>
    <rPh sb="24" eb="26">
      <t>スイシン</t>
    </rPh>
    <rPh sb="28" eb="29">
      <t>ナカ</t>
    </rPh>
    <rPh sb="31" eb="33">
      <t>チキュウ</t>
    </rPh>
    <rPh sb="33" eb="36">
      <t>オンダンカ</t>
    </rPh>
    <rPh sb="36" eb="38">
      <t>タイサク</t>
    </rPh>
    <rPh sb="38" eb="40">
      <t>ケイカク</t>
    </rPh>
    <rPh sb="41" eb="42">
      <t>アン</t>
    </rPh>
    <rPh sb="47" eb="49">
      <t>タイサク</t>
    </rPh>
    <rPh sb="79" eb="81">
      <t>メイジ</t>
    </rPh>
    <rPh sb="87" eb="88">
      <t>ホン</t>
    </rPh>
    <rPh sb="88" eb="90">
      <t>ジギョウ</t>
    </rPh>
    <rPh sb="94" eb="96">
      <t>セサク</t>
    </rPh>
    <rPh sb="97" eb="98">
      <t>モト</t>
    </rPh>
    <rPh sb="100" eb="102">
      <t>ジッシ</t>
    </rPh>
    <phoneticPr fontId="5"/>
  </si>
  <si>
    <t>-</t>
    <phoneticPr fontId="5"/>
  </si>
  <si>
    <t>-</t>
    <phoneticPr fontId="5"/>
  </si>
  <si>
    <t>365.2/22</t>
    <phoneticPr fontId="5"/>
  </si>
  <si>
    <t>-</t>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</si>
  <si>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</si>
  <si>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</si>
  <si>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</si>
  <si>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</si>
  <si>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</si>
  <si>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</si>
  <si>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</si>
  <si>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</si>
  <si>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</si>
  <si>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</si>
  <si>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</si>
  <si>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経費算出に対し、地方公共団体に対し、仕様書及び見積書の提出を求めている。不明な経費の計上については、各地方公共団体に積算内容を確認した上で、減額等の対応行っている。</t>
    <rPh sb="0" eb="2">
      <t>ケイヒ</t>
    </rPh>
    <rPh sb="2" eb="4">
      <t>サンシュツ</t>
    </rPh>
    <rPh sb="5" eb="6">
      <t>タイ</t>
    </rPh>
    <rPh sb="8" eb="10">
      <t>チホウ</t>
    </rPh>
    <rPh sb="10" eb="12">
      <t>コウキョウ</t>
    </rPh>
    <rPh sb="12" eb="14">
      <t>ダンタイ</t>
    </rPh>
    <rPh sb="15" eb="16">
      <t>タイ</t>
    </rPh>
    <rPh sb="18" eb="21">
      <t>シヨウショ</t>
    </rPh>
    <rPh sb="21" eb="22">
      <t>オヨ</t>
    </rPh>
    <rPh sb="23" eb="26">
      <t>ミツモリショ</t>
    </rPh>
    <rPh sb="27" eb="29">
      <t>テイシュツ</t>
    </rPh>
    <rPh sb="30" eb="31">
      <t>モト</t>
    </rPh>
    <rPh sb="36" eb="38">
      <t>フメイ</t>
    </rPh>
    <rPh sb="39" eb="41">
      <t>ケイヒ</t>
    </rPh>
    <rPh sb="42" eb="44">
      <t>ケイジョウ</t>
    </rPh>
    <rPh sb="50" eb="53">
      <t>カクチホウ</t>
    </rPh>
    <rPh sb="53" eb="55">
      <t>コウキョウ</t>
    </rPh>
    <rPh sb="55" eb="57">
      <t>ダンタイ</t>
    </rPh>
    <rPh sb="58" eb="60">
      <t>セキサン</t>
    </rPh>
    <rPh sb="60" eb="62">
      <t>ナイヨウ</t>
    </rPh>
    <rPh sb="63" eb="65">
      <t>カクニン</t>
    </rPh>
    <rPh sb="67" eb="68">
      <t>ウエ</t>
    </rPh>
    <rPh sb="70" eb="72">
      <t>ゲンガク</t>
    </rPh>
    <rPh sb="72" eb="73">
      <t>ナド</t>
    </rPh>
    <rPh sb="74" eb="76">
      <t>タイオウ</t>
    </rPh>
    <rPh sb="76" eb="77">
      <t>オコナ</t>
    </rPh>
    <phoneticPr fontId="5"/>
  </si>
  <si>
    <t>経費算出に対し、地方公共団体に対し、仕様書及び見積書の提出を求めている。真に必要な費用以外の経費の計上については、各地方公共団体に積内容を確認した上で、減額等の対応行っている。</t>
    <rPh sb="36" eb="37">
      <t>シン</t>
    </rPh>
    <rPh sb="38" eb="40">
      <t>ヒツヨウ</t>
    </rPh>
    <rPh sb="41" eb="43">
      <t>ヒヨウ</t>
    </rPh>
    <rPh sb="43" eb="45">
      <t>イガイ</t>
    </rPh>
    <rPh sb="46" eb="48">
      <t>ケイヒ</t>
    </rPh>
    <rPh sb="49" eb="51">
      <t>ケイジョウ</t>
    </rPh>
    <rPh sb="65" eb="66">
      <t>セキ</t>
    </rPh>
    <rPh sb="66" eb="68">
      <t>ナイヨウ</t>
    </rPh>
    <rPh sb="69" eb="71">
      <t>カクニン</t>
    </rPh>
    <phoneticPr fontId="5"/>
  </si>
  <si>
    <t>本事業の応募については、事前の問い合わせが成果目標の３倍程度の件数があり、成果目標は十分クリアできると判断している。</t>
    <rPh sb="0" eb="1">
      <t>ホン</t>
    </rPh>
    <rPh sb="1" eb="3">
      <t>ジギョウ</t>
    </rPh>
    <rPh sb="4" eb="6">
      <t>オウボ</t>
    </rPh>
    <rPh sb="12" eb="14">
      <t>ジゼン</t>
    </rPh>
    <rPh sb="15" eb="16">
      <t>ト</t>
    </rPh>
    <rPh sb="17" eb="18">
      <t>ア</t>
    </rPh>
    <rPh sb="21" eb="23">
      <t>セイカ</t>
    </rPh>
    <rPh sb="23" eb="25">
      <t>モクヒョウ</t>
    </rPh>
    <rPh sb="27" eb="28">
      <t>バイ</t>
    </rPh>
    <rPh sb="28" eb="30">
      <t>テイド</t>
    </rPh>
    <rPh sb="31" eb="33">
      <t>ケンスウ</t>
    </rPh>
    <rPh sb="37" eb="39">
      <t>セイカ</t>
    </rPh>
    <rPh sb="39" eb="41">
      <t>モクヒョウ</t>
    </rPh>
    <rPh sb="42" eb="44">
      <t>ジュウブン</t>
    </rPh>
    <rPh sb="51" eb="53">
      <t>ハンダン</t>
    </rPh>
    <phoneticPr fontId="5"/>
  </si>
  <si>
    <t>イオン環境財団が、地方公共団体から応募された本事業の採択・不採択(案)を決定するための外部有識者委員会を設置し、適切な事業審査のを行い、その結果を国に報告し、国が承認する仕組みとしている。</t>
    <rPh sb="3" eb="5">
      <t>カンキョウ</t>
    </rPh>
    <rPh sb="5" eb="7">
      <t>ザイダン</t>
    </rPh>
    <rPh sb="9" eb="11">
      <t>チホウ</t>
    </rPh>
    <rPh sb="11" eb="13">
      <t>コウキョウ</t>
    </rPh>
    <rPh sb="13" eb="15">
      <t>ダンタイ</t>
    </rPh>
    <rPh sb="17" eb="19">
      <t>オウボ</t>
    </rPh>
    <rPh sb="22" eb="23">
      <t>ホン</t>
    </rPh>
    <rPh sb="23" eb="25">
      <t>ジギョウ</t>
    </rPh>
    <rPh sb="26" eb="28">
      <t>サイタク</t>
    </rPh>
    <rPh sb="29" eb="32">
      <t>フサイタク</t>
    </rPh>
    <rPh sb="33" eb="34">
      <t>アン</t>
    </rPh>
    <rPh sb="36" eb="38">
      <t>ケッテイ</t>
    </rPh>
    <rPh sb="43" eb="45">
      <t>ガイブ</t>
    </rPh>
    <rPh sb="45" eb="48">
      <t>ユウシキシャ</t>
    </rPh>
    <rPh sb="48" eb="50">
      <t>イイン</t>
    </rPh>
    <rPh sb="50" eb="51">
      <t>カイ</t>
    </rPh>
    <rPh sb="52" eb="54">
      <t>セッチ</t>
    </rPh>
    <rPh sb="56" eb="58">
      <t>テキセツ</t>
    </rPh>
    <rPh sb="59" eb="61">
      <t>ジギョウ</t>
    </rPh>
    <rPh sb="61" eb="63">
      <t>シンサ</t>
    </rPh>
    <rPh sb="65" eb="66">
      <t>オコナ</t>
    </rPh>
    <rPh sb="70" eb="72">
      <t>ケッカ</t>
    </rPh>
    <rPh sb="73" eb="74">
      <t>クニ</t>
    </rPh>
    <rPh sb="75" eb="77">
      <t>ホウコク</t>
    </rPh>
    <rPh sb="79" eb="80">
      <t>クニ</t>
    </rPh>
    <rPh sb="81" eb="83">
      <t>ショウニン</t>
    </rPh>
    <rPh sb="85" eb="87">
      <t>シク</t>
    </rPh>
    <phoneticPr fontId="5"/>
  </si>
  <si>
    <t>設備の導入により、66地域の二酸化炭素の削減を図る。</t>
    <phoneticPr fontId="5"/>
  </si>
  <si>
    <t>1件当たりの削減量を622.5ｔCO2/年</t>
    <phoneticPr fontId="5"/>
  </si>
  <si>
    <t>設備の導入により、66地域の二酸化炭素の削減を図る</t>
    <rPh sb="0" eb="2">
      <t>セツビ</t>
    </rPh>
    <rPh sb="3" eb="5">
      <t>ドウニュウ</t>
    </rPh>
    <rPh sb="11" eb="13">
      <t>チイキ</t>
    </rPh>
    <rPh sb="14" eb="17">
      <t>ニサンカ</t>
    </rPh>
    <rPh sb="17" eb="19">
      <t>タンソ</t>
    </rPh>
    <rPh sb="20" eb="22">
      <t>サクゲン</t>
    </rPh>
    <rPh sb="23" eb="24">
      <t>ハカ</t>
    </rPh>
    <phoneticPr fontId="5"/>
  </si>
  <si>
    <t>57万円/CO2-1tのCO2削減コストになる。</t>
    <rPh sb="2" eb="4">
      <t>マンエン</t>
    </rPh>
    <rPh sb="15" eb="17">
      <t>サクゲン</t>
    </rPh>
    <phoneticPr fontId="5"/>
  </si>
  <si>
    <t>万円/CO2-1t</t>
    <rPh sb="0" eb="2">
      <t>マンエン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</si>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</sst>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756</xdr:row>
          <xdr:rowOff>409575</xdr:rowOff>
        </xdr:from>
        <xdr:to>
          <xdr:col>44</xdr:col>
          <xdr:colOff>190500</xdr:colOff>
          <xdr:row>1111</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756</xdr:row>
          <xdr:rowOff>409575</xdr:rowOff>
        </xdr:from>
        <xdr:to>
          <xdr:col>44</xdr:col>
          <xdr:colOff>190500</xdr:colOff>
          <xdr:row>1111</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26</xdr:col>
      <xdr:colOff>8691</xdr:colOff>
      <xdr:row>722</xdr:row>
      <xdr:rowOff>152400</xdr:rowOff>
    </xdr:from>
    <xdr:ext cx="960519" cy="275717"/>
    <xdr:sp macro="" textlink="">
      <xdr:nvSpPr>
        <xdr:cNvPr id="5" name="テキスト ボックス 4"/>
        <xdr:cNvSpPr txBox="1"/>
      </xdr:nvSpPr>
      <xdr:spPr>
        <a:xfrm>
          <a:off x="5209341" y="3066097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26</xdr:col>
      <xdr:colOff>11866</xdr:colOff>
      <xdr:row>728</xdr:row>
      <xdr:rowOff>215900</xdr:rowOff>
    </xdr:from>
    <xdr:ext cx="960519" cy="275717"/>
    <xdr:sp macro="" textlink="">
      <xdr:nvSpPr>
        <xdr:cNvPr id="6" name="テキスト ボックス 5"/>
        <xdr:cNvSpPr txBox="1"/>
      </xdr:nvSpPr>
      <xdr:spPr>
        <a:xfrm>
          <a:off x="5212516" y="3283902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28</xdr:col>
      <xdr:colOff>82550</xdr:colOff>
      <xdr:row>721</xdr:row>
      <xdr:rowOff>280350</xdr:rowOff>
    </xdr:from>
    <xdr:to>
      <xdr:col>28</xdr:col>
      <xdr:colOff>82551</xdr:colOff>
      <xdr:row>722</xdr:row>
      <xdr:rowOff>152400</xdr:rowOff>
    </xdr:to>
    <xdr:cxnSp macro="">
      <xdr:nvCxnSpPr>
        <xdr:cNvPr id="7" name="直線矢印コネクタ 6"/>
        <xdr:cNvCxnSpPr>
          <a:stCxn id="13" idx="2"/>
          <a:endCxn id="5" idx="0"/>
        </xdr:cNvCxnSpPr>
      </xdr:nvCxnSpPr>
      <xdr:spPr>
        <a:xfrm>
          <a:off x="5683250" y="30436500"/>
          <a:ext cx="1" cy="2244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727</xdr:row>
      <xdr:rowOff>170813</xdr:rowOff>
    </xdr:from>
    <xdr:to>
      <xdr:col>28</xdr:col>
      <xdr:colOff>85726</xdr:colOff>
      <xdr:row>728</xdr:row>
      <xdr:rowOff>215900</xdr:rowOff>
    </xdr:to>
    <xdr:cxnSp macro="">
      <xdr:nvCxnSpPr>
        <xdr:cNvPr id="8" name="直線矢印コネクタ 7"/>
        <xdr:cNvCxnSpPr>
          <a:stCxn id="9" idx="2"/>
          <a:endCxn id="6" idx="0"/>
        </xdr:cNvCxnSpPr>
      </xdr:nvCxnSpPr>
      <xdr:spPr>
        <a:xfrm>
          <a:off x="5686425" y="32441513"/>
          <a:ext cx="1" cy="39751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69327</xdr:colOff>
      <xdr:row>726</xdr:row>
      <xdr:rowOff>67313</xdr:rowOff>
    </xdr:from>
    <xdr:ext cx="2064796" cy="459100"/>
    <xdr:sp macro="" textlink="">
      <xdr:nvSpPr>
        <xdr:cNvPr id="9" name="テキスト ボックス 8"/>
        <xdr:cNvSpPr txBox="1"/>
      </xdr:nvSpPr>
      <xdr:spPr>
        <a:xfrm>
          <a:off x="4669902" y="31985588"/>
          <a:ext cx="2064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間接補助事業者の公募、選定、</a:t>
          </a:r>
          <a:endParaRPr kumimoji="1" lang="en-US" altLang="ja-JP" sz="1100"/>
        </a:p>
        <a:p>
          <a:pPr algn="ctr"/>
          <a:r>
            <a:rPr kumimoji="1" lang="ja-JP" altLang="en-US" sz="1100"/>
            <a:t>補助金交付事務等を行う</a:t>
          </a:r>
        </a:p>
      </xdr:txBody>
    </xdr:sp>
    <xdr:clientData/>
  </xdr:oneCellAnchor>
  <xdr:twoCellAnchor>
    <xdr:from>
      <xdr:col>22</xdr:col>
      <xdr:colOff>79374</xdr:colOff>
      <xdr:row>726</xdr:row>
      <xdr:rowOff>31750</xdr:rowOff>
    </xdr:from>
    <xdr:to>
      <xdr:col>35</xdr:col>
      <xdr:colOff>123825</xdr:colOff>
      <xdr:row>727</xdr:row>
      <xdr:rowOff>209550</xdr:rowOff>
    </xdr:to>
    <xdr:sp macro="" textlink="">
      <xdr:nvSpPr>
        <xdr:cNvPr id="10" name="大かっこ 9"/>
        <xdr:cNvSpPr/>
      </xdr:nvSpPr>
      <xdr:spPr>
        <a:xfrm>
          <a:off x="4479924" y="31950025"/>
          <a:ext cx="2644776" cy="530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33618</xdr:colOff>
      <xdr:row>732</xdr:row>
      <xdr:rowOff>44824</xdr:rowOff>
    </xdr:from>
    <xdr:ext cx="2342029" cy="728382"/>
    <xdr:sp macro="" textlink="">
      <xdr:nvSpPr>
        <xdr:cNvPr id="11" name="テキスト ボックス 10"/>
        <xdr:cNvSpPr txBox="1"/>
      </xdr:nvSpPr>
      <xdr:spPr>
        <a:xfrm>
          <a:off x="4672853" y="49473971"/>
          <a:ext cx="2342029" cy="728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木質バイオマス資源の持続的</a:t>
          </a:r>
          <a:endParaRPr kumimoji="1" lang="en-US" altLang="ja-JP" sz="1100"/>
        </a:p>
        <a:p>
          <a:pPr algn="ctr"/>
          <a:r>
            <a:rPr kumimoji="1" lang="ja-JP" altLang="en-US" sz="1100"/>
            <a:t>活用計画の策定や導入設備の設計</a:t>
          </a:r>
        </a:p>
      </xdr:txBody>
    </xdr:sp>
    <xdr:clientData/>
  </xdr:oneCellAnchor>
  <xdr:twoCellAnchor>
    <xdr:from>
      <xdr:col>22</xdr:col>
      <xdr:colOff>79374</xdr:colOff>
      <xdr:row>732</xdr:row>
      <xdr:rowOff>120650</xdr:rowOff>
    </xdr:from>
    <xdr:to>
      <xdr:col>35</xdr:col>
      <xdr:colOff>123825</xdr:colOff>
      <xdr:row>733</xdr:row>
      <xdr:rowOff>298450</xdr:rowOff>
    </xdr:to>
    <xdr:sp macro="" textlink="">
      <xdr:nvSpPr>
        <xdr:cNvPr id="12" name="大かっこ 11"/>
        <xdr:cNvSpPr/>
      </xdr:nvSpPr>
      <xdr:spPr>
        <a:xfrm>
          <a:off x="4479924" y="34153475"/>
          <a:ext cx="2644776" cy="530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44450</xdr:colOff>
      <xdr:row>720</xdr:row>
      <xdr:rowOff>176850</xdr:rowOff>
    </xdr:from>
    <xdr:ext cx="1295400" cy="459100"/>
    <xdr:sp macro="" textlink="">
      <xdr:nvSpPr>
        <xdr:cNvPr id="13" name="テキスト ボックス 12"/>
        <xdr:cNvSpPr txBox="1"/>
      </xdr:nvSpPr>
      <xdr:spPr>
        <a:xfrm>
          <a:off x="5045075" y="29980575"/>
          <a:ext cx="12954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環境省</a:t>
          </a:r>
          <a:endParaRPr kumimoji="1" lang="en-US" altLang="ja-JP" sz="1100"/>
        </a:p>
        <a:p>
          <a:pPr algn="ctr"/>
          <a:r>
            <a:rPr kumimoji="1" lang="en-US" altLang="ja-JP" sz="1100"/>
            <a:t>400</a:t>
          </a:r>
          <a:r>
            <a:rPr kumimoji="1" lang="ja-JP" altLang="en-US" sz="1100"/>
            <a:t>百万円</a:t>
          </a:r>
        </a:p>
      </xdr:txBody>
    </xdr:sp>
    <xdr:clientData/>
  </xdr:oneCellAnchor>
  <xdr:oneCellAnchor>
    <xdr:from>
      <xdr:col>23</xdr:col>
      <xdr:colOff>22411</xdr:colOff>
      <xdr:row>723</xdr:row>
      <xdr:rowOff>226426</xdr:rowOff>
    </xdr:from>
    <xdr:ext cx="2229971" cy="714868"/>
    <xdr:sp macro="" textlink="">
      <xdr:nvSpPr>
        <xdr:cNvPr id="14" name="テキスト ボックス 13"/>
        <xdr:cNvSpPr txBox="1"/>
      </xdr:nvSpPr>
      <xdr:spPr>
        <a:xfrm>
          <a:off x="4661646" y="46529132"/>
          <a:ext cx="2229971" cy="71486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公益財団法人</a:t>
          </a:r>
          <a:endParaRPr kumimoji="1" lang="en-US" altLang="ja-JP" sz="1100"/>
        </a:p>
        <a:p>
          <a:pPr algn="ctr"/>
          <a:r>
            <a:rPr kumimoji="1" lang="ja-JP" altLang="en-US" sz="1100"/>
            <a:t>イオン環境財団</a:t>
          </a:r>
        </a:p>
      </xdr:txBody>
    </xdr:sp>
    <xdr:clientData/>
  </xdr:oneCellAnchor>
  <xdr:oneCellAnchor>
    <xdr:from>
      <xdr:col>22</xdr:col>
      <xdr:colOff>167750</xdr:colOff>
      <xdr:row>729</xdr:row>
      <xdr:rowOff>139700</xdr:rowOff>
    </xdr:from>
    <xdr:ext cx="2268000" cy="900000"/>
    <xdr:sp macro="" textlink="">
      <xdr:nvSpPr>
        <xdr:cNvPr id="15" name="テキスト ボックス 14"/>
        <xdr:cNvSpPr txBox="1"/>
      </xdr:nvSpPr>
      <xdr:spPr>
        <a:xfrm>
          <a:off x="4568300" y="33115250"/>
          <a:ext cx="2268000" cy="9000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地方公共団体</a:t>
          </a:r>
          <a:endParaRPr kumimoji="1" lang="en-US" altLang="ja-JP" sz="1100"/>
        </a:p>
        <a:p>
          <a:pPr algn="ctr"/>
          <a:r>
            <a:rPr kumimoji="1" lang="ja-JP" altLang="en-US" sz="1100"/>
            <a:t>定額補助</a:t>
          </a:r>
          <a:endParaRPr kumimoji="1" lang="en-US" altLang="ja-JP" sz="1100"/>
        </a:p>
        <a:p>
          <a:pPr algn="ctr"/>
          <a:r>
            <a:rPr kumimoji="1" lang="ja-JP" altLang="en-US" sz="1100"/>
            <a:t>都道府県：上限</a:t>
          </a:r>
          <a:r>
            <a:rPr kumimoji="1" lang="en-US" altLang="ja-JP" sz="1100"/>
            <a:t>2000</a:t>
          </a:r>
          <a:r>
            <a:rPr kumimoji="1" lang="ja-JP" altLang="en-US" sz="1100"/>
            <a:t>万円</a:t>
          </a:r>
          <a:endParaRPr kumimoji="1" lang="en-US" altLang="ja-JP" sz="1100"/>
        </a:p>
        <a:p>
          <a:pPr algn="ctr"/>
          <a:r>
            <a:rPr kumimoji="1" lang="ja-JP" altLang="en-US" sz="1100"/>
            <a:t>市町村　 ：上限</a:t>
          </a:r>
          <a:r>
            <a:rPr kumimoji="1" lang="en-US" altLang="ja-JP" sz="1100"/>
            <a:t>1500</a:t>
          </a:r>
          <a:r>
            <a:rPr kumimoji="1" lang="ja-JP" altLang="en-US" sz="1100"/>
            <a:t>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24" zoomScale="85" zoomScaleNormal="75" zoomScaleSheetLayoutView="85" zoomScalePageLayoutView="85" workbookViewId="0">
      <selection activeCell="Y51" sqref="Y51:AX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311</v>
      </c>
      <c r="AR2" s="348"/>
      <c r="AS2" s="43" t="str">
        <f>IF(OR(AQ2="　", AQ2=""), "", "-")</f>
        <v>-</v>
      </c>
      <c r="AT2" s="349">
        <v>22</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24.75" customHeight="1" x14ac:dyDescent="0.15">
      <c r="A4" s="682" t="s">
        <v>29</v>
      </c>
      <c r="B4" s="683"/>
      <c r="C4" s="683"/>
      <c r="D4" s="683"/>
      <c r="E4" s="683"/>
      <c r="F4" s="683"/>
      <c r="G4" s="658" t="s">
        <v>445</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446</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5" t="s">
        <v>84</v>
      </c>
      <c r="H5" s="506"/>
      <c r="I5" s="506"/>
      <c r="J5" s="506"/>
      <c r="K5" s="506"/>
      <c r="L5" s="506"/>
      <c r="M5" s="507" t="s">
        <v>75</v>
      </c>
      <c r="N5" s="508"/>
      <c r="O5" s="508"/>
      <c r="P5" s="508"/>
      <c r="Q5" s="508"/>
      <c r="R5" s="509"/>
      <c r="S5" s="510" t="s">
        <v>88</v>
      </c>
      <c r="T5" s="506"/>
      <c r="U5" s="506"/>
      <c r="V5" s="506"/>
      <c r="W5" s="506"/>
      <c r="X5" s="511"/>
      <c r="Y5" s="674" t="s">
        <v>3</v>
      </c>
      <c r="Z5" s="675"/>
      <c r="AA5" s="675"/>
      <c r="AB5" s="675"/>
      <c r="AC5" s="675"/>
      <c r="AD5" s="676"/>
      <c r="AE5" s="677" t="s">
        <v>447</v>
      </c>
      <c r="AF5" s="677"/>
      <c r="AG5" s="677"/>
      <c r="AH5" s="677"/>
      <c r="AI5" s="677"/>
      <c r="AJ5" s="677"/>
      <c r="AK5" s="677"/>
      <c r="AL5" s="677"/>
      <c r="AM5" s="677"/>
      <c r="AN5" s="677"/>
      <c r="AO5" s="677"/>
      <c r="AP5" s="678"/>
      <c r="AQ5" s="679" t="s">
        <v>484</v>
      </c>
      <c r="AR5" s="680"/>
      <c r="AS5" s="680"/>
      <c r="AT5" s="680"/>
      <c r="AU5" s="680"/>
      <c r="AV5" s="680"/>
      <c r="AW5" s="680"/>
      <c r="AX5" s="681"/>
    </row>
    <row r="6" spans="1:50" ht="39" customHeight="1" x14ac:dyDescent="0.15">
      <c r="A6" s="684" t="s">
        <v>4</v>
      </c>
      <c r="B6" s="685"/>
      <c r="C6" s="685"/>
      <c r="D6" s="685"/>
      <c r="E6" s="685"/>
      <c r="F6" s="685"/>
      <c r="G6" s="814" t="str">
        <f>入力規則等!F39</f>
        <v>エネルギー対策特別会計エネルギー需給勘定</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x14ac:dyDescent="0.15">
      <c r="A7" s="785" t="s">
        <v>24</v>
      </c>
      <c r="B7" s="786"/>
      <c r="C7" s="786"/>
      <c r="D7" s="786"/>
      <c r="E7" s="786"/>
      <c r="F7" s="787"/>
      <c r="G7" s="788" t="s">
        <v>448</v>
      </c>
      <c r="H7" s="789"/>
      <c r="I7" s="789"/>
      <c r="J7" s="789"/>
      <c r="K7" s="789"/>
      <c r="L7" s="789"/>
      <c r="M7" s="789"/>
      <c r="N7" s="789"/>
      <c r="O7" s="789"/>
      <c r="P7" s="789"/>
      <c r="Q7" s="789"/>
      <c r="R7" s="789"/>
      <c r="S7" s="789"/>
      <c r="T7" s="789"/>
      <c r="U7" s="789"/>
      <c r="V7" s="789"/>
      <c r="W7" s="789"/>
      <c r="X7" s="790"/>
      <c r="Y7" s="346" t="s">
        <v>5</v>
      </c>
      <c r="Z7" s="230"/>
      <c r="AA7" s="230"/>
      <c r="AB7" s="230"/>
      <c r="AC7" s="230"/>
      <c r="AD7" s="347"/>
      <c r="AE7" s="336" t="s">
        <v>472</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5" t="s">
        <v>367</v>
      </c>
      <c r="B8" s="786"/>
      <c r="C8" s="786"/>
      <c r="D8" s="786"/>
      <c r="E8" s="786"/>
      <c r="F8" s="787"/>
      <c r="G8" s="81" t="str">
        <f>入力規則等!A26</f>
        <v>地球温暖化対策、地方創生</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エネルギー対策</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5" t="s">
        <v>25</v>
      </c>
      <c r="B9" s="516"/>
      <c r="C9" s="516"/>
      <c r="D9" s="516"/>
      <c r="E9" s="516"/>
      <c r="F9" s="516"/>
      <c r="G9" s="517" t="s">
        <v>476</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7" t="s">
        <v>34</v>
      </c>
      <c r="B10" s="648"/>
      <c r="C10" s="648"/>
      <c r="D10" s="648"/>
      <c r="E10" s="648"/>
      <c r="F10" s="648"/>
      <c r="G10" s="649" t="s">
        <v>477</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補助</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4" t="s">
        <v>449</v>
      </c>
      <c r="Q13" s="205"/>
      <c r="R13" s="205"/>
      <c r="S13" s="205"/>
      <c r="T13" s="205"/>
      <c r="U13" s="205"/>
      <c r="V13" s="206"/>
      <c r="W13" s="204" t="s">
        <v>450</v>
      </c>
      <c r="X13" s="205"/>
      <c r="Y13" s="205"/>
      <c r="Z13" s="205"/>
      <c r="AA13" s="205"/>
      <c r="AB13" s="205"/>
      <c r="AC13" s="206"/>
      <c r="AD13" s="204" t="s">
        <v>451</v>
      </c>
      <c r="AE13" s="205"/>
      <c r="AF13" s="205"/>
      <c r="AG13" s="205"/>
      <c r="AH13" s="205"/>
      <c r="AI13" s="205"/>
      <c r="AJ13" s="206"/>
      <c r="AK13" s="204">
        <v>400</v>
      </c>
      <c r="AL13" s="205"/>
      <c r="AM13" s="205"/>
      <c r="AN13" s="205"/>
      <c r="AO13" s="205"/>
      <c r="AP13" s="205"/>
      <c r="AQ13" s="206"/>
      <c r="AR13" s="343" t="s">
        <v>500</v>
      </c>
      <c r="AS13" s="344"/>
      <c r="AT13" s="344"/>
      <c r="AU13" s="344"/>
      <c r="AV13" s="344"/>
      <c r="AW13" s="344"/>
      <c r="AX13" s="345"/>
    </row>
    <row r="14" spans="1:50" ht="21" customHeight="1" x14ac:dyDescent="0.15">
      <c r="A14" s="619"/>
      <c r="B14" s="620"/>
      <c r="C14" s="620"/>
      <c r="D14" s="620"/>
      <c r="E14" s="620"/>
      <c r="F14" s="621"/>
      <c r="G14" s="626"/>
      <c r="H14" s="627"/>
      <c r="I14" s="520" t="s">
        <v>9</v>
      </c>
      <c r="J14" s="561"/>
      <c r="K14" s="561"/>
      <c r="L14" s="561"/>
      <c r="M14" s="561"/>
      <c r="N14" s="561"/>
      <c r="O14" s="562"/>
      <c r="P14" s="204" t="s">
        <v>449</v>
      </c>
      <c r="Q14" s="205"/>
      <c r="R14" s="205"/>
      <c r="S14" s="205"/>
      <c r="T14" s="205"/>
      <c r="U14" s="205"/>
      <c r="V14" s="206"/>
      <c r="W14" s="204" t="s">
        <v>450</v>
      </c>
      <c r="X14" s="205"/>
      <c r="Y14" s="205"/>
      <c r="Z14" s="205"/>
      <c r="AA14" s="205"/>
      <c r="AB14" s="205"/>
      <c r="AC14" s="206"/>
      <c r="AD14" s="204" t="s">
        <v>451</v>
      </c>
      <c r="AE14" s="205"/>
      <c r="AF14" s="205"/>
      <c r="AG14" s="205"/>
      <c r="AH14" s="205"/>
      <c r="AI14" s="205"/>
      <c r="AJ14" s="206"/>
      <c r="AK14" s="204" t="s">
        <v>450</v>
      </c>
      <c r="AL14" s="205"/>
      <c r="AM14" s="205"/>
      <c r="AN14" s="205"/>
      <c r="AO14" s="205"/>
      <c r="AP14" s="205"/>
      <c r="AQ14" s="206"/>
      <c r="AR14" s="614"/>
      <c r="AS14" s="614"/>
      <c r="AT14" s="614"/>
      <c r="AU14" s="614"/>
      <c r="AV14" s="614"/>
      <c r="AW14" s="614"/>
      <c r="AX14" s="615"/>
    </row>
    <row r="15" spans="1:50" ht="21" customHeight="1" x14ac:dyDescent="0.15">
      <c r="A15" s="619"/>
      <c r="B15" s="620"/>
      <c r="C15" s="620"/>
      <c r="D15" s="620"/>
      <c r="E15" s="620"/>
      <c r="F15" s="621"/>
      <c r="G15" s="626"/>
      <c r="H15" s="627"/>
      <c r="I15" s="520" t="s">
        <v>58</v>
      </c>
      <c r="J15" s="521"/>
      <c r="K15" s="521"/>
      <c r="L15" s="521"/>
      <c r="M15" s="521"/>
      <c r="N15" s="521"/>
      <c r="O15" s="522"/>
      <c r="P15" s="204" t="s">
        <v>449</v>
      </c>
      <c r="Q15" s="205"/>
      <c r="R15" s="205"/>
      <c r="S15" s="205"/>
      <c r="T15" s="205"/>
      <c r="U15" s="205"/>
      <c r="V15" s="206"/>
      <c r="W15" s="204" t="s">
        <v>450</v>
      </c>
      <c r="X15" s="205"/>
      <c r="Y15" s="205"/>
      <c r="Z15" s="205"/>
      <c r="AA15" s="205"/>
      <c r="AB15" s="205"/>
      <c r="AC15" s="206"/>
      <c r="AD15" s="204" t="s">
        <v>451</v>
      </c>
      <c r="AE15" s="205"/>
      <c r="AF15" s="205"/>
      <c r="AG15" s="205"/>
      <c r="AH15" s="205"/>
      <c r="AI15" s="205"/>
      <c r="AJ15" s="206"/>
      <c r="AK15" s="204" t="s">
        <v>449</v>
      </c>
      <c r="AL15" s="205"/>
      <c r="AM15" s="205"/>
      <c r="AN15" s="205"/>
      <c r="AO15" s="205"/>
      <c r="AP15" s="205"/>
      <c r="AQ15" s="206"/>
      <c r="AR15" s="204" t="s">
        <v>493</v>
      </c>
      <c r="AS15" s="205"/>
      <c r="AT15" s="205"/>
      <c r="AU15" s="205"/>
      <c r="AV15" s="205"/>
      <c r="AW15" s="205"/>
      <c r="AX15" s="560"/>
    </row>
    <row r="16" spans="1:50" ht="21" customHeight="1" x14ac:dyDescent="0.15">
      <c r="A16" s="619"/>
      <c r="B16" s="620"/>
      <c r="C16" s="620"/>
      <c r="D16" s="620"/>
      <c r="E16" s="620"/>
      <c r="F16" s="621"/>
      <c r="G16" s="626"/>
      <c r="H16" s="627"/>
      <c r="I16" s="520" t="s">
        <v>59</v>
      </c>
      <c r="J16" s="521"/>
      <c r="K16" s="521"/>
      <c r="L16" s="521"/>
      <c r="M16" s="521"/>
      <c r="N16" s="521"/>
      <c r="O16" s="522"/>
      <c r="P16" s="204" t="s">
        <v>449</v>
      </c>
      <c r="Q16" s="205"/>
      <c r="R16" s="205"/>
      <c r="S16" s="205"/>
      <c r="T16" s="205"/>
      <c r="U16" s="205"/>
      <c r="V16" s="206"/>
      <c r="W16" s="204" t="s">
        <v>450</v>
      </c>
      <c r="X16" s="205"/>
      <c r="Y16" s="205"/>
      <c r="Z16" s="205"/>
      <c r="AA16" s="205"/>
      <c r="AB16" s="205"/>
      <c r="AC16" s="206"/>
      <c r="AD16" s="204" t="s">
        <v>451</v>
      </c>
      <c r="AE16" s="205"/>
      <c r="AF16" s="205"/>
      <c r="AG16" s="205"/>
      <c r="AH16" s="205"/>
      <c r="AI16" s="205"/>
      <c r="AJ16" s="206"/>
      <c r="AK16" s="204" t="s">
        <v>451</v>
      </c>
      <c r="AL16" s="205"/>
      <c r="AM16" s="205"/>
      <c r="AN16" s="205"/>
      <c r="AO16" s="205"/>
      <c r="AP16" s="205"/>
      <c r="AQ16" s="206"/>
      <c r="AR16" s="652"/>
      <c r="AS16" s="653"/>
      <c r="AT16" s="653"/>
      <c r="AU16" s="653"/>
      <c r="AV16" s="653"/>
      <c r="AW16" s="653"/>
      <c r="AX16" s="654"/>
    </row>
    <row r="17" spans="1:50" ht="24.75" customHeight="1" x14ac:dyDescent="0.15">
      <c r="A17" s="619"/>
      <c r="B17" s="620"/>
      <c r="C17" s="620"/>
      <c r="D17" s="620"/>
      <c r="E17" s="620"/>
      <c r="F17" s="621"/>
      <c r="G17" s="626"/>
      <c r="H17" s="627"/>
      <c r="I17" s="520" t="s">
        <v>57</v>
      </c>
      <c r="J17" s="561"/>
      <c r="K17" s="561"/>
      <c r="L17" s="561"/>
      <c r="M17" s="561"/>
      <c r="N17" s="561"/>
      <c r="O17" s="562"/>
      <c r="P17" s="204" t="s">
        <v>449</v>
      </c>
      <c r="Q17" s="205"/>
      <c r="R17" s="205"/>
      <c r="S17" s="205"/>
      <c r="T17" s="205"/>
      <c r="U17" s="205"/>
      <c r="V17" s="206"/>
      <c r="W17" s="204" t="s">
        <v>450</v>
      </c>
      <c r="X17" s="205"/>
      <c r="Y17" s="205"/>
      <c r="Z17" s="205"/>
      <c r="AA17" s="205"/>
      <c r="AB17" s="205"/>
      <c r="AC17" s="206"/>
      <c r="AD17" s="204" t="s">
        <v>451</v>
      </c>
      <c r="AE17" s="205"/>
      <c r="AF17" s="205"/>
      <c r="AG17" s="205"/>
      <c r="AH17" s="205"/>
      <c r="AI17" s="205"/>
      <c r="AJ17" s="206"/>
      <c r="AK17" s="204" t="s">
        <v>449</v>
      </c>
      <c r="AL17" s="205"/>
      <c r="AM17" s="205"/>
      <c r="AN17" s="205"/>
      <c r="AO17" s="205"/>
      <c r="AP17" s="205"/>
      <c r="AQ17" s="206"/>
      <c r="AR17" s="341"/>
      <c r="AS17" s="341"/>
      <c r="AT17" s="341"/>
      <c r="AU17" s="341"/>
      <c r="AV17" s="341"/>
      <c r="AW17" s="341"/>
      <c r="AX17" s="342"/>
    </row>
    <row r="18" spans="1:50" ht="24.75" customHeight="1" x14ac:dyDescent="0.15">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400</v>
      </c>
      <c r="AL18" s="500"/>
      <c r="AM18" s="500"/>
      <c r="AN18" s="500"/>
      <c r="AO18" s="500"/>
      <c r="AP18" s="500"/>
      <c r="AQ18" s="501"/>
      <c r="AR18" s="499">
        <f>SUM(AR13:AX17)</f>
        <v>0</v>
      </c>
      <c r="AS18" s="500"/>
      <c r="AT18" s="500"/>
      <c r="AU18" s="500"/>
      <c r="AV18" s="500"/>
      <c r="AW18" s="500"/>
      <c r="AX18" s="502"/>
    </row>
    <row r="19" spans="1:50" ht="24.75" customHeight="1" x14ac:dyDescent="0.15">
      <c r="A19" s="619"/>
      <c r="B19" s="620"/>
      <c r="C19" s="620"/>
      <c r="D19" s="620"/>
      <c r="E19" s="620"/>
      <c r="F19" s="621"/>
      <c r="G19" s="496" t="s">
        <v>10</v>
      </c>
      <c r="H19" s="497"/>
      <c r="I19" s="497"/>
      <c r="J19" s="497"/>
      <c r="K19" s="497"/>
      <c r="L19" s="497"/>
      <c r="M19" s="497"/>
      <c r="N19" s="497"/>
      <c r="O19" s="497"/>
      <c r="P19" s="204">
        <v>0</v>
      </c>
      <c r="Q19" s="205"/>
      <c r="R19" s="205"/>
      <c r="S19" s="205"/>
      <c r="T19" s="205"/>
      <c r="U19" s="205"/>
      <c r="V19" s="206"/>
      <c r="W19" s="204">
        <v>0</v>
      </c>
      <c r="X19" s="205"/>
      <c r="Y19" s="205"/>
      <c r="Z19" s="205"/>
      <c r="AA19" s="205"/>
      <c r="AB19" s="205"/>
      <c r="AC19" s="206"/>
      <c r="AD19" s="204">
        <v>0</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v>31</v>
      </c>
      <c r="AR22" s="113"/>
      <c r="AS22" s="99" t="s">
        <v>324</v>
      </c>
      <c r="AT22" s="100"/>
      <c r="AU22" s="321">
        <v>33</v>
      </c>
      <c r="AV22" s="321"/>
      <c r="AW22" s="350" t="s">
        <v>310</v>
      </c>
      <c r="AX22" s="351"/>
    </row>
    <row r="23" spans="1:50" ht="22.5" customHeight="1" x14ac:dyDescent="0.15">
      <c r="A23" s="474"/>
      <c r="B23" s="472"/>
      <c r="C23" s="472"/>
      <c r="D23" s="472"/>
      <c r="E23" s="472"/>
      <c r="F23" s="473"/>
      <c r="G23" s="447" t="s">
        <v>452</v>
      </c>
      <c r="H23" s="448"/>
      <c r="I23" s="448"/>
      <c r="J23" s="448"/>
      <c r="K23" s="448"/>
      <c r="L23" s="448"/>
      <c r="M23" s="448"/>
      <c r="N23" s="448"/>
      <c r="O23" s="449"/>
      <c r="P23" s="88" t="s">
        <v>453</v>
      </c>
      <c r="Q23" s="88"/>
      <c r="R23" s="88"/>
      <c r="S23" s="88"/>
      <c r="T23" s="88"/>
      <c r="U23" s="88"/>
      <c r="V23" s="88"/>
      <c r="W23" s="88"/>
      <c r="X23" s="117"/>
      <c r="Y23" s="198" t="s">
        <v>14</v>
      </c>
      <c r="Z23" s="456"/>
      <c r="AA23" s="457"/>
      <c r="AB23" s="468" t="s">
        <v>454</v>
      </c>
      <c r="AC23" s="468"/>
      <c r="AD23" s="468"/>
      <c r="AE23" s="301" t="s">
        <v>451</v>
      </c>
      <c r="AF23" s="302"/>
      <c r="AG23" s="302"/>
      <c r="AH23" s="302"/>
      <c r="AI23" s="301" t="s">
        <v>451</v>
      </c>
      <c r="AJ23" s="302"/>
      <c r="AK23" s="302"/>
      <c r="AL23" s="302"/>
      <c r="AM23" s="301" t="s">
        <v>451</v>
      </c>
      <c r="AN23" s="302"/>
      <c r="AO23" s="302"/>
      <c r="AP23" s="302"/>
      <c r="AQ23" s="77" t="s">
        <v>493</v>
      </c>
      <c r="AR23" s="78"/>
      <c r="AS23" s="78"/>
      <c r="AT23" s="79"/>
      <c r="AU23" s="302" t="s">
        <v>493</v>
      </c>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454</v>
      </c>
      <c r="AC24" s="483"/>
      <c r="AD24" s="483"/>
      <c r="AE24" s="301" t="s">
        <v>451</v>
      </c>
      <c r="AF24" s="302"/>
      <c r="AG24" s="302"/>
      <c r="AH24" s="302"/>
      <c r="AI24" s="301" t="s">
        <v>451</v>
      </c>
      <c r="AJ24" s="302"/>
      <c r="AK24" s="302"/>
      <c r="AL24" s="302"/>
      <c r="AM24" s="301" t="s">
        <v>455</v>
      </c>
      <c r="AN24" s="302"/>
      <c r="AO24" s="302"/>
      <c r="AP24" s="302"/>
      <c r="AQ24" s="77">
        <v>22</v>
      </c>
      <c r="AR24" s="78"/>
      <c r="AS24" s="78"/>
      <c r="AT24" s="79"/>
      <c r="AU24" s="302">
        <v>66</v>
      </c>
      <c r="AV24" s="302"/>
      <c r="AW24" s="302"/>
      <c r="AX24" s="304"/>
    </row>
    <row r="25" spans="1:50" ht="22.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451</v>
      </c>
      <c r="AF25" s="302"/>
      <c r="AG25" s="302"/>
      <c r="AH25" s="302"/>
      <c r="AI25" s="301" t="s">
        <v>451</v>
      </c>
      <c r="AJ25" s="302"/>
      <c r="AK25" s="302"/>
      <c r="AL25" s="302"/>
      <c r="AM25" s="301" t="s">
        <v>451</v>
      </c>
      <c r="AN25" s="302"/>
      <c r="AO25" s="302"/>
      <c r="AP25" s="302"/>
      <c r="AQ25" s="77" t="s">
        <v>493</v>
      </c>
      <c r="AR25" s="78"/>
      <c r="AS25" s="78"/>
      <c r="AT25" s="79"/>
      <c r="AU25" s="302" t="s">
        <v>493</v>
      </c>
      <c r="AV25" s="302"/>
      <c r="AW25" s="302"/>
      <c r="AX25" s="304"/>
    </row>
    <row r="26" spans="1:50" ht="18.75"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v>31</v>
      </c>
      <c r="AR27" s="113"/>
      <c r="AS27" s="99" t="s">
        <v>324</v>
      </c>
      <c r="AT27" s="100"/>
      <c r="AU27" s="321">
        <v>33</v>
      </c>
      <c r="AV27" s="321"/>
      <c r="AW27" s="350" t="s">
        <v>310</v>
      </c>
      <c r="AX27" s="351"/>
    </row>
    <row r="28" spans="1:50" ht="22.5" customHeight="1" x14ac:dyDescent="0.15">
      <c r="A28" s="474"/>
      <c r="B28" s="472"/>
      <c r="C28" s="472"/>
      <c r="D28" s="472"/>
      <c r="E28" s="472"/>
      <c r="F28" s="473"/>
      <c r="G28" s="447" t="s">
        <v>506</v>
      </c>
      <c r="H28" s="448"/>
      <c r="I28" s="448"/>
      <c r="J28" s="448"/>
      <c r="K28" s="448"/>
      <c r="L28" s="448"/>
      <c r="M28" s="448"/>
      <c r="N28" s="448"/>
      <c r="O28" s="449"/>
      <c r="P28" s="88" t="s">
        <v>507</v>
      </c>
      <c r="Q28" s="88"/>
      <c r="R28" s="88"/>
      <c r="S28" s="88"/>
      <c r="T28" s="88"/>
      <c r="U28" s="88"/>
      <c r="V28" s="88"/>
      <c r="W28" s="88"/>
      <c r="X28" s="117"/>
      <c r="Y28" s="198" t="s">
        <v>14</v>
      </c>
      <c r="Z28" s="456"/>
      <c r="AA28" s="457"/>
      <c r="AB28" s="468" t="s">
        <v>470</v>
      </c>
      <c r="AC28" s="468"/>
      <c r="AD28" s="468"/>
      <c r="AE28" s="301" t="s">
        <v>511</v>
      </c>
      <c r="AF28" s="302"/>
      <c r="AG28" s="302"/>
      <c r="AH28" s="302"/>
      <c r="AI28" s="301" t="s">
        <v>512</v>
      </c>
      <c r="AJ28" s="302"/>
      <c r="AK28" s="302"/>
      <c r="AL28" s="302"/>
      <c r="AM28" s="301" t="s">
        <v>512</v>
      </c>
      <c r="AN28" s="302"/>
      <c r="AO28" s="302"/>
      <c r="AP28" s="302"/>
      <c r="AQ28" s="77" t="s">
        <v>511</v>
      </c>
      <c r="AR28" s="78"/>
      <c r="AS28" s="78"/>
      <c r="AT28" s="79"/>
      <c r="AU28" s="302" t="s">
        <v>512</v>
      </c>
      <c r="AV28" s="302"/>
      <c r="AW28" s="302"/>
      <c r="AX28" s="304"/>
    </row>
    <row r="29" spans="1:50" ht="22.5"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t="s">
        <v>470</v>
      </c>
      <c r="AC29" s="483"/>
      <c r="AD29" s="483"/>
      <c r="AE29" s="301" t="s">
        <v>512</v>
      </c>
      <c r="AF29" s="302"/>
      <c r="AG29" s="302"/>
      <c r="AH29" s="302"/>
      <c r="AI29" s="301" t="s">
        <v>513</v>
      </c>
      <c r="AJ29" s="302"/>
      <c r="AK29" s="302"/>
      <c r="AL29" s="302"/>
      <c r="AM29" s="301" t="s">
        <v>512</v>
      </c>
      <c r="AN29" s="302"/>
      <c r="AO29" s="302"/>
      <c r="AP29" s="302"/>
      <c r="AQ29" s="77">
        <v>13695</v>
      </c>
      <c r="AR29" s="78"/>
      <c r="AS29" s="78"/>
      <c r="AT29" s="79"/>
      <c r="AU29" s="302">
        <v>41085</v>
      </c>
      <c r="AV29" s="302"/>
      <c r="AW29" s="302"/>
      <c r="AX29" s="304"/>
    </row>
    <row r="30" spans="1:50" ht="22.5"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t="s">
        <v>512</v>
      </c>
      <c r="AF30" s="302"/>
      <c r="AG30" s="302"/>
      <c r="AH30" s="302"/>
      <c r="AI30" s="301" t="s">
        <v>512</v>
      </c>
      <c r="AJ30" s="302"/>
      <c r="AK30" s="302"/>
      <c r="AL30" s="302"/>
      <c r="AM30" s="301" t="s">
        <v>513</v>
      </c>
      <c r="AN30" s="302"/>
      <c r="AO30" s="302"/>
      <c r="AP30" s="302"/>
      <c r="AQ30" s="77" t="s">
        <v>512</v>
      </c>
      <c r="AR30" s="78"/>
      <c r="AS30" s="78"/>
      <c r="AT30" s="79"/>
      <c r="AU30" s="302" t="s">
        <v>512</v>
      </c>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x14ac:dyDescent="0.15">
      <c r="A46" s="799" t="s">
        <v>410</v>
      </c>
      <c r="B46" s="800"/>
      <c r="C46" s="800"/>
      <c r="D46" s="800"/>
      <c r="E46" s="800"/>
      <c r="F46" s="801"/>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02"/>
      <c r="B47" s="803"/>
      <c r="C47" s="803"/>
      <c r="D47" s="803"/>
      <c r="E47" s="803"/>
      <c r="F47" s="804"/>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v>31</v>
      </c>
      <c r="AR47" s="113"/>
      <c r="AS47" s="99" t="s">
        <v>324</v>
      </c>
      <c r="AT47" s="100"/>
      <c r="AU47" s="113">
        <v>33</v>
      </c>
      <c r="AV47" s="113"/>
      <c r="AW47" s="99" t="s">
        <v>310</v>
      </c>
      <c r="AX47" s="115"/>
    </row>
    <row r="48" spans="1:50" ht="22.5" customHeight="1" x14ac:dyDescent="0.15">
      <c r="A48" s="802"/>
      <c r="B48" s="803"/>
      <c r="C48" s="803"/>
      <c r="D48" s="803"/>
      <c r="E48" s="803"/>
      <c r="F48" s="804"/>
      <c r="G48" s="757" t="s">
        <v>339</v>
      </c>
      <c r="H48" s="88" t="s">
        <v>508</v>
      </c>
      <c r="I48" s="88"/>
      <c r="J48" s="88"/>
      <c r="K48" s="88"/>
      <c r="L48" s="88"/>
      <c r="M48" s="88"/>
      <c r="N48" s="88"/>
      <c r="O48" s="117"/>
      <c r="P48" s="88" t="s">
        <v>509</v>
      </c>
      <c r="Q48" s="88"/>
      <c r="R48" s="88"/>
      <c r="S48" s="88"/>
      <c r="T48" s="88"/>
      <c r="U48" s="88"/>
      <c r="V48" s="88"/>
      <c r="W48" s="88"/>
      <c r="X48" s="117"/>
      <c r="Y48" s="123" t="s">
        <v>14</v>
      </c>
      <c r="Z48" s="124"/>
      <c r="AA48" s="125"/>
      <c r="AB48" s="126" t="s">
        <v>510</v>
      </c>
      <c r="AC48" s="126"/>
      <c r="AD48" s="126"/>
      <c r="AE48" s="77" t="s">
        <v>451</v>
      </c>
      <c r="AF48" s="78"/>
      <c r="AG48" s="78"/>
      <c r="AH48" s="78"/>
      <c r="AI48" s="77" t="s">
        <v>451</v>
      </c>
      <c r="AJ48" s="78"/>
      <c r="AK48" s="78"/>
      <c r="AL48" s="78"/>
      <c r="AM48" s="77" t="s">
        <v>451</v>
      </c>
      <c r="AN48" s="78"/>
      <c r="AO48" s="78"/>
      <c r="AP48" s="78"/>
      <c r="AQ48" s="77" t="s">
        <v>493</v>
      </c>
      <c r="AR48" s="78"/>
      <c r="AS48" s="78"/>
      <c r="AT48" s="79"/>
      <c r="AU48" s="302" t="s">
        <v>493</v>
      </c>
      <c r="AV48" s="302"/>
      <c r="AW48" s="302"/>
      <c r="AX48" s="304"/>
    </row>
    <row r="49" spans="1:50" ht="22.5" customHeight="1" x14ac:dyDescent="0.15">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126" t="s">
        <v>510</v>
      </c>
      <c r="AC49" s="126"/>
      <c r="AD49" s="126"/>
      <c r="AE49" s="77" t="s">
        <v>456</v>
      </c>
      <c r="AF49" s="78"/>
      <c r="AG49" s="78"/>
      <c r="AH49" s="78"/>
      <c r="AI49" s="77" t="s">
        <v>456</v>
      </c>
      <c r="AJ49" s="78"/>
      <c r="AK49" s="78"/>
      <c r="AL49" s="78"/>
      <c r="AM49" s="77" t="s">
        <v>456</v>
      </c>
      <c r="AN49" s="78"/>
      <c r="AO49" s="78"/>
      <c r="AP49" s="78"/>
      <c r="AQ49" s="77">
        <v>1254</v>
      </c>
      <c r="AR49" s="78"/>
      <c r="AS49" s="78"/>
      <c r="AT49" s="79"/>
      <c r="AU49" s="302">
        <v>3762</v>
      </c>
      <c r="AV49" s="302"/>
      <c r="AW49" s="302"/>
      <c r="AX49" s="304"/>
    </row>
    <row r="50" spans="1:50" ht="22.5" customHeight="1" x14ac:dyDescent="0.15">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456</v>
      </c>
      <c r="AF50" s="334"/>
      <c r="AG50" s="334"/>
      <c r="AH50" s="334"/>
      <c r="AI50" s="333" t="s">
        <v>456</v>
      </c>
      <c r="AJ50" s="334"/>
      <c r="AK50" s="334"/>
      <c r="AL50" s="334"/>
      <c r="AM50" s="333" t="s">
        <v>456</v>
      </c>
      <c r="AN50" s="334"/>
      <c r="AO50" s="334"/>
      <c r="AP50" s="334"/>
      <c r="AQ50" s="77" t="s">
        <v>493</v>
      </c>
      <c r="AR50" s="78"/>
      <c r="AS50" s="78"/>
      <c r="AT50" s="79"/>
      <c r="AU50" s="302" t="s">
        <v>493</v>
      </c>
      <c r="AV50" s="302"/>
      <c r="AW50" s="302"/>
      <c r="AX50" s="304"/>
    </row>
    <row r="51" spans="1:50" ht="57" customHeight="1" thickBot="1" x14ac:dyDescent="0.2">
      <c r="A51" s="855" t="s">
        <v>438</v>
      </c>
      <c r="B51" s="856"/>
      <c r="C51" s="856"/>
      <c r="D51" s="856"/>
      <c r="E51" s="853" t="s">
        <v>429</v>
      </c>
      <c r="F51" s="854"/>
      <c r="G51" s="50" t="s">
        <v>340</v>
      </c>
      <c r="H51" s="783" t="s">
        <v>473</v>
      </c>
      <c r="I51" s="382"/>
      <c r="J51" s="382"/>
      <c r="K51" s="382"/>
      <c r="L51" s="382"/>
      <c r="M51" s="382"/>
      <c r="N51" s="382"/>
      <c r="O51" s="784"/>
      <c r="P51" s="186" t="s">
        <v>471</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hidden="1"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1" t="s">
        <v>277</v>
      </c>
      <c r="B53" s="807" t="s">
        <v>274</v>
      </c>
      <c r="C53" s="442"/>
      <c r="D53" s="442"/>
      <c r="E53" s="442"/>
      <c r="F53" s="443"/>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hidden="1" customHeight="1" x14ac:dyDescent="0.15">
      <c r="A54" s="481"/>
      <c r="B54" s="807"/>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7"/>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4"/>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7"/>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5"/>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8"/>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6"/>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6"/>
      <c r="R60" s="776"/>
      <c r="S60" s="776"/>
      <c r="T60" s="776"/>
      <c r="U60" s="776"/>
      <c r="V60" s="776"/>
      <c r="W60" s="776"/>
      <c r="X60" s="777"/>
      <c r="Y60" s="707" t="s">
        <v>69</v>
      </c>
      <c r="Z60" s="708"/>
      <c r="AA60" s="709"/>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8"/>
      <c r="Q61" s="778"/>
      <c r="R61" s="778"/>
      <c r="S61" s="778"/>
      <c r="T61" s="778"/>
      <c r="U61" s="778"/>
      <c r="V61" s="778"/>
      <c r="W61" s="778"/>
      <c r="X61" s="779"/>
      <c r="Y61" s="689"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thickBot="1" x14ac:dyDescent="0.2">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0"/>
      <c r="Y62" s="689"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6"/>
      <c r="R65" s="776"/>
      <c r="S65" s="776"/>
      <c r="T65" s="776"/>
      <c r="U65" s="776"/>
      <c r="V65" s="776"/>
      <c r="W65" s="776"/>
      <c r="X65" s="777"/>
      <c r="Y65" s="707" t="s">
        <v>69</v>
      </c>
      <c r="Z65" s="708"/>
      <c r="AA65" s="709"/>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8"/>
      <c r="Q66" s="778"/>
      <c r="R66" s="778"/>
      <c r="S66" s="778"/>
      <c r="T66" s="778"/>
      <c r="U66" s="778"/>
      <c r="V66" s="778"/>
      <c r="W66" s="778"/>
      <c r="X66" s="779"/>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0"/>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6"/>
      <c r="R70" s="776"/>
      <c r="S70" s="776"/>
      <c r="T70" s="776"/>
      <c r="U70" s="776"/>
      <c r="V70" s="776"/>
      <c r="W70" s="776"/>
      <c r="X70" s="777"/>
      <c r="Y70" s="707" t="s">
        <v>69</v>
      </c>
      <c r="Z70" s="708"/>
      <c r="AA70" s="709"/>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8"/>
      <c r="Q71" s="778"/>
      <c r="R71" s="778"/>
      <c r="S71" s="778"/>
      <c r="T71" s="778"/>
      <c r="U71" s="778"/>
      <c r="V71" s="778"/>
      <c r="W71" s="778"/>
      <c r="X71" s="779"/>
      <c r="Y71" s="689" t="s">
        <v>61</v>
      </c>
      <c r="Z71" s="418"/>
      <c r="AA71" s="419"/>
      <c r="AB71" s="773"/>
      <c r="AC71" s="774"/>
      <c r="AD71" s="775"/>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10"/>
      <c r="C72" s="810"/>
      <c r="D72" s="810"/>
      <c r="E72" s="810"/>
      <c r="F72" s="811"/>
      <c r="G72" s="458"/>
      <c r="H72" s="140"/>
      <c r="I72" s="140"/>
      <c r="J72" s="140"/>
      <c r="K72" s="140"/>
      <c r="L72" s="140"/>
      <c r="M72" s="140"/>
      <c r="N72" s="140"/>
      <c r="O72" s="459"/>
      <c r="P72" s="805"/>
      <c r="Q72" s="805"/>
      <c r="R72" s="805"/>
      <c r="S72" s="805"/>
      <c r="T72" s="805"/>
      <c r="U72" s="805"/>
      <c r="V72" s="805"/>
      <c r="W72" s="805"/>
      <c r="X72" s="806"/>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458</v>
      </c>
      <c r="H74" s="88"/>
      <c r="I74" s="88"/>
      <c r="J74" s="88"/>
      <c r="K74" s="88"/>
      <c r="L74" s="88"/>
      <c r="M74" s="88"/>
      <c r="N74" s="88"/>
      <c r="O74" s="88"/>
      <c r="P74" s="88"/>
      <c r="Q74" s="88"/>
      <c r="R74" s="88"/>
      <c r="S74" s="88"/>
      <c r="T74" s="88"/>
      <c r="U74" s="88"/>
      <c r="V74" s="88"/>
      <c r="W74" s="88"/>
      <c r="X74" s="117"/>
      <c r="Y74" s="809" t="s">
        <v>62</v>
      </c>
      <c r="Z74" s="675"/>
      <c r="AA74" s="676"/>
      <c r="AB74" s="468" t="s">
        <v>457</v>
      </c>
      <c r="AC74" s="468"/>
      <c r="AD74" s="468"/>
      <c r="AE74" s="283" t="s">
        <v>493</v>
      </c>
      <c r="AF74" s="283"/>
      <c r="AG74" s="283"/>
      <c r="AH74" s="283"/>
      <c r="AI74" s="283" t="s">
        <v>495</v>
      </c>
      <c r="AJ74" s="283"/>
      <c r="AK74" s="283"/>
      <c r="AL74" s="283"/>
      <c r="AM74" s="283" t="s">
        <v>493</v>
      </c>
      <c r="AN74" s="283"/>
      <c r="AO74" s="283"/>
      <c r="AP74" s="283"/>
      <c r="AQ74" s="283" t="s">
        <v>495</v>
      </c>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457</v>
      </c>
      <c r="AC75" s="468"/>
      <c r="AD75" s="468"/>
      <c r="AE75" s="283" t="s">
        <v>494</v>
      </c>
      <c r="AF75" s="283"/>
      <c r="AG75" s="283"/>
      <c r="AH75" s="283"/>
      <c r="AI75" s="283" t="s">
        <v>493</v>
      </c>
      <c r="AJ75" s="283"/>
      <c r="AK75" s="283"/>
      <c r="AL75" s="283"/>
      <c r="AM75" s="283" t="s">
        <v>494</v>
      </c>
      <c r="AN75" s="283"/>
      <c r="AO75" s="283"/>
      <c r="AP75" s="283"/>
      <c r="AQ75" s="283">
        <v>22</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459</v>
      </c>
      <c r="H89" s="210"/>
      <c r="I89" s="210"/>
      <c r="J89" s="210"/>
      <c r="K89" s="210"/>
      <c r="L89" s="210"/>
      <c r="M89" s="210"/>
      <c r="N89" s="210"/>
      <c r="O89" s="210"/>
      <c r="P89" s="210"/>
      <c r="Q89" s="210"/>
      <c r="R89" s="210"/>
      <c r="S89" s="210"/>
      <c r="T89" s="210"/>
      <c r="U89" s="210"/>
      <c r="V89" s="210"/>
      <c r="W89" s="210"/>
      <c r="X89" s="210"/>
      <c r="Y89" s="214" t="s">
        <v>17</v>
      </c>
      <c r="Z89" s="215"/>
      <c r="AA89" s="216"/>
      <c r="AB89" s="234" t="s">
        <v>501</v>
      </c>
      <c r="AC89" s="235"/>
      <c r="AD89" s="236"/>
      <c r="AE89" s="283" t="s">
        <v>490</v>
      </c>
      <c r="AF89" s="283"/>
      <c r="AG89" s="283"/>
      <c r="AH89" s="283"/>
      <c r="AI89" s="283" t="s">
        <v>490</v>
      </c>
      <c r="AJ89" s="283"/>
      <c r="AK89" s="283"/>
      <c r="AL89" s="283"/>
      <c r="AM89" s="283" t="s">
        <v>491</v>
      </c>
      <c r="AN89" s="283"/>
      <c r="AO89" s="283"/>
      <c r="AP89" s="283"/>
      <c r="AQ89" s="301">
        <v>16.600000000000001</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460</v>
      </c>
      <c r="AC90" s="202"/>
      <c r="AD90" s="203"/>
      <c r="AE90" s="240" t="s">
        <v>487</v>
      </c>
      <c r="AF90" s="240"/>
      <c r="AG90" s="240"/>
      <c r="AH90" s="240"/>
      <c r="AI90" s="240" t="s">
        <v>488</v>
      </c>
      <c r="AJ90" s="240"/>
      <c r="AK90" s="240"/>
      <c r="AL90" s="240"/>
      <c r="AM90" s="240" t="s">
        <v>488</v>
      </c>
      <c r="AN90" s="240"/>
      <c r="AO90" s="240"/>
      <c r="AP90" s="240"/>
      <c r="AQ90" s="240" t="s">
        <v>489</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35.25" customHeight="1" x14ac:dyDescent="0.15">
      <c r="A104" s="386"/>
      <c r="B104" s="387"/>
      <c r="C104" s="217" t="s">
        <v>461</v>
      </c>
      <c r="D104" s="218"/>
      <c r="E104" s="218"/>
      <c r="F104" s="218"/>
      <c r="G104" s="218"/>
      <c r="H104" s="218"/>
      <c r="I104" s="218"/>
      <c r="J104" s="218"/>
      <c r="K104" s="219"/>
      <c r="L104" s="204">
        <v>400</v>
      </c>
      <c r="M104" s="205"/>
      <c r="N104" s="205"/>
      <c r="O104" s="205"/>
      <c r="P104" s="205"/>
      <c r="Q104" s="206"/>
      <c r="R104" s="204"/>
      <c r="S104" s="205"/>
      <c r="T104" s="205"/>
      <c r="U104" s="205"/>
      <c r="V104" s="205"/>
      <c r="W104" s="206"/>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3.1" customHeight="1" x14ac:dyDescent="0.15">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x14ac:dyDescent="0.15">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x14ac:dyDescent="0.15">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x14ac:dyDescent="0.2">
      <c r="A110" s="388"/>
      <c r="B110" s="389"/>
      <c r="C110" s="207" t="s">
        <v>22</v>
      </c>
      <c r="D110" s="208"/>
      <c r="E110" s="208"/>
      <c r="F110" s="208"/>
      <c r="G110" s="208"/>
      <c r="H110" s="208"/>
      <c r="I110" s="208"/>
      <c r="J110" s="208"/>
      <c r="K110" s="209"/>
      <c r="L110" s="794">
        <f>SUM(L104:Q109)</f>
        <v>400</v>
      </c>
      <c r="M110" s="795"/>
      <c r="N110" s="795"/>
      <c r="O110" s="795"/>
      <c r="P110" s="795"/>
      <c r="Q110" s="796"/>
      <c r="R110" s="794">
        <f>SUM(R104:W109)</f>
        <v>0</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x14ac:dyDescent="0.15">
      <c r="A111" s="158" t="s">
        <v>344</v>
      </c>
      <c r="B111" s="147"/>
      <c r="C111" s="146" t="s">
        <v>341</v>
      </c>
      <c r="D111" s="147"/>
      <c r="E111" s="242" t="s">
        <v>382</v>
      </c>
      <c r="F111" s="243"/>
      <c r="G111" s="244" t="s">
        <v>462</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478</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v>31</v>
      </c>
      <c r="AR114" s="321"/>
      <c r="AS114" s="99" t="s">
        <v>324</v>
      </c>
      <c r="AT114" s="100"/>
      <c r="AU114" s="113">
        <v>33</v>
      </c>
      <c r="AV114" s="113"/>
      <c r="AW114" s="99" t="s">
        <v>310</v>
      </c>
      <c r="AX114" s="115"/>
    </row>
    <row r="115" spans="1:50" ht="39.75" customHeight="1" x14ac:dyDescent="0.15">
      <c r="A115" s="159"/>
      <c r="B115" s="149"/>
      <c r="C115" s="148"/>
      <c r="D115" s="149"/>
      <c r="E115" s="148"/>
      <c r="F115" s="162"/>
      <c r="G115" s="116" t="s">
        <v>481</v>
      </c>
      <c r="H115" s="88"/>
      <c r="I115" s="88"/>
      <c r="J115" s="88"/>
      <c r="K115" s="88"/>
      <c r="L115" s="88"/>
      <c r="M115" s="88"/>
      <c r="N115" s="88"/>
      <c r="O115" s="88"/>
      <c r="P115" s="88"/>
      <c r="Q115" s="88"/>
      <c r="R115" s="88"/>
      <c r="S115" s="88"/>
      <c r="T115" s="88"/>
      <c r="U115" s="88"/>
      <c r="V115" s="88"/>
      <c r="W115" s="88"/>
      <c r="X115" s="117"/>
      <c r="Y115" s="123" t="s">
        <v>356</v>
      </c>
      <c r="Z115" s="124"/>
      <c r="AA115" s="125"/>
      <c r="AB115" s="175" t="s">
        <v>479</v>
      </c>
      <c r="AC115" s="76"/>
      <c r="AD115" s="76"/>
      <c r="AE115" s="176" t="s">
        <v>480</v>
      </c>
      <c r="AF115" s="78"/>
      <c r="AG115" s="78"/>
      <c r="AH115" s="78"/>
      <c r="AI115" s="176" t="s">
        <v>480</v>
      </c>
      <c r="AJ115" s="78"/>
      <c r="AK115" s="78"/>
      <c r="AL115" s="78"/>
      <c r="AM115" s="176" t="s">
        <v>480</v>
      </c>
      <c r="AN115" s="78"/>
      <c r="AO115" s="78"/>
      <c r="AP115" s="78"/>
      <c r="AQ115" s="176" t="s">
        <v>482</v>
      </c>
      <c r="AR115" s="78"/>
      <c r="AS115" s="78"/>
      <c r="AT115" s="78"/>
      <c r="AU115" s="176" t="s">
        <v>483</v>
      </c>
      <c r="AV115" s="78"/>
      <c r="AW115" s="78"/>
      <c r="AX115" s="80"/>
    </row>
    <row r="116" spans="1:50" ht="48"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479</v>
      </c>
      <c r="AC116" s="126"/>
      <c r="AD116" s="126"/>
      <c r="AE116" s="176" t="s">
        <v>480</v>
      </c>
      <c r="AF116" s="78"/>
      <c r="AG116" s="78"/>
      <c r="AH116" s="78"/>
      <c r="AI116" s="176" t="s">
        <v>480</v>
      </c>
      <c r="AJ116" s="78"/>
      <c r="AK116" s="78"/>
      <c r="AL116" s="78"/>
      <c r="AM116" s="176" t="s">
        <v>480</v>
      </c>
      <c r="AN116" s="78"/>
      <c r="AO116" s="78"/>
      <c r="AP116" s="78"/>
      <c r="AQ116" s="77">
        <v>13695</v>
      </c>
      <c r="AR116" s="78"/>
      <c r="AS116" s="78"/>
      <c r="AT116" s="79"/>
      <c r="AU116" s="302">
        <v>41085</v>
      </c>
      <c r="AV116" s="302"/>
      <c r="AW116" s="302"/>
      <c r="AX116" s="304"/>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486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7" t="s">
        <v>355</v>
      </c>
      <c r="H233" s="193"/>
      <c r="I233" s="193"/>
      <c r="J233" s="193"/>
      <c r="K233" s="193"/>
      <c r="L233" s="193"/>
      <c r="M233" s="193"/>
      <c r="N233" s="193"/>
      <c r="O233" s="193"/>
      <c r="P233" s="193"/>
      <c r="Q233" s="193"/>
      <c r="R233" s="193"/>
      <c r="S233" s="193"/>
      <c r="T233" s="193"/>
      <c r="U233" s="193"/>
      <c r="V233" s="193"/>
      <c r="W233" s="193"/>
      <c r="X233" s="838"/>
      <c r="Y233" s="839"/>
      <c r="Z233" s="840"/>
      <c r="AA233" s="841"/>
      <c r="AB233" s="845" t="s">
        <v>12</v>
      </c>
      <c r="AC233" s="193"/>
      <c r="AD233" s="838"/>
      <c r="AE233" s="846" t="s">
        <v>325</v>
      </c>
      <c r="AF233" s="846"/>
      <c r="AG233" s="846"/>
      <c r="AH233" s="846"/>
      <c r="AI233" s="846" t="s">
        <v>326</v>
      </c>
      <c r="AJ233" s="846"/>
      <c r="AK233" s="846"/>
      <c r="AL233" s="846"/>
      <c r="AM233" s="846" t="s">
        <v>327</v>
      </c>
      <c r="AN233" s="846"/>
      <c r="AO233" s="846"/>
      <c r="AP233" s="845"/>
      <c r="AQ233" s="845" t="s">
        <v>323</v>
      </c>
      <c r="AR233" s="193"/>
      <c r="AS233" s="193"/>
      <c r="AT233" s="838"/>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324</v>
      </c>
      <c r="AT234" s="167"/>
      <c r="AU234" s="849"/>
      <c r="AV234" s="849"/>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5"/>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6"/>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5"/>
    </row>
    <row r="237" spans="1:50" ht="18.75" hidden="1" customHeight="1" x14ac:dyDescent="0.15">
      <c r="A237" s="159"/>
      <c r="B237" s="149"/>
      <c r="C237" s="148"/>
      <c r="D237" s="149"/>
      <c r="E237" s="148"/>
      <c r="F237" s="162"/>
      <c r="G237" s="837" t="s">
        <v>355</v>
      </c>
      <c r="H237" s="193"/>
      <c r="I237" s="193"/>
      <c r="J237" s="193"/>
      <c r="K237" s="193"/>
      <c r="L237" s="193"/>
      <c r="M237" s="193"/>
      <c r="N237" s="193"/>
      <c r="O237" s="193"/>
      <c r="P237" s="193"/>
      <c r="Q237" s="193"/>
      <c r="R237" s="193"/>
      <c r="S237" s="193"/>
      <c r="T237" s="193"/>
      <c r="U237" s="193"/>
      <c r="V237" s="193"/>
      <c r="W237" s="193"/>
      <c r="X237" s="838"/>
      <c r="Y237" s="839"/>
      <c r="Z237" s="840"/>
      <c r="AA237" s="841"/>
      <c r="AB237" s="845" t="s">
        <v>12</v>
      </c>
      <c r="AC237" s="193"/>
      <c r="AD237" s="838"/>
      <c r="AE237" s="846" t="s">
        <v>325</v>
      </c>
      <c r="AF237" s="846"/>
      <c r="AG237" s="846"/>
      <c r="AH237" s="846"/>
      <c r="AI237" s="846" t="s">
        <v>326</v>
      </c>
      <c r="AJ237" s="846"/>
      <c r="AK237" s="846"/>
      <c r="AL237" s="846"/>
      <c r="AM237" s="846" t="s">
        <v>327</v>
      </c>
      <c r="AN237" s="846"/>
      <c r="AO237" s="846"/>
      <c r="AP237" s="845"/>
      <c r="AQ237" s="845" t="s">
        <v>323</v>
      </c>
      <c r="AR237" s="193"/>
      <c r="AS237" s="193"/>
      <c r="AT237" s="838"/>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324</v>
      </c>
      <c r="AT238" s="167"/>
      <c r="AU238" s="849"/>
      <c r="AV238" s="849"/>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5"/>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6"/>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5"/>
    </row>
    <row r="241" spans="1:50" ht="18.75" hidden="1" customHeight="1" x14ac:dyDescent="0.15">
      <c r="A241" s="159"/>
      <c r="B241" s="149"/>
      <c r="C241" s="148"/>
      <c r="D241" s="149"/>
      <c r="E241" s="148"/>
      <c r="F241" s="162"/>
      <c r="G241" s="837" t="s">
        <v>355</v>
      </c>
      <c r="H241" s="193"/>
      <c r="I241" s="193"/>
      <c r="J241" s="193"/>
      <c r="K241" s="193"/>
      <c r="L241" s="193"/>
      <c r="M241" s="193"/>
      <c r="N241" s="193"/>
      <c r="O241" s="193"/>
      <c r="P241" s="193"/>
      <c r="Q241" s="193"/>
      <c r="R241" s="193"/>
      <c r="S241" s="193"/>
      <c r="T241" s="193"/>
      <c r="U241" s="193"/>
      <c r="V241" s="193"/>
      <c r="W241" s="193"/>
      <c r="X241" s="838"/>
      <c r="Y241" s="839"/>
      <c r="Z241" s="840"/>
      <c r="AA241" s="841"/>
      <c r="AB241" s="845" t="s">
        <v>12</v>
      </c>
      <c r="AC241" s="193"/>
      <c r="AD241" s="838"/>
      <c r="AE241" s="846" t="s">
        <v>325</v>
      </c>
      <c r="AF241" s="846"/>
      <c r="AG241" s="846"/>
      <c r="AH241" s="846"/>
      <c r="AI241" s="846" t="s">
        <v>326</v>
      </c>
      <c r="AJ241" s="846"/>
      <c r="AK241" s="846"/>
      <c r="AL241" s="846"/>
      <c r="AM241" s="846" t="s">
        <v>327</v>
      </c>
      <c r="AN241" s="846"/>
      <c r="AO241" s="846"/>
      <c r="AP241" s="845"/>
      <c r="AQ241" s="845" t="s">
        <v>323</v>
      </c>
      <c r="AR241" s="193"/>
      <c r="AS241" s="193"/>
      <c r="AT241" s="838"/>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324</v>
      </c>
      <c r="AT242" s="167"/>
      <c r="AU242" s="849"/>
      <c r="AV242" s="849"/>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5"/>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6"/>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5"/>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2"/>
      <c r="Z245" s="843"/>
      <c r="AA245" s="84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324</v>
      </c>
      <c r="AT246" s="167"/>
      <c r="AU246" s="849"/>
      <c r="AV246" s="849"/>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5"/>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6"/>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5"/>
    </row>
    <row r="249" spans="1:50" ht="18.75" hidden="1" customHeight="1" x14ac:dyDescent="0.15">
      <c r="A249" s="159"/>
      <c r="B249" s="149"/>
      <c r="C249" s="148"/>
      <c r="D249" s="149"/>
      <c r="E249" s="148"/>
      <c r="F249" s="162"/>
      <c r="G249" s="837" t="s">
        <v>355</v>
      </c>
      <c r="H249" s="193"/>
      <c r="I249" s="193"/>
      <c r="J249" s="193"/>
      <c r="K249" s="193"/>
      <c r="L249" s="193"/>
      <c r="M249" s="193"/>
      <c r="N249" s="193"/>
      <c r="O249" s="193"/>
      <c r="P249" s="193"/>
      <c r="Q249" s="193"/>
      <c r="R249" s="193"/>
      <c r="S249" s="193"/>
      <c r="T249" s="193"/>
      <c r="U249" s="193"/>
      <c r="V249" s="193"/>
      <c r="W249" s="193"/>
      <c r="X249" s="838"/>
      <c r="Y249" s="839"/>
      <c r="Z249" s="840"/>
      <c r="AA249" s="841"/>
      <c r="AB249" s="845" t="s">
        <v>12</v>
      </c>
      <c r="AC249" s="193"/>
      <c r="AD249" s="838"/>
      <c r="AE249" s="846" t="s">
        <v>325</v>
      </c>
      <c r="AF249" s="846"/>
      <c r="AG249" s="846"/>
      <c r="AH249" s="846"/>
      <c r="AI249" s="846" t="s">
        <v>326</v>
      </c>
      <c r="AJ249" s="846"/>
      <c r="AK249" s="846"/>
      <c r="AL249" s="846"/>
      <c r="AM249" s="846" t="s">
        <v>327</v>
      </c>
      <c r="AN249" s="846"/>
      <c r="AO249" s="846"/>
      <c r="AP249" s="845"/>
      <c r="AQ249" s="845" t="s">
        <v>323</v>
      </c>
      <c r="AR249" s="193"/>
      <c r="AS249" s="193"/>
      <c r="AT249" s="838"/>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324</v>
      </c>
      <c r="AT250" s="167"/>
      <c r="AU250" s="849"/>
      <c r="AV250" s="849"/>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5"/>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6"/>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5"/>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7" t="s">
        <v>355</v>
      </c>
      <c r="H353" s="193"/>
      <c r="I353" s="193"/>
      <c r="J353" s="193"/>
      <c r="K353" s="193"/>
      <c r="L353" s="193"/>
      <c r="M353" s="193"/>
      <c r="N353" s="193"/>
      <c r="O353" s="193"/>
      <c r="P353" s="193"/>
      <c r="Q353" s="193"/>
      <c r="R353" s="193"/>
      <c r="S353" s="193"/>
      <c r="T353" s="193"/>
      <c r="U353" s="193"/>
      <c r="V353" s="193"/>
      <c r="W353" s="193"/>
      <c r="X353" s="838"/>
      <c r="Y353" s="839"/>
      <c r="Z353" s="840"/>
      <c r="AA353" s="841"/>
      <c r="AB353" s="845" t="s">
        <v>12</v>
      </c>
      <c r="AC353" s="193"/>
      <c r="AD353" s="838"/>
      <c r="AE353" s="846" t="s">
        <v>325</v>
      </c>
      <c r="AF353" s="846"/>
      <c r="AG353" s="846"/>
      <c r="AH353" s="846"/>
      <c r="AI353" s="846" t="s">
        <v>326</v>
      </c>
      <c r="AJ353" s="846"/>
      <c r="AK353" s="846"/>
      <c r="AL353" s="846"/>
      <c r="AM353" s="846" t="s">
        <v>327</v>
      </c>
      <c r="AN353" s="846"/>
      <c r="AO353" s="846"/>
      <c r="AP353" s="845"/>
      <c r="AQ353" s="845" t="s">
        <v>323</v>
      </c>
      <c r="AR353" s="193"/>
      <c r="AS353" s="193"/>
      <c r="AT353" s="838"/>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324</v>
      </c>
      <c r="AT354" s="167"/>
      <c r="AU354" s="849"/>
      <c r="AV354" s="849"/>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5"/>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6"/>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5"/>
    </row>
    <row r="357" spans="1:50" ht="18.75" hidden="1" customHeight="1" x14ac:dyDescent="0.15">
      <c r="A357" s="159"/>
      <c r="B357" s="149"/>
      <c r="C357" s="148"/>
      <c r="D357" s="149"/>
      <c r="E357" s="148"/>
      <c r="F357" s="162"/>
      <c r="G357" s="837" t="s">
        <v>355</v>
      </c>
      <c r="H357" s="193"/>
      <c r="I357" s="193"/>
      <c r="J357" s="193"/>
      <c r="K357" s="193"/>
      <c r="L357" s="193"/>
      <c r="M357" s="193"/>
      <c r="N357" s="193"/>
      <c r="O357" s="193"/>
      <c r="P357" s="193"/>
      <c r="Q357" s="193"/>
      <c r="R357" s="193"/>
      <c r="S357" s="193"/>
      <c r="T357" s="193"/>
      <c r="U357" s="193"/>
      <c r="V357" s="193"/>
      <c r="W357" s="193"/>
      <c r="X357" s="838"/>
      <c r="Y357" s="839"/>
      <c r="Z357" s="840"/>
      <c r="AA357" s="841"/>
      <c r="AB357" s="845" t="s">
        <v>12</v>
      </c>
      <c r="AC357" s="193"/>
      <c r="AD357" s="838"/>
      <c r="AE357" s="846" t="s">
        <v>325</v>
      </c>
      <c r="AF357" s="846"/>
      <c r="AG357" s="846"/>
      <c r="AH357" s="846"/>
      <c r="AI357" s="846" t="s">
        <v>326</v>
      </c>
      <c r="AJ357" s="846"/>
      <c r="AK357" s="846"/>
      <c r="AL357" s="846"/>
      <c r="AM357" s="846" t="s">
        <v>327</v>
      </c>
      <c r="AN357" s="846"/>
      <c r="AO357" s="846"/>
      <c r="AP357" s="845"/>
      <c r="AQ357" s="845" t="s">
        <v>323</v>
      </c>
      <c r="AR357" s="193"/>
      <c r="AS357" s="193"/>
      <c r="AT357" s="838"/>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324</v>
      </c>
      <c r="AT358" s="167"/>
      <c r="AU358" s="849"/>
      <c r="AV358" s="849"/>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5"/>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6"/>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5"/>
    </row>
    <row r="361" spans="1:50" ht="18.75" hidden="1" customHeight="1" x14ac:dyDescent="0.15">
      <c r="A361" s="159"/>
      <c r="B361" s="149"/>
      <c r="C361" s="148"/>
      <c r="D361" s="149"/>
      <c r="E361" s="148"/>
      <c r="F361" s="162"/>
      <c r="G361" s="837" t="s">
        <v>355</v>
      </c>
      <c r="H361" s="193"/>
      <c r="I361" s="193"/>
      <c r="J361" s="193"/>
      <c r="K361" s="193"/>
      <c r="L361" s="193"/>
      <c r="M361" s="193"/>
      <c r="N361" s="193"/>
      <c r="O361" s="193"/>
      <c r="P361" s="193"/>
      <c r="Q361" s="193"/>
      <c r="R361" s="193"/>
      <c r="S361" s="193"/>
      <c r="T361" s="193"/>
      <c r="U361" s="193"/>
      <c r="V361" s="193"/>
      <c r="W361" s="193"/>
      <c r="X361" s="838"/>
      <c r="Y361" s="839"/>
      <c r="Z361" s="840"/>
      <c r="AA361" s="841"/>
      <c r="AB361" s="845" t="s">
        <v>12</v>
      </c>
      <c r="AC361" s="193"/>
      <c r="AD361" s="838"/>
      <c r="AE361" s="846" t="s">
        <v>325</v>
      </c>
      <c r="AF361" s="846"/>
      <c r="AG361" s="846"/>
      <c r="AH361" s="846"/>
      <c r="AI361" s="846" t="s">
        <v>326</v>
      </c>
      <c r="AJ361" s="846"/>
      <c r="AK361" s="846"/>
      <c r="AL361" s="846"/>
      <c r="AM361" s="846" t="s">
        <v>327</v>
      </c>
      <c r="AN361" s="846"/>
      <c r="AO361" s="846"/>
      <c r="AP361" s="845"/>
      <c r="AQ361" s="845" t="s">
        <v>323</v>
      </c>
      <c r="AR361" s="193"/>
      <c r="AS361" s="193"/>
      <c r="AT361" s="838"/>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324</v>
      </c>
      <c r="AT362" s="167"/>
      <c r="AU362" s="849"/>
      <c r="AV362" s="849"/>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5"/>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6"/>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5"/>
    </row>
    <row r="365" spans="1:50" ht="18.75" hidden="1" customHeight="1" x14ac:dyDescent="0.15">
      <c r="A365" s="159"/>
      <c r="B365" s="149"/>
      <c r="C365" s="148"/>
      <c r="D365" s="149"/>
      <c r="E365" s="148"/>
      <c r="F365" s="162"/>
      <c r="G365" s="837" t="s">
        <v>355</v>
      </c>
      <c r="H365" s="193"/>
      <c r="I365" s="193"/>
      <c r="J365" s="193"/>
      <c r="K365" s="193"/>
      <c r="L365" s="193"/>
      <c r="M365" s="193"/>
      <c r="N365" s="193"/>
      <c r="O365" s="193"/>
      <c r="P365" s="193"/>
      <c r="Q365" s="193"/>
      <c r="R365" s="193"/>
      <c r="S365" s="193"/>
      <c r="T365" s="193"/>
      <c r="U365" s="193"/>
      <c r="V365" s="193"/>
      <c r="W365" s="193"/>
      <c r="X365" s="838"/>
      <c r="Y365" s="839"/>
      <c r="Z365" s="840"/>
      <c r="AA365" s="841"/>
      <c r="AB365" s="845" t="s">
        <v>12</v>
      </c>
      <c r="AC365" s="193"/>
      <c r="AD365" s="838"/>
      <c r="AE365" s="846" t="s">
        <v>325</v>
      </c>
      <c r="AF365" s="846"/>
      <c r="AG365" s="846"/>
      <c r="AH365" s="846"/>
      <c r="AI365" s="846" t="s">
        <v>326</v>
      </c>
      <c r="AJ365" s="846"/>
      <c r="AK365" s="846"/>
      <c r="AL365" s="846"/>
      <c r="AM365" s="846" t="s">
        <v>327</v>
      </c>
      <c r="AN365" s="846"/>
      <c r="AO365" s="846"/>
      <c r="AP365" s="845"/>
      <c r="AQ365" s="845" t="s">
        <v>323</v>
      </c>
      <c r="AR365" s="193"/>
      <c r="AS365" s="193"/>
      <c r="AT365" s="838"/>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324</v>
      </c>
      <c r="AT366" s="167"/>
      <c r="AU366" s="849"/>
      <c r="AV366" s="849"/>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5"/>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6"/>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5"/>
    </row>
    <row r="369" spans="1:50" ht="18.75" hidden="1" customHeight="1" x14ac:dyDescent="0.15">
      <c r="A369" s="159"/>
      <c r="B369" s="149"/>
      <c r="C369" s="148"/>
      <c r="D369" s="149"/>
      <c r="E369" s="148"/>
      <c r="F369" s="162"/>
      <c r="G369" s="837" t="s">
        <v>355</v>
      </c>
      <c r="H369" s="193"/>
      <c r="I369" s="193"/>
      <c r="J369" s="193"/>
      <c r="K369" s="193"/>
      <c r="L369" s="193"/>
      <c r="M369" s="193"/>
      <c r="N369" s="193"/>
      <c r="O369" s="193"/>
      <c r="P369" s="193"/>
      <c r="Q369" s="193"/>
      <c r="R369" s="193"/>
      <c r="S369" s="193"/>
      <c r="T369" s="193"/>
      <c r="U369" s="193"/>
      <c r="V369" s="193"/>
      <c r="W369" s="193"/>
      <c r="X369" s="838"/>
      <c r="Y369" s="839"/>
      <c r="Z369" s="840"/>
      <c r="AA369" s="841"/>
      <c r="AB369" s="845" t="s">
        <v>12</v>
      </c>
      <c r="AC369" s="193"/>
      <c r="AD369" s="838"/>
      <c r="AE369" s="846" t="s">
        <v>325</v>
      </c>
      <c r="AF369" s="846"/>
      <c r="AG369" s="846"/>
      <c r="AH369" s="846"/>
      <c r="AI369" s="846" t="s">
        <v>326</v>
      </c>
      <c r="AJ369" s="846"/>
      <c r="AK369" s="846"/>
      <c r="AL369" s="846"/>
      <c r="AM369" s="846" t="s">
        <v>327</v>
      </c>
      <c r="AN369" s="846"/>
      <c r="AO369" s="846"/>
      <c r="AP369" s="845"/>
      <c r="AQ369" s="845" t="s">
        <v>323</v>
      </c>
      <c r="AR369" s="193"/>
      <c r="AS369" s="193"/>
      <c r="AT369" s="838"/>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324</v>
      </c>
      <c r="AT370" s="167"/>
      <c r="AU370" s="849"/>
      <c r="AV370" s="849"/>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5"/>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6"/>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5"/>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59"/>
      <c r="B411" s="149"/>
      <c r="C411" s="154" t="s">
        <v>343</v>
      </c>
      <c r="D411" s="155"/>
      <c r="E411" s="132" t="s">
        <v>366</v>
      </c>
      <c r="F411" s="133"/>
      <c r="G411" s="134" t="s">
        <v>362</v>
      </c>
      <c r="H411" s="85"/>
      <c r="I411" s="85"/>
      <c r="J411" s="135" t="s">
        <v>439</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hidden="1"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hidden="1" customHeight="1" x14ac:dyDescent="0.15">
      <c r="A414" s="159"/>
      <c r="B414" s="149"/>
      <c r="C414" s="148"/>
      <c r="D414" s="149"/>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hidden="1"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hidden="1"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hidden="1" customHeight="1" x14ac:dyDescent="0.15">
      <c r="A439" s="159"/>
      <c r="B439" s="149"/>
      <c r="C439" s="148"/>
      <c r="D439" s="149"/>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hidden="1"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hidden="1"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59"/>
      <c r="B463" s="149"/>
      <c r="C463" s="148"/>
      <c r="D463" s="149"/>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2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67.5" customHeight="1" x14ac:dyDescent="0.15">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6" t="s">
        <v>463</v>
      </c>
      <c r="AE683" s="827"/>
      <c r="AF683" s="827"/>
      <c r="AG683" s="823" t="s">
        <v>485</v>
      </c>
      <c r="AH683" s="824"/>
      <c r="AI683" s="824"/>
      <c r="AJ683" s="824"/>
      <c r="AK683" s="824"/>
      <c r="AL683" s="824"/>
      <c r="AM683" s="824"/>
      <c r="AN683" s="824"/>
      <c r="AO683" s="824"/>
      <c r="AP683" s="824"/>
      <c r="AQ683" s="824"/>
      <c r="AR683" s="824"/>
      <c r="AS683" s="824"/>
      <c r="AT683" s="824"/>
      <c r="AU683" s="824"/>
      <c r="AV683" s="824"/>
      <c r="AW683" s="824"/>
      <c r="AX683" s="825"/>
    </row>
    <row r="684" spans="1:50" ht="61.5"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463</v>
      </c>
      <c r="AE684" s="564"/>
      <c r="AF684" s="564"/>
      <c r="AG684" s="565" t="s">
        <v>474</v>
      </c>
      <c r="AH684" s="566"/>
      <c r="AI684" s="566"/>
      <c r="AJ684" s="566"/>
      <c r="AK684" s="566"/>
      <c r="AL684" s="566"/>
      <c r="AM684" s="566"/>
      <c r="AN684" s="566"/>
      <c r="AO684" s="566"/>
      <c r="AP684" s="566"/>
      <c r="AQ684" s="566"/>
      <c r="AR684" s="566"/>
      <c r="AS684" s="566"/>
      <c r="AT684" s="566"/>
      <c r="AU684" s="566"/>
      <c r="AV684" s="566"/>
      <c r="AW684" s="566"/>
      <c r="AX684" s="567"/>
    </row>
    <row r="685" spans="1:50" ht="60"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463</v>
      </c>
      <c r="AE685" s="574"/>
      <c r="AF685" s="574"/>
      <c r="AG685" s="642" t="s">
        <v>464</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7" t="s">
        <v>44</v>
      </c>
      <c r="B686" s="723"/>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1" t="s">
        <v>463</v>
      </c>
      <c r="AE686" s="772"/>
      <c r="AF686" s="772"/>
      <c r="AG686" s="87" t="s">
        <v>505</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7"/>
      <c r="B687" s="724"/>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t="s">
        <v>492</v>
      </c>
      <c r="AE687" s="564"/>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x14ac:dyDescent="0.15">
      <c r="A688" s="607"/>
      <c r="B688" s="724"/>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t="s">
        <v>492</v>
      </c>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64" ht="19.350000000000001" customHeight="1" x14ac:dyDescent="0.15">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465</v>
      </c>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64" ht="58.5" customHeight="1" x14ac:dyDescent="0.15">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463</v>
      </c>
      <c r="AE690" s="564"/>
      <c r="AF690" s="564"/>
      <c r="AG690" s="565" t="s">
        <v>502</v>
      </c>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x14ac:dyDescent="0.15">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465</v>
      </c>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64" ht="63.75" customHeight="1" x14ac:dyDescent="0.15">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463</v>
      </c>
      <c r="AE692" s="564"/>
      <c r="AF692" s="564"/>
      <c r="AG692" s="565" t="s">
        <v>503</v>
      </c>
      <c r="AH692" s="566"/>
      <c r="AI692" s="566"/>
      <c r="AJ692" s="566"/>
      <c r="AK692" s="566"/>
      <c r="AL692" s="566"/>
      <c r="AM692" s="566"/>
      <c r="AN692" s="566"/>
      <c r="AO692" s="566"/>
      <c r="AP692" s="566"/>
      <c r="AQ692" s="566"/>
      <c r="AR692" s="566"/>
      <c r="AS692" s="566"/>
      <c r="AT692" s="566"/>
      <c r="AU692" s="566"/>
      <c r="AV692" s="566"/>
      <c r="AW692" s="566"/>
      <c r="AX692" s="567"/>
    </row>
    <row r="693" spans="1:64" ht="19.350000000000001" customHeight="1" x14ac:dyDescent="0.15">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465</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x14ac:dyDescent="0.15">
      <c r="A694" s="609"/>
      <c r="B694" s="610"/>
      <c r="C694" s="725" t="s">
        <v>423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2" t="s">
        <v>465</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35.25" customHeight="1" x14ac:dyDescent="0.15">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463</v>
      </c>
      <c r="AE695" s="569"/>
      <c r="AF695" s="570"/>
      <c r="AG695" s="487" t="s">
        <v>504</v>
      </c>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x14ac:dyDescent="0.15">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2" t="s">
        <v>465</v>
      </c>
      <c r="AE696" s="713"/>
      <c r="AF696" s="713"/>
      <c r="AG696" s="565"/>
      <c r="AH696" s="566"/>
      <c r="AI696" s="566"/>
      <c r="AJ696" s="566"/>
      <c r="AK696" s="566"/>
      <c r="AL696" s="566"/>
      <c r="AM696" s="566"/>
      <c r="AN696" s="566"/>
      <c r="AO696" s="566"/>
      <c r="AP696" s="566"/>
      <c r="AQ696" s="566"/>
      <c r="AR696" s="566"/>
      <c r="AS696" s="566"/>
      <c r="AT696" s="566"/>
      <c r="AU696" s="566"/>
      <c r="AV696" s="566"/>
      <c r="AW696" s="566"/>
      <c r="AX696" s="567"/>
    </row>
    <row r="697" spans="1:64" ht="18" customHeight="1" x14ac:dyDescent="0.15">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465</v>
      </c>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64" ht="18" customHeight="1" x14ac:dyDescent="0.15">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465</v>
      </c>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463</v>
      </c>
      <c r="AE699" s="569"/>
      <c r="AF699" s="569"/>
      <c r="AG699" s="87" t="s">
        <v>475</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0"/>
      <c r="B700" s="601"/>
      <c r="C700" s="584" t="s">
        <v>70</v>
      </c>
      <c r="D700" s="585"/>
      <c r="E700" s="585"/>
      <c r="F700" s="585"/>
      <c r="G700" s="585"/>
      <c r="H700" s="585"/>
      <c r="I700" s="585"/>
      <c r="J700" s="585"/>
      <c r="K700" s="585"/>
      <c r="L700" s="585"/>
      <c r="M700" s="585"/>
      <c r="N700" s="585"/>
      <c r="O700" s="586"/>
      <c r="P700" s="596" t="s">
        <v>0</v>
      </c>
      <c r="Q700" s="596"/>
      <c r="R700" s="596"/>
      <c r="S700" s="597"/>
      <c r="T700" s="753" t="s">
        <v>29</v>
      </c>
      <c r="U700" s="596"/>
      <c r="V700" s="596"/>
      <c r="W700" s="596"/>
      <c r="X700" s="596"/>
      <c r="Y700" s="596"/>
      <c r="Z700" s="596"/>
      <c r="AA700" s="596"/>
      <c r="AB700" s="596"/>
      <c r="AC700" s="596"/>
      <c r="AD700" s="596"/>
      <c r="AE700" s="596"/>
      <c r="AF700" s="754"/>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x14ac:dyDescent="0.15">
      <c r="A701" s="600"/>
      <c r="B701" s="601"/>
      <c r="C701" s="731" t="s">
        <v>466</v>
      </c>
      <c r="D701" s="732"/>
      <c r="E701" s="732"/>
      <c r="F701" s="732"/>
      <c r="G701" s="732"/>
      <c r="H701" s="732"/>
      <c r="I701" s="732"/>
      <c r="J701" s="732"/>
      <c r="K701" s="732"/>
      <c r="L701" s="732"/>
      <c r="M701" s="732"/>
      <c r="N701" s="732"/>
      <c r="O701" s="733"/>
      <c r="P701" s="556">
        <v>444</v>
      </c>
      <c r="Q701" s="556"/>
      <c r="R701" s="556"/>
      <c r="S701" s="557"/>
      <c r="T701" s="604" t="s">
        <v>467</v>
      </c>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customHeight="1" x14ac:dyDescent="0.15">
      <c r="A702" s="600"/>
      <c r="B702" s="601"/>
      <c r="C702" s="731"/>
      <c r="D702" s="732"/>
      <c r="E702" s="732"/>
      <c r="F702" s="732"/>
      <c r="G702" s="732"/>
      <c r="H702" s="732"/>
      <c r="I702" s="732"/>
      <c r="J702" s="732"/>
      <c r="K702" s="732"/>
      <c r="L702" s="732"/>
      <c r="M702" s="732"/>
      <c r="N702" s="732"/>
      <c r="O702" s="733"/>
      <c r="P702" s="556"/>
      <c r="Q702" s="556"/>
      <c r="R702" s="556"/>
      <c r="S702" s="557"/>
      <c r="T702" s="604"/>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64" ht="47.25" customHeight="1" x14ac:dyDescent="0.15">
      <c r="A703" s="600"/>
      <c r="B703" s="601"/>
      <c r="C703" s="731"/>
      <c r="D703" s="732"/>
      <c r="E703" s="732"/>
      <c r="F703" s="732"/>
      <c r="G703" s="732"/>
      <c r="H703" s="732"/>
      <c r="I703" s="732"/>
      <c r="J703" s="732"/>
      <c r="K703" s="732"/>
      <c r="L703" s="732"/>
      <c r="M703" s="732"/>
      <c r="N703" s="732"/>
      <c r="O703" s="733"/>
      <c r="P703" s="556"/>
      <c r="Q703" s="556"/>
      <c r="R703" s="556"/>
      <c r="S703" s="557"/>
      <c r="T703" s="604"/>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hidden="1" customHeight="1" x14ac:dyDescent="0.15">
      <c r="A704" s="600"/>
      <c r="B704" s="601"/>
      <c r="C704" s="731"/>
      <c r="D704" s="732"/>
      <c r="E704" s="732"/>
      <c r="F704" s="732"/>
      <c r="G704" s="732"/>
      <c r="H704" s="732"/>
      <c r="I704" s="732"/>
      <c r="J704" s="732"/>
      <c r="K704" s="732"/>
      <c r="L704" s="732"/>
      <c r="M704" s="732"/>
      <c r="N704" s="732"/>
      <c r="O704" s="733"/>
      <c r="P704" s="556"/>
      <c r="Q704" s="556"/>
      <c r="R704" s="556"/>
      <c r="S704" s="557"/>
      <c r="T704" s="604"/>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hidden="1" customHeight="1" x14ac:dyDescent="0.15">
      <c r="A705" s="602"/>
      <c r="B705" s="603"/>
      <c r="C705" s="738"/>
      <c r="D705" s="739"/>
      <c r="E705" s="739"/>
      <c r="F705" s="739"/>
      <c r="G705" s="739"/>
      <c r="H705" s="739"/>
      <c r="I705" s="739"/>
      <c r="J705" s="739"/>
      <c r="K705" s="739"/>
      <c r="L705" s="739"/>
      <c r="M705" s="739"/>
      <c r="N705" s="739"/>
      <c r="O705" s="740"/>
      <c r="P705" s="751"/>
      <c r="Q705" s="751"/>
      <c r="R705" s="751"/>
      <c r="S705" s="752"/>
      <c r="T705" s="755"/>
      <c r="U705" s="554"/>
      <c r="V705" s="554"/>
      <c r="W705" s="554"/>
      <c r="X705" s="554"/>
      <c r="Y705" s="554"/>
      <c r="Z705" s="554"/>
      <c r="AA705" s="554"/>
      <c r="AB705" s="554"/>
      <c r="AC705" s="554"/>
      <c r="AD705" s="554"/>
      <c r="AE705" s="554"/>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34"/>
      <c r="E706" s="734"/>
      <c r="F706" s="735"/>
      <c r="G706" s="749" t="s">
        <v>468</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x14ac:dyDescent="0.2">
      <c r="A707" s="549"/>
      <c r="B707" s="550"/>
      <c r="C707" s="744" t="s">
        <v>64</v>
      </c>
      <c r="D707" s="745"/>
      <c r="E707" s="745"/>
      <c r="F707" s="746"/>
      <c r="G707" s="747" t="s">
        <v>469</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60" customHeight="1" thickBot="1" x14ac:dyDescent="0.2">
      <c r="A709" s="719"/>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x14ac:dyDescent="0.15">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60" customHeight="1" thickBot="1" x14ac:dyDescent="0.2">
      <c r="A711" s="544"/>
      <c r="B711" s="545"/>
      <c r="C711" s="545"/>
      <c r="D711" s="545"/>
      <c r="E711" s="546"/>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x14ac:dyDescent="0.15">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60" customHeight="1" thickBot="1" x14ac:dyDescent="0.2">
      <c r="A713" s="699"/>
      <c r="B713" s="700"/>
      <c r="C713" s="700"/>
      <c r="D713" s="700"/>
      <c r="E713" s="701"/>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60" customHeight="1" thickBot="1" x14ac:dyDescent="0.2">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1" t="s">
        <v>388</v>
      </c>
      <c r="B717" s="285"/>
      <c r="C717" s="285"/>
      <c r="D717" s="285"/>
      <c r="E717" s="285"/>
      <c r="F717" s="285"/>
      <c r="G717" s="702" t="s">
        <v>496</v>
      </c>
      <c r="H717" s="703"/>
      <c r="I717" s="703"/>
      <c r="J717" s="703"/>
      <c r="K717" s="703"/>
      <c r="L717" s="703"/>
      <c r="M717" s="703"/>
      <c r="N717" s="703"/>
      <c r="O717" s="703"/>
      <c r="P717" s="703"/>
      <c r="Q717" s="285" t="s">
        <v>329</v>
      </c>
      <c r="R717" s="285"/>
      <c r="S717" s="285"/>
      <c r="T717" s="285"/>
      <c r="U717" s="285"/>
      <c r="V717" s="285"/>
      <c r="W717" s="702" t="s">
        <v>497</v>
      </c>
      <c r="X717" s="703"/>
      <c r="Y717" s="703"/>
      <c r="Z717" s="703"/>
      <c r="AA717" s="703"/>
      <c r="AB717" s="703"/>
      <c r="AC717" s="703"/>
      <c r="AD717" s="703"/>
      <c r="AE717" s="703"/>
      <c r="AF717" s="703"/>
      <c r="AG717" s="285" t="s">
        <v>330</v>
      </c>
      <c r="AH717" s="285"/>
      <c r="AI717" s="285"/>
      <c r="AJ717" s="285"/>
      <c r="AK717" s="285"/>
      <c r="AL717" s="285"/>
      <c r="AM717" s="702" t="s">
        <v>498</v>
      </c>
      <c r="AN717" s="703"/>
      <c r="AO717" s="703"/>
      <c r="AP717" s="703"/>
      <c r="AQ717" s="703"/>
      <c r="AR717" s="703"/>
      <c r="AS717" s="703"/>
      <c r="AT717" s="703"/>
      <c r="AU717" s="703"/>
      <c r="AV717" s="703"/>
      <c r="AW717" s="51"/>
      <c r="AX717" s="52"/>
    </row>
    <row r="718" spans="1:50" ht="19.899999999999999" customHeight="1" thickBot="1" x14ac:dyDescent="0.2">
      <c r="A718" s="698" t="s">
        <v>331</v>
      </c>
      <c r="B718" s="641"/>
      <c r="C718" s="641"/>
      <c r="D718" s="641"/>
      <c r="E718" s="641"/>
      <c r="F718" s="641"/>
      <c r="G718" s="760" t="s">
        <v>498</v>
      </c>
      <c r="H718" s="761"/>
      <c r="I718" s="761"/>
      <c r="J718" s="761"/>
      <c r="K718" s="761"/>
      <c r="L718" s="761"/>
      <c r="M718" s="761"/>
      <c r="N718" s="761"/>
      <c r="O718" s="761"/>
      <c r="P718" s="761"/>
      <c r="Q718" s="641" t="s">
        <v>332</v>
      </c>
      <c r="R718" s="641"/>
      <c r="S718" s="641"/>
      <c r="T718" s="641"/>
      <c r="U718" s="641"/>
      <c r="V718" s="641"/>
      <c r="W718" s="639" t="s">
        <v>498</v>
      </c>
      <c r="X718" s="640"/>
      <c r="Y718" s="640"/>
      <c r="Z718" s="640"/>
      <c r="AA718" s="640"/>
      <c r="AB718" s="640"/>
      <c r="AC718" s="640"/>
      <c r="AD718" s="640"/>
      <c r="AE718" s="640"/>
      <c r="AF718" s="640"/>
      <c r="AG718" s="641" t="s">
        <v>333</v>
      </c>
      <c r="AH718" s="641"/>
      <c r="AI718" s="641"/>
      <c r="AJ718" s="641"/>
      <c r="AK718" s="641"/>
      <c r="AL718" s="641"/>
      <c r="AM718" s="736" t="s">
        <v>499</v>
      </c>
      <c r="AN718" s="737"/>
      <c r="AO718" s="737"/>
      <c r="AP718" s="737"/>
      <c r="AQ718" s="737"/>
      <c r="AR718" s="737"/>
      <c r="AS718" s="737"/>
      <c r="AT718" s="737"/>
      <c r="AU718" s="737"/>
      <c r="AV718" s="737"/>
      <c r="AW718" s="53"/>
      <c r="AX718" s="54"/>
    </row>
    <row r="719" spans="1:50" ht="23.6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14" t="s">
        <v>32</v>
      </c>
      <c r="B758" s="715"/>
      <c r="C758" s="715"/>
      <c r="D758" s="715"/>
      <c r="E758" s="715"/>
      <c r="F758" s="716"/>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hidden="1" customHeight="1" x14ac:dyDescent="0.15">
      <c r="A759" s="552"/>
      <c r="B759" s="717"/>
      <c r="C759" s="717"/>
      <c r="D759" s="717"/>
      <c r="E759" s="717"/>
      <c r="F759" s="718"/>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hidden="1" customHeight="1" x14ac:dyDescent="0.15">
      <c r="A760" s="552"/>
      <c r="B760" s="717"/>
      <c r="C760" s="717"/>
      <c r="D760" s="717"/>
      <c r="E760" s="717"/>
      <c r="F760" s="718"/>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x14ac:dyDescent="0.15">
      <c r="A761" s="552"/>
      <c r="B761" s="717"/>
      <c r="C761" s="717"/>
      <c r="D761" s="717"/>
      <c r="E761" s="717"/>
      <c r="F761" s="718"/>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x14ac:dyDescent="0.15">
      <c r="A762" s="552"/>
      <c r="B762" s="717"/>
      <c r="C762" s="717"/>
      <c r="D762" s="717"/>
      <c r="E762" s="717"/>
      <c r="F762" s="718"/>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x14ac:dyDescent="0.15">
      <c r="A763" s="552"/>
      <c r="B763" s="717"/>
      <c r="C763" s="717"/>
      <c r="D763" s="717"/>
      <c r="E763" s="717"/>
      <c r="F763" s="718"/>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x14ac:dyDescent="0.15">
      <c r="A764" s="552"/>
      <c r="B764" s="717"/>
      <c r="C764" s="717"/>
      <c r="D764" s="717"/>
      <c r="E764" s="717"/>
      <c r="F764" s="718"/>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hidden="1" customHeight="1" x14ac:dyDescent="0.15">
      <c r="A765" s="552"/>
      <c r="B765" s="717"/>
      <c r="C765" s="717"/>
      <c r="D765" s="717"/>
      <c r="E765" s="717"/>
      <c r="F765" s="718"/>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hidden="1" customHeight="1" x14ac:dyDescent="0.15">
      <c r="A766" s="552"/>
      <c r="B766" s="717"/>
      <c r="C766" s="717"/>
      <c r="D766" s="717"/>
      <c r="E766" s="717"/>
      <c r="F766" s="718"/>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hidden="1" customHeight="1" x14ac:dyDescent="0.15">
      <c r="A767" s="552"/>
      <c r="B767" s="717"/>
      <c r="C767" s="717"/>
      <c r="D767" s="717"/>
      <c r="E767" s="717"/>
      <c r="F767" s="718"/>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52"/>
      <c r="B768" s="717"/>
      <c r="C768" s="717"/>
      <c r="D768" s="717"/>
      <c r="E768" s="717"/>
      <c r="F768" s="718"/>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52"/>
      <c r="B769" s="717"/>
      <c r="C769" s="717"/>
      <c r="D769" s="717"/>
      <c r="E769" s="717"/>
      <c r="F769" s="718"/>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thickBot="1" x14ac:dyDescent="0.2">
      <c r="A770" s="552"/>
      <c r="B770" s="717"/>
      <c r="C770" s="717"/>
      <c r="D770" s="717"/>
      <c r="E770" s="717"/>
      <c r="F770" s="718"/>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x14ac:dyDescent="0.15">
      <c r="A771" s="552"/>
      <c r="B771" s="717"/>
      <c r="C771" s="717"/>
      <c r="D771" s="717"/>
      <c r="E771" s="717"/>
      <c r="F771" s="718"/>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52"/>
      <c r="B772" s="717"/>
      <c r="C772" s="717"/>
      <c r="D772" s="717"/>
      <c r="E772" s="717"/>
      <c r="F772" s="718"/>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x14ac:dyDescent="0.15">
      <c r="A773" s="552"/>
      <c r="B773" s="717"/>
      <c r="C773" s="717"/>
      <c r="D773" s="717"/>
      <c r="E773" s="717"/>
      <c r="F773" s="718"/>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x14ac:dyDescent="0.15">
      <c r="A774" s="552"/>
      <c r="B774" s="717"/>
      <c r="C774" s="717"/>
      <c r="D774" s="717"/>
      <c r="E774" s="717"/>
      <c r="F774" s="718"/>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x14ac:dyDescent="0.15">
      <c r="A775" s="552"/>
      <c r="B775" s="717"/>
      <c r="C775" s="717"/>
      <c r="D775" s="717"/>
      <c r="E775" s="717"/>
      <c r="F775" s="718"/>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x14ac:dyDescent="0.15">
      <c r="A776" s="552"/>
      <c r="B776" s="717"/>
      <c r="C776" s="717"/>
      <c r="D776" s="717"/>
      <c r="E776" s="717"/>
      <c r="F776" s="718"/>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x14ac:dyDescent="0.15">
      <c r="A777" s="552"/>
      <c r="B777" s="717"/>
      <c r="C777" s="717"/>
      <c r="D777" s="717"/>
      <c r="E777" s="717"/>
      <c r="F777" s="718"/>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x14ac:dyDescent="0.15">
      <c r="A778" s="552"/>
      <c r="B778" s="717"/>
      <c r="C778" s="717"/>
      <c r="D778" s="717"/>
      <c r="E778" s="717"/>
      <c r="F778" s="718"/>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x14ac:dyDescent="0.15">
      <c r="A779" s="552"/>
      <c r="B779" s="717"/>
      <c r="C779" s="717"/>
      <c r="D779" s="717"/>
      <c r="E779" s="717"/>
      <c r="F779" s="718"/>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2"/>
      <c r="B780" s="717"/>
      <c r="C780" s="717"/>
      <c r="D780" s="717"/>
      <c r="E780" s="717"/>
      <c r="F780" s="718"/>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7"/>
      <c r="C781" s="717"/>
      <c r="D781" s="717"/>
      <c r="E781" s="717"/>
      <c r="F781" s="718"/>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7"/>
      <c r="C782" s="717"/>
      <c r="D782" s="717"/>
      <c r="E782" s="717"/>
      <c r="F782" s="718"/>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x14ac:dyDescent="0.2">
      <c r="A783" s="552"/>
      <c r="B783" s="717"/>
      <c r="C783" s="717"/>
      <c r="D783" s="717"/>
      <c r="E783" s="717"/>
      <c r="F783" s="718"/>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52"/>
      <c r="B784" s="717"/>
      <c r="C784" s="717"/>
      <c r="D784" s="717"/>
      <c r="E784" s="717"/>
      <c r="F784" s="718"/>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52"/>
      <c r="B785" s="717"/>
      <c r="C785" s="717"/>
      <c r="D785" s="717"/>
      <c r="E785" s="717"/>
      <c r="F785" s="718"/>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x14ac:dyDescent="0.15">
      <c r="A786" s="552"/>
      <c r="B786" s="717"/>
      <c r="C786" s="717"/>
      <c r="D786" s="717"/>
      <c r="E786" s="717"/>
      <c r="F786" s="718"/>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x14ac:dyDescent="0.15">
      <c r="A787" s="552"/>
      <c r="B787" s="717"/>
      <c r="C787" s="717"/>
      <c r="D787" s="717"/>
      <c r="E787" s="717"/>
      <c r="F787" s="718"/>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52"/>
      <c r="B788" s="717"/>
      <c r="C788" s="717"/>
      <c r="D788" s="717"/>
      <c r="E788" s="717"/>
      <c r="F788" s="718"/>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52"/>
      <c r="B789" s="717"/>
      <c r="C789" s="717"/>
      <c r="D789" s="717"/>
      <c r="E789" s="717"/>
      <c r="F789" s="718"/>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2"/>
      <c r="B790" s="717"/>
      <c r="C790" s="717"/>
      <c r="D790" s="717"/>
      <c r="E790" s="717"/>
      <c r="F790" s="718"/>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2"/>
      <c r="B791" s="717"/>
      <c r="C791" s="717"/>
      <c r="D791" s="717"/>
      <c r="E791" s="717"/>
      <c r="F791" s="718"/>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2"/>
      <c r="B792" s="717"/>
      <c r="C792" s="717"/>
      <c r="D792" s="717"/>
      <c r="E792" s="717"/>
      <c r="F792" s="718"/>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2"/>
      <c r="B793" s="717"/>
      <c r="C793" s="717"/>
      <c r="D793" s="717"/>
      <c r="E793" s="717"/>
      <c r="F793" s="718"/>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7"/>
      <c r="C794" s="717"/>
      <c r="D794" s="717"/>
      <c r="E794" s="717"/>
      <c r="F794" s="718"/>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7"/>
      <c r="C795" s="717"/>
      <c r="D795" s="717"/>
      <c r="E795" s="717"/>
      <c r="F795" s="718"/>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52"/>
      <c r="B796" s="717"/>
      <c r="C796" s="717"/>
      <c r="D796" s="717"/>
      <c r="E796" s="717"/>
      <c r="F796" s="718"/>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2"/>
      <c r="B797" s="717"/>
      <c r="C797" s="717"/>
      <c r="D797" s="717"/>
      <c r="E797" s="717"/>
      <c r="F797" s="718"/>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52"/>
      <c r="B798" s="717"/>
      <c r="C798" s="717"/>
      <c r="D798" s="717"/>
      <c r="E798" s="717"/>
      <c r="F798" s="718"/>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x14ac:dyDescent="0.15">
      <c r="A799" s="552"/>
      <c r="B799" s="717"/>
      <c r="C799" s="717"/>
      <c r="D799" s="717"/>
      <c r="E799" s="717"/>
      <c r="F799" s="718"/>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x14ac:dyDescent="0.15">
      <c r="A800" s="552"/>
      <c r="B800" s="717"/>
      <c r="C800" s="717"/>
      <c r="D800" s="717"/>
      <c r="E800" s="717"/>
      <c r="F800" s="718"/>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2"/>
      <c r="B801" s="717"/>
      <c r="C801" s="717"/>
      <c r="D801" s="717"/>
      <c r="E801" s="717"/>
      <c r="F801" s="718"/>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2"/>
      <c r="B802" s="717"/>
      <c r="C802" s="717"/>
      <c r="D802" s="717"/>
      <c r="E802" s="717"/>
      <c r="F802" s="718"/>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2"/>
      <c r="B803" s="717"/>
      <c r="C803" s="717"/>
      <c r="D803" s="717"/>
      <c r="E803" s="717"/>
      <c r="F803" s="718"/>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2"/>
      <c r="B804" s="717"/>
      <c r="C804" s="717"/>
      <c r="D804" s="717"/>
      <c r="E804" s="717"/>
      <c r="F804" s="718"/>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2"/>
      <c r="B805" s="717"/>
      <c r="C805" s="717"/>
      <c r="D805" s="717"/>
      <c r="E805" s="717"/>
      <c r="F805" s="718"/>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2"/>
      <c r="B806" s="717"/>
      <c r="C806" s="717"/>
      <c r="D806" s="717"/>
      <c r="E806" s="717"/>
      <c r="F806" s="718"/>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7"/>
      <c r="C807" s="717"/>
      <c r="D807" s="717"/>
      <c r="E807" s="717"/>
      <c r="F807" s="718"/>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7"/>
      <c r="C808" s="717"/>
      <c r="D808" s="717"/>
      <c r="E808" s="717"/>
      <c r="F808" s="718"/>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52"/>
      <c r="B809" s="717"/>
      <c r="C809" s="717"/>
      <c r="D809" s="717"/>
      <c r="E809" s="717"/>
      <c r="F809" s="718"/>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hidden="1"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hidden="1"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hidden="1" customHeight="1" x14ac:dyDescent="0.15">
      <c r="A1077" s="832" t="s">
        <v>432</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9"/>
      <c r="B1080" s="359"/>
      <c r="C1080" s="168" t="s">
        <v>380</v>
      </c>
      <c r="D1080" s="828"/>
      <c r="E1080" s="168" t="s">
        <v>379</v>
      </c>
      <c r="F1080" s="828"/>
      <c r="G1080" s="828"/>
      <c r="H1080" s="828"/>
      <c r="I1080" s="828"/>
      <c r="J1080" s="168" t="s">
        <v>389</v>
      </c>
      <c r="K1080" s="168"/>
      <c r="L1080" s="168"/>
      <c r="M1080" s="168"/>
      <c r="N1080" s="168"/>
      <c r="O1080" s="168"/>
      <c r="P1080" s="272" t="s">
        <v>31</v>
      </c>
      <c r="Q1080" s="272"/>
      <c r="R1080" s="272"/>
      <c r="S1080" s="272"/>
      <c r="T1080" s="272"/>
      <c r="U1080" s="272"/>
      <c r="V1080" s="272"/>
      <c r="W1080" s="272"/>
      <c r="X1080" s="272"/>
      <c r="Y1080" s="168" t="s">
        <v>392</v>
      </c>
      <c r="Z1080" s="828"/>
      <c r="AA1080" s="828"/>
      <c r="AB1080" s="828"/>
      <c r="AC1080" s="168" t="s">
        <v>352</v>
      </c>
      <c r="AD1080" s="168"/>
      <c r="AE1080" s="168"/>
      <c r="AF1080" s="168"/>
      <c r="AG1080" s="168"/>
      <c r="AH1080" s="272" t="s">
        <v>369</v>
      </c>
      <c r="AI1080" s="281"/>
      <c r="AJ1080" s="281"/>
      <c r="AK1080" s="281"/>
      <c r="AL1080" s="281" t="s">
        <v>23</v>
      </c>
      <c r="AM1080" s="281"/>
      <c r="AN1080" s="281"/>
      <c r="AO1080" s="829"/>
      <c r="AP1080" s="372" t="s">
        <v>434</v>
      </c>
      <c r="AQ1080" s="372"/>
      <c r="AR1080" s="372"/>
      <c r="AS1080" s="372"/>
      <c r="AT1080" s="372"/>
      <c r="AU1080" s="372"/>
      <c r="AV1080" s="372"/>
      <c r="AW1080" s="372"/>
      <c r="AX1080" s="372"/>
    </row>
    <row r="1081" spans="1:50" ht="30.75" hidden="1" customHeight="1" x14ac:dyDescent="0.15">
      <c r="A1081" s="359">
        <v>1</v>
      </c>
      <c r="B1081" s="359">
        <v>1</v>
      </c>
      <c r="C1081" s="831"/>
      <c r="D1081" s="831"/>
      <c r="E1081" s="830"/>
      <c r="F1081" s="830"/>
      <c r="G1081" s="830"/>
      <c r="H1081" s="830"/>
      <c r="I1081" s="830"/>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31"/>
      <c r="D1082" s="831"/>
      <c r="E1082" s="830"/>
      <c r="F1082" s="830"/>
      <c r="G1082" s="830"/>
      <c r="H1082" s="830"/>
      <c r="I1082" s="83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31"/>
      <c r="D1083" s="831"/>
      <c r="E1083" s="830"/>
      <c r="F1083" s="830"/>
      <c r="G1083" s="830"/>
      <c r="H1083" s="830"/>
      <c r="I1083" s="83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31"/>
      <c r="D1084" s="831"/>
      <c r="E1084" s="830"/>
      <c r="F1084" s="830"/>
      <c r="G1084" s="830"/>
      <c r="H1084" s="830"/>
      <c r="I1084" s="83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31"/>
      <c r="D1085" s="831"/>
      <c r="E1085" s="830"/>
      <c r="F1085" s="830"/>
      <c r="G1085" s="830"/>
      <c r="H1085" s="830"/>
      <c r="I1085" s="83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31"/>
      <c r="D1086" s="831"/>
      <c r="E1086" s="830"/>
      <c r="F1086" s="830"/>
      <c r="G1086" s="830"/>
      <c r="H1086" s="830"/>
      <c r="I1086" s="83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31"/>
      <c r="D1087" s="831"/>
      <c r="E1087" s="830"/>
      <c r="F1087" s="830"/>
      <c r="G1087" s="830"/>
      <c r="H1087" s="830"/>
      <c r="I1087" s="83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31"/>
      <c r="D1088" s="831"/>
      <c r="E1088" s="830"/>
      <c r="F1088" s="830"/>
      <c r="G1088" s="830"/>
      <c r="H1088" s="830"/>
      <c r="I1088" s="83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31"/>
      <c r="D1089" s="831"/>
      <c r="E1089" s="830"/>
      <c r="F1089" s="830"/>
      <c r="G1089" s="830"/>
      <c r="H1089" s="830"/>
      <c r="I1089" s="83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31"/>
      <c r="D1090" s="831"/>
      <c r="E1090" s="830"/>
      <c r="F1090" s="830"/>
      <c r="G1090" s="830"/>
      <c r="H1090" s="830"/>
      <c r="I1090" s="83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31"/>
      <c r="D1091" s="831"/>
      <c r="E1091" s="830"/>
      <c r="F1091" s="830"/>
      <c r="G1091" s="830"/>
      <c r="H1091" s="830"/>
      <c r="I1091" s="83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31"/>
      <c r="D1092" s="831"/>
      <c r="E1092" s="830"/>
      <c r="F1092" s="830"/>
      <c r="G1092" s="830"/>
      <c r="H1092" s="830"/>
      <c r="I1092" s="83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31"/>
      <c r="D1093" s="831"/>
      <c r="E1093" s="830"/>
      <c r="F1093" s="830"/>
      <c r="G1093" s="830"/>
      <c r="H1093" s="830"/>
      <c r="I1093" s="83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31"/>
      <c r="D1094" s="831"/>
      <c r="E1094" s="830"/>
      <c r="F1094" s="830"/>
      <c r="G1094" s="830"/>
      <c r="H1094" s="830"/>
      <c r="I1094" s="83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31"/>
      <c r="D1095" s="831"/>
      <c r="E1095" s="830"/>
      <c r="F1095" s="830"/>
      <c r="G1095" s="830"/>
      <c r="H1095" s="830"/>
      <c r="I1095" s="83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31"/>
      <c r="D1096" s="831"/>
      <c r="E1096" s="830"/>
      <c r="F1096" s="830"/>
      <c r="G1096" s="830"/>
      <c r="H1096" s="830"/>
      <c r="I1096" s="83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31"/>
      <c r="D1097" s="831"/>
      <c r="E1097" s="830"/>
      <c r="F1097" s="830"/>
      <c r="G1097" s="830"/>
      <c r="H1097" s="830"/>
      <c r="I1097" s="83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31"/>
      <c r="D1098" s="831"/>
      <c r="E1098" s="186"/>
      <c r="F1098" s="830"/>
      <c r="G1098" s="830"/>
      <c r="H1098" s="830"/>
      <c r="I1098" s="83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31"/>
      <c r="D1099" s="831"/>
      <c r="E1099" s="830"/>
      <c r="F1099" s="830"/>
      <c r="G1099" s="830"/>
      <c r="H1099" s="830"/>
      <c r="I1099" s="83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31"/>
      <c r="D1100" s="831"/>
      <c r="E1100" s="830"/>
      <c r="F1100" s="830"/>
      <c r="G1100" s="830"/>
      <c r="H1100" s="830"/>
      <c r="I1100" s="83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31"/>
      <c r="D1101" s="831"/>
      <c r="E1101" s="830"/>
      <c r="F1101" s="830"/>
      <c r="G1101" s="830"/>
      <c r="H1101" s="830"/>
      <c r="I1101" s="83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31"/>
      <c r="D1102" s="831"/>
      <c r="E1102" s="830"/>
      <c r="F1102" s="830"/>
      <c r="G1102" s="830"/>
      <c r="H1102" s="830"/>
      <c r="I1102" s="83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31"/>
      <c r="D1103" s="831"/>
      <c r="E1103" s="830"/>
      <c r="F1103" s="830"/>
      <c r="G1103" s="830"/>
      <c r="H1103" s="830"/>
      <c r="I1103" s="83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31"/>
      <c r="D1104" s="831"/>
      <c r="E1104" s="830"/>
      <c r="F1104" s="830"/>
      <c r="G1104" s="830"/>
      <c r="H1104" s="830"/>
      <c r="I1104" s="83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31"/>
      <c r="D1105" s="831"/>
      <c r="E1105" s="830"/>
      <c r="F1105" s="830"/>
      <c r="G1105" s="830"/>
      <c r="H1105" s="830"/>
      <c r="I1105" s="83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31"/>
      <c r="D1106" s="831"/>
      <c r="E1106" s="830"/>
      <c r="F1106" s="830"/>
      <c r="G1106" s="830"/>
      <c r="H1106" s="830"/>
      <c r="I1106" s="83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31"/>
      <c r="D1107" s="831"/>
      <c r="E1107" s="830"/>
      <c r="F1107" s="830"/>
      <c r="G1107" s="830"/>
      <c r="H1107" s="830"/>
      <c r="I1107" s="83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31"/>
      <c r="D1108" s="831"/>
      <c r="E1108" s="830"/>
      <c r="F1108" s="830"/>
      <c r="G1108" s="830"/>
      <c r="H1108" s="830"/>
      <c r="I1108" s="83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31"/>
      <c r="D1109" s="831"/>
      <c r="E1109" s="830"/>
      <c r="F1109" s="830"/>
      <c r="G1109" s="830"/>
      <c r="H1109" s="830"/>
      <c r="I1109" s="83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31"/>
      <c r="D1110" s="831"/>
      <c r="E1110" s="830"/>
      <c r="F1110" s="830"/>
      <c r="G1110" s="830"/>
      <c r="H1110" s="830"/>
      <c r="I1110" s="83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1973" priority="11193">
      <formula>IF(RIGHT(TEXT(AK14,"0.#"),1)=".",FALSE,TRUE)</formula>
    </cfRule>
    <cfRule type="expression" dxfId="1972" priority="11194">
      <formula>IF(RIGHT(TEXT(AK14,"0.#"),1)=".",TRUE,FALSE)</formula>
    </cfRule>
  </conditionalFormatting>
  <conditionalFormatting sqref="AE23">
    <cfRule type="expression" dxfId="1971" priority="11183">
      <formula>IF(RIGHT(TEXT(AE23,"0.#"),1)=".",FALSE,TRUE)</formula>
    </cfRule>
    <cfRule type="expression" dxfId="1970" priority="11184">
      <formula>IF(RIGHT(TEXT(AE23,"0.#"),1)=".",TRUE,FALSE)</formula>
    </cfRule>
  </conditionalFormatting>
  <conditionalFormatting sqref="L105">
    <cfRule type="expression" dxfId="1969" priority="11075">
      <formula>IF(RIGHT(TEXT(L105,"0.#"),1)=".",FALSE,TRUE)</formula>
    </cfRule>
    <cfRule type="expression" dxfId="1968" priority="11076">
      <formula>IF(RIGHT(TEXT(L105,"0.#"),1)=".",TRUE,FALSE)</formula>
    </cfRule>
  </conditionalFormatting>
  <conditionalFormatting sqref="L110">
    <cfRule type="expression" dxfId="1967" priority="11073">
      <formula>IF(RIGHT(TEXT(L110,"0.#"),1)=".",FALSE,TRUE)</formula>
    </cfRule>
    <cfRule type="expression" dxfId="1966" priority="11074">
      <formula>IF(RIGHT(TEXT(L110,"0.#"),1)=".",TRUE,FALSE)</formula>
    </cfRule>
  </conditionalFormatting>
  <conditionalFormatting sqref="R110">
    <cfRule type="expression" dxfId="1965" priority="11071">
      <formula>IF(RIGHT(TEXT(R110,"0.#"),1)=".",FALSE,TRUE)</formula>
    </cfRule>
    <cfRule type="expression" dxfId="1964" priority="11072">
      <formula>IF(RIGHT(TEXT(R110,"0.#"),1)=".",TRUE,FALSE)</formula>
    </cfRule>
  </conditionalFormatting>
  <conditionalFormatting sqref="P18:AX18">
    <cfRule type="expression" dxfId="1963" priority="11069">
      <formula>IF(RIGHT(TEXT(P18,"0.#"),1)=".",FALSE,TRUE)</formula>
    </cfRule>
    <cfRule type="expression" dxfId="1962" priority="11070">
      <formula>IF(RIGHT(TEXT(P18,"0.#"),1)=".",TRUE,FALSE)</formula>
    </cfRule>
  </conditionalFormatting>
  <conditionalFormatting sqref="Y761">
    <cfRule type="expression" dxfId="1961" priority="11065">
      <formula>IF(RIGHT(TEXT(Y761,"0.#"),1)=".",FALSE,TRUE)</formula>
    </cfRule>
    <cfRule type="expression" dxfId="1960" priority="11066">
      <formula>IF(RIGHT(TEXT(Y761,"0.#"),1)=".",TRUE,FALSE)</formula>
    </cfRule>
  </conditionalFormatting>
  <conditionalFormatting sqref="Y770">
    <cfRule type="expression" dxfId="1959" priority="11061">
      <formula>IF(RIGHT(TEXT(Y770,"0.#"),1)=".",FALSE,TRUE)</formula>
    </cfRule>
    <cfRule type="expression" dxfId="1958" priority="11062">
      <formula>IF(RIGHT(TEXT(Y770,"0.#"),1)=".",TRUE,FALSE)</formula>
    </cfRule>
  </conditionalFormatting>
  <conditionalFormatting sqref="Y801:Y808 Y799 Y788:Y795 Y786 Y775:Y782 Y773">
    <cfRule type="expression" dxfId="1957" priority="10843">
      <formula>IF(RIGHT(TEXT(Y773,"0.#"),1)=".",FALSE,TRUE)</formula>
    </cfRule>
    <cfRule type="expression" dxfId="1956" priority="10844">
      <formula>IF(RIGHT(TEXT(Y773,"0.#"),1)=".",TRUE,FALSE)</formula>
    </cfRule>
  </conditionalFormatting>
  <conditionalFormatting sqref="AK16:AQ17 AK15:AX15 P13:AX13 P14:AJ17">
    <cfRule type="expression" dxfId="1955" priority="10891">
      <formula>IF(RIGHT(TEXT(P13,"0.#"),1)=".",FALSE,TRUE)</formula>
    </cfRule>
    <cfRule type="expression" dxfId="1954" priority="10892">
      <formula>IF(RIGHT(TEXT(P13,"0.#"),1)=".",TRUE,FALSE)</formula>
    </cfRule>
  </conditionalFormatting>
  <conditionalFormatting sqref="P19:AJ19">
    <cfRule type="expression" dxfId="1953" priority="10889">
      <formula>IF(RIGHT(TEXT(P19,"0.#"),1)=".",FALSE,TRUE)</formula>
    </cfRule>
    <cfRule type="expression" dxfId="1952" priority="10890">
      <formula>IF(RIGHT(TEXT(P19,"0.#"),1)=".",TRUE,FALSE)</formula>
    </cfRule>
  </conditionalFormatting>
  <conditionalFormatting sqref="AE74 AQ74">
    <cfRule type="expression" dxfId="1951" priority="10881">
      <formula>IF(RIGHT(TEXT(AE74,"0.#"),1)=".",FALSE,TRUE)</formula>
    </cfRule>
    <cfRule type="expression" dxfId="1950" priority="10882">
      <formula>IF(RIGHT(TEXT(AE74,"0.#"),1)=".",TRUE,FALSE)</formula>
    </cfRule>
  </conditionalFormatting>
  <conditionalFormatting sqref="L106:L109 L104">
    <cfRule type="expression" dxfId="1949" priority="10875">
      <formula>IF(RIGHT(TEXT(L104,"0.#"),1)=".",FALSE,TRUE)</formula>
    </cfRule>
    <cfRule type="expression" dxfId="1948" priority="10876">
      <formula>IF(RIGHT(TEXT(L104,"0.#"),1)=".",TRUE,FALSE)</formula>
    </cfRule>
  </conditionalFormatting>
  <conditionalFormatting sqref="R104">
    <cfRule type="expression" dxfId="1947" priority="10871">
      <formula>IF(RIGHT(TEXT(R104,"0.#"),1)=".",FALSE,TRUE)</formula>
    </cfRule>
    <cfRule type="expression" dxfId="1946" priority="10872">
      <formula>IF(RIGHT(TEXT(R104,"0.#"),1)=".",TRUE,FALSE)</formula>
    </cfRule>
  </conditionalFormatting>
  <conditionalFormatting sqref="R105:R109">
    <cfRule type="expression" dxfId="1945" priority="10869">
      <formula>IF(RIGHT(TEXT(R105,"0.#"),1)=".",FALSE,TRUE)</formula>
    </cfRule>
    <cfRule type="expression" dxfId="1944" priority="10870">
      <formula>IF(RIGHT(TEXT(R105,"0.#"),1)=".",TRUE,FALSE)</formula>
    </cfRule>
  </conditionalFormatting>
  <conditionalFormatting sqref="Y762:Y769 Y760">
    <cfRule type="expression" dxfId="1943" priority="10867">
      <formula>IF(RIGHT(TEXT(Y760,"0.#"),1)=".",FALSE,TRUE)</formula>
    </cfRule>
    <cfRule type="expression" dxfId="1942" priority="10868">
      <formula>IF(RIGHT(TEXT(Y760,"0.#"),1)=".",TRUE,FALSE)</formula>
    </cfRule>
  </conditionalFormatting>
  <conditionalFormatting sqref="AU761">
    <cfRule type="expression" dxfId="1941" priority="10865">
      <formula>IF(RIGHT(TEXT(AU761,"0.#"),1)=".",FALSE,TRUE)</formula>
    </cfRule>
    <cfRule type="expression" dxfId="1940" priority="10866">
      <formula>IF(RIGHT(TEXT(AU761,"0.#"),1)=".",TRUE,FALSE)</formula>
    </cfRule>
  </conditionalFormatting>
  <conditionalFormatting sqref="AU770">
    <cfRule type="expression" dxfId="1939" priority="10863">
      <formula>IF(RIGHT(TEXT(AU770,"0.#"),1)=".",FALSE,TRUE)</formula>
    </cfRule>
    <cfRule type="expression" dxfId="1938" priority="10864">
      <formula>IF(RIGHT(TEXT(AU770,"0.#"),1)=".",TRUE,FALSE)</formula>
    </cfRule>
  </conditionalFormatting>
  <conditionalFormatting sqref="AU762:AU769 AU760">
    <cfRule type="expression" dxfId="1937" priority="10861">
      <formula>IF(RIGHT(TEXT(AU760,"0.#"),1)=".",FALSE,TRUE)</formula>
    </cfRule>
    <cfRule type="expression" dxfId="1936" priority="10862">
      <formula>IF(RIGHT(TEXT(AU760,"0.#"),1)=".",TRUE,FALSE)</formula>
    </cfRule>
  </conditionalFormatting>
  <conditionalFormatting sqref="Y800 Y787 Y774">
    <cfRule type="expression" dxfId="1935" priority="10847">
      <formula>IF(RIGHT(TEXT(Y774,"0.#"),1)=".",FALSE,TRUE)</formula>
    </cfRule>
    <cfRule type="expression" dxfId="1934" priority="10848">
      <formula>IF(RIGHT(TEXT(Y774,"0.#"),1)=".",TRUE,FALSE)</formula>
    </cfRule>
  </conditionalFormatting>
  <conditionalFormatting sqref="Y809 Y796 Y783">
    <cfRule type="expression" dxfId="1933" priority="10845">
      <formula>IF(RIGHT(TEXT(Y783,"0.#"),1)=".",FALSE,TRUE)</formula>
    </cfRule>
    <cfRule type="expression" dxfId="1932" priority="10846">
      <formula>IF(RIGHT(TEXT(Y783,"0.#"),1)=".",TRUE,FALSE)</formula>
    </cfRule>
  </conditionalFormatting>
  <conditionalFormatting sqref="AU800 AU787 AU774">
    <cfRule type="expression" dxfId="1931" priority="10841">
      <formula>IF(RIGHT(TEXT(AU774,"0.#"),1)=".",FALSE,TRUE)</formula>
    </cfRule>
    <cfRule type="expression" dxfId="1930" priority="10842">
      <formula>IF(RIGHT(TEXT(AU774,"0.#"),1)=".",TRUE,FALSE)</formula>
    </cfRule>
  </conditionalFormatting>
  <conditionalFormatting sqref="AU809 AU796 AU783">
    <cfRule type="expression" dxfId="1929" priority="10839">
      <formula>IF(RIGHT(TEXT(AU783,"0.#"),1)=".",FALSE,TRUE)</formula>
    </cfRule>
    <cfRule type="expression" dxfId="1928" priority="10840">
      <formula>IF(RIGHT(TEXT(AU783,"0.#"),1)=".",TRUE,FALSE)</formula>
    </cfRule>
  </conditionalFormatting>
  <conditionalFormatting sqref="AU801:AU808 AU799 AU788:AU795 AU786 AU775:AU782 AU773">
    <cfRule type="expression" dxfId="1927" priority="10837">
      <formula>IF(RIGHT(TEXT(AU773,"0.#"),1)=".",FALSE,TRUE)</formula>
    </cfRule>
    <cfRule type="expression" dxfId="1926" priority="10838">
      <formula>IF(RIGHT(TEXT(AU773,"0.#"),1)=".",TRUE,FALSE)</formula>
    </cfRule>
  </conditionalFormatting>
  <conditionalFormatting sqref="AM60">
    <cfRule type="expression" dxfId="1925" priority="10491">
      <formula>IF(RIGHT(TEXT(AM60,"0.#"),1)=".",FALSE,TRUE)</formula>
    </cfRule>
    <cfRule type="expression" dxfId="1924" priority="10492">
      <formula>IF(RIGHT(TEXT(AM60,"0.#"),1)=".",TRUE,FALSE)</formula>
    </cfRule>
  </conditionalFormatting>
  <conditionalFormatting sqref="AE40">
    <cfRule type="expression" dxfId="1923" priority="10559">
      <formula>IF(RIGHT(TEXT(AE40,"0.#"),1)=".",FALSE,TRUE)</formula>
    </cfRule>
    <cfRule type="expression" dxfId="1922" priority="10560">
      <formula>IF(RIGHT(TEXT(AE40,"0.#"),1)=".",TRUE,FALSE)</formula>
    </cfRule>
  </conditionalFormatting>
  <conditionalFormatting sqref="AI40">
    <cfRule type="expression" dxfId="1921" priority="10557">
      <formula>IF(RIGHT(TEXT(AI40,"0.#"),1)=".",FALSE,TRUE)</formula>
    </cfRule>
    <cfRule type="expression" dxfId="1920" priority="10558">
      <formula>IF(RIGHT(TEXT(AI40,"0.#"),1)=".",TRUE,FALSE)</formula>
    </cfRule>
  </conditionalFormatting>
  <conditionalFormatting sqref="AE24">
    <cfRule type="expression" dxfId="1919" priority="10651">
      <formula>IF(RIGHT(TEXT(AE24,"0.#"),1)=".",FALSE,TRUE)</formula>
    </cfRule>
    <cfRule type="expression" dxfId="1918" priority="10652">
      <formula>IF(RIGHT(TEXT(AE24,"0.#"),1)=".",TRUE,FALSE)</formula>
    </cfRule>
  </conditionalFormatting>
  <conditionalFormatting sqref="AE25">
    <cfRule type="expression" dxfId="1917" priority="10649">
      <formula>IF(RIGHT(TEXT(AE25,"0.#"),1)=".",FALSE,TRUE)</formula>
    </cfRule>
    <cfRule type="expression" dxfId="1916" priority="10650">
      <formula>IF(RIGHT(TEXT(AE25,"0.#"),1)=".",TRUE,FALSE)</formula>
    </cfRule>
  </conditionalFormatting>
  <conditionalFormatting sqref="AI25 AM25">
    <cfRule type="expression" dxfId="1915" priority="10647">
      <formula>IF(RIGHT(TEXT(AI25,"0.#"),1)=".",FALSE,TRUE)</formula>
    </cfRule>
    <cfRule type="expression" dxfId="1914" priority="10648">
      <formula>IF(RIGHT(TEXT(AI25,"0.#"),1)=".",TRUE,FALSE)</formula>
    </cfRule>
  </conditionalFormatting>
  <conditionalFormatting sqref="AI24">
    <cfRule type="expression" dxfId="1913" priority="10645">
      <formula>IF(RIGHT(TEXT(AI24,"0.#"),1)=".",FALSE,TRUE)</formula>
    </cfRule>
    <cfRule type="expression" dxfId="1912" priority="10646">
      <formula>IF(RIGHT(TEXT(AI24,"0.#"),1)=".",TRUE,FALSE)</formula>
    </cfRule>
  </conditionalFormatting>
  <conditionalFormatting sqref="AI23">
    <cfRule type="expression" dxfId="1911" priority="10643">
      <formula>IF(RIGHT(TEXT(AI23,"0.#"),1)=".",FALSE,TRUE)</formula>
    </cfRule>
    <cfRule type="expression" dxfId="1910" priority="10644">
      <formula>IF(RIGHT(TEXT(AI23,"0.#"),1)=".",TRUE,FALSE)</formula>
    </cfRule>
  </conditionalFormatting>
  <conditionalFormatting sqref="AM23">
    <cfRule type="expression" dxfId="1909" priority="10641">
      <formula>IF(RIGHT(TEXT(AM23,"0.#"),1)=".",FALSE,TRUE)</formula>
    </cfRule>
    <cfRule type="expression" dxfId="1908" priority="10642">
      <formula>IF(RIGHT(TEXT(AM23,"0.#"),1)=".",TRUE,FALSE)</formula>
    </cfRule>
  </conditionalFormatting>
  <conditionalFormatting sqref="AM24">
    <cfRule type="expression" dxfId="1907" priority="10639">
      <formula>IF(RIGHT(TEXT(AM24,"0.#"),1)=".",FALSE,TRUE)</formula>
    </cfRule>
    <cfRule type="expression" dxfId="1906" priority="10640">
      <formula>IF(RIGHT(TEXT(AM24,"0.#"),1)=".",TRUE,FALSE)</formula>
    </cfRule>
  </conditionalFormatting>
  <conditionalFormatting sqref="AQ23:AQ25">
    <cfRule type="expression" dxfId="1905" priority="10631">
      <formula>IF(RIGHT(TEXT(AQ23,"0.#"),1)=".",FALSE,TRUE)</formula>
    </cfRule>
    <cfRule type="expression" dxfId="1904" priority="10632">
      <formula>IF(RIGHT(TEXT(AQ23,"0.#"),1)=".",TRUE,FALSE)</formula>
    </cfRule>
  </conditionalFormatting>
  <conditionalFormatting sqref="AU23:AU25">
    <cfRule type="expression" dxfId="1903" priority="10629">
      <formula>IF(RIGHT(TEXT(AU23,"0.#"),1)=".",FALSE,TRUE)</formula>
    </cfRule>
    <cfRule type="expression" dxfId="1902" priority="10630">
      <formula>IF(RIGHT(TEXT(AU23,"0.#"),1)=".",TRUE,FALSE)</formula>
    </cfRule>
  </conditionalFormatting>
  <conditionalFormatting sqref="AE28">
    <cfRule type="expression" dxfId="1901" priority="10623">
      <formula>IF(RIGHT(TEXT(AE28,"0.#"),1)=".",FALSE,TRUE)</formula>
    </cfRule>
    <cfRule type="expression" dxfId="1900" priority="10624">
      <formula>IF(RIGHT(TEXT(AE28,"0.#"),1)=".",TRUE,FALSE)</formula>
    </cfRule>
  </conditionalFormatting>
  <conditionalFormatting sqref="AE29">
    <cfRule type="expression" dxfId="1899" priority="10621">
      <formula>IF(RIGHT(TEXT(AE29,"0.#"),1)=".",FALSE,TRUE)</formula>
    </cfRule>
    <cfRule type="expression" dxfId="1898" priority="10622">
      <formula>IF(RIGHT(TEXT(AE29,"0.#"),1)=".",TRUE,FALSE)</formula>
    </cfRule>
  </conditionalFormatting>
  <conditionalFormatting sqref="AE30">
    <cfRule type="expression" dxfId="1897" priority="10619">
      <formula>IF(RIGHT(TEXT(AE30,"0.#"),1)=".",FALSE,TRUE)</formula>
    </cfRule>
    <cfRule type="expression" dxfId="1896" priority="10620">
      <formula>IF(RIGHT(TEXT(AE30,"0.#"),1)=".",TRUE,FALSE)</formula>
    </cfRule>
  </conditionalFormatting>
  <conditionalFormatting sqref="AI30">
    <cfRule type="expression" dxfId="1895" priority="10617">
      <formula>IF(RIGHT(TEXT(AI30,"0.#"),1)=".",FALSE,TRUE)</formula>
    </cfRule>
    <cfRule type="expression" dxfId="1894" priority="10618">
      <formula>IF(RIGHT(TEXT(AI30,"0.#"),1)=".",TRUE,FALSE)</formula>
    </cfRule>
  </conditionalFormatting>
  <conditionalFormatting sqref="AI29">
    <cfRule type="expression" dxfId="1893" priority="10615">
      <formula>IF(RIGHT(TEXT(AI29,"0.#"),1)=".",FALSE,TRUE)</formula>
    </cfRule>
    <cfRule type="expression" dxfId="1892" priority="10616">
      <formula>IF(RIGHT(TEXT(AI29,"0.#"),1)=".",TRUE,FALSE)</formula>
    </cfRule>
  </conditionalFormatting>
  <conditionalFormatting sqref="AI28">
    <cfRule type="expression" dxfId="1891" priority="10613">
      <formula>IF(RIGHT(TEXT(AI28,"0.#"),1)=".",FALSE,TRUE)</formula>
    </cfRule>
    <cfRule type="expression" dxfId="1890" priority="10614">
      <formula>IF(RIGHT(TEXT(AI28,"0.#"),1)=".",TRUE,FALSE)</formula>
    </cfRule>
  </conditionalFormatting>
  <conditionalFormatting sqref="AM28">
    <cfRule type="expression" dxfId="1889" priority="10611">
      <formula>IF(RIGHT(TEXT(AM28,"0.#"),1)=".",FALSE,TRUE)</formula>
    </cfRule>
    <cfRule type="expression" dxfId="1888" priority="10612">
      <formula>IF(RIGHT(TEXT(AM28,"0.#"),1)=".",TRUE,FALSE)</formula>
    </cfRule>
  </conditionalFormatting>
  <conditionalFormatting sqref="AM29">
    <cfRule type="expression" dxfId="1887" priority="10609">
      <formula>IF(RIGHT(TEXT(AM29,"0.#"),1)=".",FALSE,TRUE)</formula>
    </cfRule>
    <cfRule type="expression" dxfId="1886" priority="10610">
      <formula>IF(RIGHT(TEXT(AM29,"0.#"),1)=".",TRUE,FALSE)</formula>
    </cfRule>
  </conditionalFormatting>
  <conditionalFormatting sqref="AM30">
    <cfRule type="expression" dxfId="1885" priority="10607">
      <formula>IF(RIGHT(TEXT(AM30,"0.#"),1)=".",FALSE,TRUE)</formula>
    </cfRule>
    <cfRule type="expression" dxfId="1884" priority="10608">
      <formula>IF(RIGHT(TEXT(AM30,"0.#"),1)=".",TRUE,FALSE)</formula>
    </cfRule>
  </conditionalFormatting>
  <conditionalFormatting sqref="AE33">
    <cfRule type="expression" dxfId="1883" priority="10593">
      <formula>IF(RIGHT(TEXT(AE33,"0.#"),1)=".",FALSE,TRUE)</formula>
    </cfRule>
    <cfRule type="expression" dxfId="1882" priority="10594">
      <formula>IF(RIGHT(TEXT(AE33,"0.#"),1)=".",TRUE,FALSE)</formula>
    </cfRule>
  </conditionalFormatting>
  <conditionalFormatting sqref="AE34">
    <cfRule type="expression" dxfId="1881" priority="10591">
      <formula>IF(RIGHT(TEXT(AE34,"0.#"),1)=".",FALSE,TRUE)</formula>
    </cfRule>
    <cfRule type="expression" dxfId="1880" priority="10592">
      <formula>IF(RIGHT(TEXT(AE34,"0.#"),1)=".",TRUE,FALSE)</formula>
    </cfRule>
  </conditionalFormatting>
  <conditionalFormatting sqref="AE35">
    <cfRule type="expression" dxfId="1879" priority="10589">
      <formula>IF(RIGHT(TEXT(AE35,"0.#"),1)=".",FALSE,TRUE)</formula>
    </cfRule>
    <cfRule type="expression" dxfId="1878" priority="10590">
      <formula>IF(RIGHT(TEXT(AE35,"0.#"),1)=".",TRUE,FALSE)</formula>
    </cfRule>
  </conditionalFormatting>
  <conditionalFormatting sqref="AI35">
    <cfRule type="expression" dxfId="1877" priority="10587">
      <formula>IF(RIGHT(TEXT(AI35,"0.#"),1)=".",FALSE,TRUE)</formula>
    </cfRule>
    <cfRule type="expression" dxfId="1876" priority="10588">
      <formula>IF(RIGHT(TEXT(AI35,"0.#"),1)=".",TRUE,FALSE)</formula>
    </cfRule>
  </conditionalFormatting>
  <conditionalFormatting sqref="AI34">
    <cfRule type="expression" dxfId="1875" priority="10585">
      <formula>IF(RIGHT(TEXT(AI34,"0.#"),1)=".",FALSE,TRUE)</formula>
    </cfRule>
    <cfRule type="expression" dxfId="1874" priority="10586">
      <formula>IF(RIGHT(TEXT(AI34,"0.#"),1)=".",TRUE,FALSE)</formula>
    </cfRule>
  </conditionalFormatting>
  <conditionalFormatting sqref="AI33">
    <cfRule type="expression" dxfId="1873" priority="10583">
      <formula>IF(RIGHT(TEXT(AI33,"0.#"),1)=".",FALSE,TRUE)</formula>
    </cfRule>
    <cfRule type="expression" dxfId="1872" priority="10584">
      <formula>IF(RIGHT(TEXT(AI33,"0.#"),1)=".",TRUE,FALSE)</formula>
    </cfRule>
  </conditionalFormatting>
  <conditionalFormatting sqref="AM33">
    <cfRule type="expression" dxfId="1871" priority="10581">
      <formula>IF(RIGHT(TEXT(AM33,"0.#"),1)=".",FALSE,TRUE)</formula>
    </cfRule>
    <cfRule type="expression" dxfId="1870" priority="10582">
      <formula>IF(RIGHT(TEXT(AM33,"0.#"),1)=".",TRUE,FALSE)</formula>
    </cfRule>
  </conditionalFormatting>
  <conditionalFormatting sqref="AM34">
    <cfRule type="expression" dxfId="1869" priority="10579">
      <formula>IF(RIGHT(TEXT(AM34,"0.#"),1)=".",FALSE,TRUE)</formula>
    </cfRule>
    <cfRule type="expression" dxfId="1868" priority="10580">
      <formula>IF(RIGHT(TEXT(AM34,"0.#"),1)=".",TRUE,FALSE)</formula>
    </cfRule>
  </conditionalFormatting>
  <conditionalFormatting sqref="AM35">
    <cfRule type="expression" dxfId="1867" priority="10577">
      <formula>IF(RIGHT(TEXT(AM35,"0.#"),1)=".",FALSE,TRUE)</formula>
    </cfRule>
    <cfRule type="expression" dxfId="1866" priority="10578">
      <formula>IF(RIGHT(TEXT(AM35,"0.#"),1)=".",TRUE,FALSE)</formula>
    </cfRule>
  </conditionalFormatting>
  <conditionalFormatting sqref="AE38">
    <cfRule type="expression" dxfId="1865" priority="10563">
      <formula>IF(RIGHT(TEXT(AE38,"0.#"),1)=".",FALSE,TRUE)</formula>
    </cfRule>
    <cfRule type="expression" dxfId="1864" priority="10564">
      <formula>IF(RIGHT(TEXT(AE38,"0.#"),1)=".",TRUE,FALSE)</formula>
    </cfRule>
  </conditionalFormatting>
  <conditionalFormatting sqref="AE39">
    <cfRule type="expression" dxfId="1863" priority="10561">
      <formula>IF(RIGHT(TEXT(AE39,"0.#"),1)=".",FALSE,TRUE)</formula>
    </cfRule>
    <cfRule type="expression" dxfId="1862" priority="10562">
      <formula>IF(RIGHT(TEXT(AE39,"0.#"),1)=".",TRUE,FALSE)</formula>
    </cfRule>
  </conditionalFormatting>
  <conditionalFormatting sqref="AI39">
    <cfRule type="expression" dxfId="1861" priority="10555">
      <formula>IF(RIGHT(TEXT(AI39,"0.#"),1)=".",FALSE,TRUE)</formula>
    </cfRule>
    <cfRule type="expression" dxfId="1860" priority="10556">
      <formula>IF(RIGHT(TEXT(AI39,"0.#"),1)=".",TRUE,FALSE)</formula>
    </cfRule>
  </conditionalFormatting>
  <conditionalFormatting sqref="AI38">
    <cfRule type="expression" dxfId="1859" priority="10553">
      <formula>IF(RIGHT(TEXT(AI38,"0.#"),1)=".",FALSE,TRUE)</formula>
    </cfRule>
    <cfRule type="expression" dxfId="1858" priority="10554">
      <formula>IF(RIGHT(TEXT(AI38,"0.#"),1)=".",TRUE,FALSE)</formula>
    </cfRule>
  </conditionalFormatting>
  <conditionalFormatting sqref="AM38">
    <cfRule type="expression" dxfId="1857" priority="10551">
      <formula>IF(RIGHT(TEXT(AM38,"0.#"),1)=".",FALSE,TRUE)</formula>
    </cfRule>
    <cfRule type="expression" dxfId="1856" priority="10552">
      <formula>IF(RIGHT(TEXT(AM38,"0.#"),1)=".",TRUE,FALSE)</formula>
    </cfRule>
  </conditionalFormatting>
  <conditionalFormatting sqref="AM39">
    <cfRule type="expression" dxfId="1855" priority="10549">
      <formula>IF(RIGHT(TEXT(AM39,"0.#"),1)=".",FALSE,TRUE)</formula>
    </cfRule>
    <cfRule type="expression" dxfId="1854" priority="10550">
      <formula>IF(RIGHT(TEXT(AM39,"0.#"),1)=".",TRUE,FALSE)</formula>
    </cfRule>
  </conditionalFormatting>
  <conditionalFormatting sqref="AM40">
    <cfRule type="expression" dxfId="1853" priority="10547">
      <formula>IF(RIGHT(TEXT(AM40,"0.#"),1)=".",FALSE,TRUE)</formula>
    </cfRule>
    <cfRule type="expression" dxfId="1852" priority="10548">
      <formula>IF(RIGHT(TEXT(AM40,"0.#"),1)=".",TRUE,FALSE)</formula>
    </cfRule>
  </conditionalFormatting>
  <conditionalFormatting sqref="AE43">
    <cfRule type="expression" dxfId="1851" priority="10533">
      <formula>IF(RIGHT(TEXT(AE43,"0.#"),1)=".",FALSE,TRUE)</formula>
    </cfRule>
    <cfRule type="expression" dxfId="1850" priority="10534">
      <formula>IF(RIGHT(TEXT(AE43,"0.#"),1)=".",TRUE,FALSE)</formula>
    </cfRule>
  </conditionalFormatting>
  <conditionalFormatting sqref="AE44">
    <cfRule type="expression" dxfId="1849" priority="10531">
      <formula>IF(RIGHT(TEXT(AE44,"0.#"),1)=".",FALSE,TRUE)</formula>
    </cfRule>
    <cfRule type="expression" dxfId="1848" priority="10532">
      <formula>IF(RIGHT(TEXT(AE44,"0.#"),1)=".",TRUE,FALSE)</formula>
    </cfRule>
  </conditionalFormatting>
  <conditionalFormatting sqref="AE45">
    <cfRule type="expression" dxfId="1847" priority="10529">
      <formula>IF(RIGHT(TEXT(AE45,"0.#"),1)=".",FALSE,TRUE)</formula>
    </cfRule>
    <cfRule type="expression" dxfId="1846" priority="10530">
      <formula>IF(RIGHT(TEXT(AE45,"0.#"),1)=".",TRUE,FALSE)</formula>
    </cfRule>
  </conditionalFormatting>
  <conditionalFormatting sqref="AI45">
    <cfRule type="expression" dxfId="1845" priority="10527">
      <formula>IF(RIGHT(TEXT(AI45,"0.#"),1)=".",FALSE,TRUE)</formula>
    </cfRule>
    <cfRule type="expression" dxfId="1844" priority="10528">
      <formula>IF(RIGHT(TEXT(AI45,"0.#"),1)=".",TRUE,FALSE)</formula>
    </cfRule>
  </conditionalFormatting>
  <conditionalFormatting sqref="AI44">
    <cfRule type="expression" dxfId="1843" priority="10525">
      <formula>IF(RIGHT(TEXT(AI44,"0.#"),1)=".",FALSE,TRUE)</formula>
    </cfRule>
    <cfRule type="expression" dxfId="1842" priority="10526">
      <formula>IF(RIGHT(TEXT(AI44,"0.#"),1)=".",TRUE,FALSE)</formula>
    </cfRule>
  </conditionalFormatting>
  <conditionalFormatting sqref="AI43">
    <cfRule type="expression" dxfId="1841" priority="10523">
      <formula>IF(RIGHT(TEXT(AI43,"0.#"),1)=".",FALSE,TRUE)</formula>
    </cfRule>
    <cfRule type="expression" dxfId="1840" priority="10524">
      <formula>IF(RIGHT(TEXT(AI43,"0.#"),1)=".",TRUE,FALSE)</formula>
    </cfRule>
  </conditionalFormatting>
  <conditionalFormatting sqref="AM43">
    <cfRule type="expression" dxfId="1839" priority="10521">
      <formula>IF(RIGHT(TEXT(AM43,"0.#"),1)=".",FALSE,TRUE)</formula>
    </cfRule>
    <cfRule type="expression" dxfId="1838" priority="10522">
      <formula>IF(RIGHT(TEXT(AM43,"0.#"),1)=".",TRUE,FALSE)</formula>
    </cfRule>
  </conditionalFormatting>
  <conditionalFormatting sqref="AM44">
    <cfRule type="expression" dxfId="1837" priority="10519">
      <formula>IF(RIGHT(TEXT(AM44,"0.#"),1)=".",FALSE,TRUE)</formula>
    </cfRule>
    <cfRule type="expression" dxfId="1836" priority="10520">
      <formula>IF(RIGHT(TEXT(AM44,"0.#"),1)=".",TRUE,FALSE)</formula>
    </cfRule>
  </conditionalFormatting>
  <conditionalFormatting sqref="AM45">
    <cfRule type="expression" dxfId="1835" priority="10517">
      <formula>IF(RIGHT(TEXT(AM45,"0.#"),1)=".",FALSE,TRUE)</formula>
    </cfRule>
    <cfRule type="expression" dxfId="1834" priority="10518">
      <formula>IF(RIGHT(TEXT(AM45,"0.#"),1)=".",TRUE,FALSE)</formula>
    </cfRule>
  </conditionalFormatting>
  <conditionalFormatting sqref="AE60">
    <cfRule type="expression" dxfId="1833" priority="10503">
      <formula>IF(RIGHT(TEXT(AE60,"0.#"),1)=".",FALSE,TRUE)</formula>
    </cfRule>
    <cfRule type="expression" dxfId="1832" priority="10504">
      <formula>IF(RIGHT(TEXT(AE60,"0.#"),1)=".",TRUE,FALSE)</formula>
    </cfRule>
  </conditionalFormatting>
  <conditionalFormatting sqref="AE61">
    <cfRule type="expression" dxfId="1831" priority="10501">
      <formula>IF(RIGHT(TEXT(AE61,"0.#"),1)=".",FALSE,TRUE)</formula>
    </cfRule>
    <cfRule type="expression" dxfId="1830" priority="10502">
      <formula>IF(RIGHT(TEXT(AE61,"0.#"),1)=".",TRUE,FALSE)</formula>
    </cfRule>
  </conditionalFormatting>
  <conditionalFormatting sqref="AE62">
    <cfRule type="expression" dxfId="1829" priority="10499">
      <formula>IF(RIGHT(TEXT(AE62,"0.#"),1)=".",FALSE,TRUE)</formula>
    </cfRule>
    <cfRule type="expression" dxfId="1828" priority="10500">
      <formula>IF(RIGHT(TEXT(AE62,"0.#"),1)=".",TRUE,FALSE)</formula>
    </cfRule>
  </conditionalFormatting>
  <conditionalFormatting sqref="AI62">
    <cfRule type="expression" dxfId="1827" priority="10497">
      <formula>IF(RIGHT(TEXT(AI62,"0.#"),1)=".",FALSE,TRUE)</formula>
    </cfRule>
    <cfRule type="expression" dxfId="1826" priority="10498">
      <formula>IF(RIGHT(TEXT(AI62,"0.#"),1)=".",TRUE,FALSE)</formula>
    </cfRule>
  </conditionalFormatting>
  <conditionalFormatting sqref="AI61">
    <cfRule type="expression" dxfId="1825" priority="10495">
      <formula>IF(RIGHT(TEXT(AI61,"0.#"),1)=".",FALSE,TRUE)</formula>
    </cfRule>
    <cfRule type="expression" dxfId="1824" priority="10496">
      <formula>IF(RIGHT(TEXT(AI61,"0.#"),1)=".",TRUE,FALSE)</formula>
    </cfRule>
  </conditionalFormatting>
  <conditionalFormatting sqref="AI60">
    <cfRule type="expression" dxfId="1823" priority="10493">
      <formula>IF(RIGHT(TEXT(AI60,"0.#"),1)=".",FALSE,TRUE)</formula>
    </cfRule>
    <cfRule type="expression" dxfId="1822" priority="10494">
      <formula>IF(RIGHT(TEXT(AI60,"0.#"),1)=".",TRUE,FALSE)</formula>
    </cfRule>
  </conditionalFormatting>
  <conditionalFormatting sqref="AM61">
    <cfRule type="expression" dxfId="1821" priority="10489">
      <formula>IF(RIGHT(TEXT(AM61,"0.#"),1)=".",FALSE,TRUE)</formula>
    </cfRule>
    <cfRule type="expression" dxfId="1820" priority="10490">
      <formula>IF(RIGHT(TEXT(AM61,"0.#"),1)=".",TRUE,FALSE)</formula>
    </cfRule>
  </conditionalFormatting>
  <conditionalFormatting sqref="AM62">
    <cfRule type="expression" dxfId="1819" priority="10487">
      <formula>IF(RIGHT(TEXT(AM62,"0.#"),1)=".",FALSE,TRUE)</formula>
    </cfRule>
    <cfRule type="expression" dxfId="1818" priority="10488">
      <formula>IF(RIGHT(TEXT(AM62,"0.#"),1)=".",TRUE,FALSE)</formula>
    </cfRule>
  </conditionalFormatting>
  <conditionalFormatting sqref="AE65">
    <cfRule type="expression" dxfId="1817" priority="10473">
      <formula>IF(RIGHT(TEXT(AE65,"0.#"),1)=".",FALSE,TRUE)</formula>
    </cfRule>
    <cfRule type="expression" dxfId="1816" priority="10474">
      <formula>IF(RIGHT(TEXT(AE65,"0.#"),1)=".",TRUE,FALSE)</formula>
    </cfRule>
  </conditionalFormatting>
  <conditionalFormatting sqref="AE66">
    <cfRule type="expression" dxfId="1815" priority="10471">
      <formula>IF(RIGHT(TEXT(AE66,"0.#"),1)=".",FALSE,TRUE)</formula>
    </cfRule>
    <cfRule type="expression" dxfId="1814" priority="10472">
      <formula>IF(RIGHT(TEXT(AE66,"0.#"),1)=".",TRUE,FALSE)</formula>
    </cfRule>
  </conditionalFormatting>
  <conditionalFormatting sqref="AE67">
    <cfRule type="expression" dxfId="1813" priority="10469">
      <formula>IF(RIGHT(TEXT(AE67,"0.#"),1)=".",FALSE,TRUE)</formula>
    </cfRule>
    <cfRule type="expression" dxfId="1812" priority="10470">
      <formula>IF(RIGHT(TEXT(AE67,"0.#"),1)=".",TRUE,FALSE)</formula>
    </cfRule>
  </conditionalFormatting>
  <conditionalFormatting sqref="AI67">
    <cfRule type="expression" dxfId="1811" priority="10467">
      <formula>IF(RIGHT(TEXT(AI67,"0.#"),1)=".",FALSE,TRUE)</formula>
    </cfRule>
    <cfRule type="expression" dxfId="1810" priority="10468">
      <formula>IF(RIGHT(TEXT(AI67,"0.#"),1)=".",TRUE,FALSE)</formula>
    </cfRule>
  </conditionalFormatting>
  <conditionalFormatting sqref="AI66">
    <cfRule type="expression" dxfId="1809" priority="10465">
      <formula>IF(RIGHT(TEXT(AI66,"0.#"),1)=".",FALSE,TRUE)</formula>
    </cfRule>
    <cfRule type="expression" dxfId="1808" priority="10466">
      <formula>IF(RIGHT(TEXT(AI66,"0.#"),1)=".",TRUE,FALSE)</formula>
    </cfRule>
  </conditionalFormatting>
  <conditionalFormatting sqref="AI65">
    <cfRule type="expression" dxfId="1807" priority="10463">
      <formula>IF(RIGHT(TEXT(AI65,"0.#"),1)=".",FALSE,TRUE)</formula>
    </cfRule>
    <cfRule type="expression" dxfId="1806" priority="10464">
      <formula>IF(RIGHT(TEXT(AI65,"0.#"),1)=".",TRUE,FALSE)</formula>
    </cfRule>
  </conditionalFormatting>
  <conditionalFormatting sqref="AM65">
    <cfRule type="expression" dxfId="1805" priority="10461">
      <formula>IF(RIGHT(TEXT(AM65,"0.#"),1)=".",FALSE,TRUE)</formula>
    </cfRule>
    <cfRule type="expression" dxfId="1804" priority="10462">
      <formula>IF(RIGHT(TEXT(AM65,"0.#"),1)=".",TRUE,FALSE)</formula>
    </cfRule>
  </conditionalFormatting>
  <conditionalFormatting sqref="AM66">
    <cfRule type="expression" dxfId="1803" priority="10459">
      <formula>IF(RIGHT(TEXT(AM66,"0.#"),1)=".",FALSE,TRUE)</formula>
    </cfRule>
    <cfRule type="expression" dxfId="1802" priority="10460">
      <formula>IF(RIGHT(TEXT(AM66,"0.#"),1)=".",TRUE,FALSE)</formula>
    </cfRule>
  </conditionalFormatting>
  <conditionalFormatting sqref="AM67">
    <cfRule type="expression" dxfId="1801" priority="10457">
      <formula>IF(RIGHT(TEXT(AM67,"0.#"),1)=".",FALSE,TRUE)</formula>
    </cfRule>
    <cfRule type="expression" dxfId="1800" priority="10458">
      <formula>IF(RIGHT(TEXT(AM67,"0.#"),1)=".",TRUE,FALSE)</formula>
    </cfRule>
  </conditionalFormatting>
  <conditionalFormatting sqref="AE70">
    <cfRule type="expression" dxfId="1799" priority="10443">
      <formula>IF(RIGHT(TEXT(AE70,"0.#"),1)=".",FALSE,TRUE)</formula>
    </cfRule>
    <cfRule type="expression" dxfId="1798" priority="10444">
      <formula>IF(RIGHT(TEXT(AE70,"0.#"),1)=".",TRUE,FALSE)</formula>
    </cfRule>
  </conditionalFormatting>
  <conditionalFormatting sqref="AE71">
    <cfRule type="expression" dxfId="1797" priority="10441">
      <formula>IF(RIGHT(TEXT(AE71,"0.#"),1)=".",FALSE,TRUE)</formula>
    </cfRule>
    <cfRule type="expression" dxfId="1796" priority="10442">
      <formula>IF(RIGHT(TEXT(AE71,"0.#"),1)=".",TRUE,FALSE)</formula>
    </cfRule>
  </conditionalFormatting>
  <conditionalFormatting sqref="AE72">
    <cfRule type="expression" dxfId="1795" priority="10439">
      <formula>IF(RIGHT(TEXT(AE72,"0.#"),1)=".",FALSE,TRUE)</formula>
    </cfRule>
    <cfRule type="expression" dxfId="1794" priority="10440">
      <formula>IF(RIGHT(TEXT(AE72,"0.#"),1)=".",TRUE,FALSE)</formula>
    </cfRule>
  </conditionalFormatting>
  <conditionalFormatting sqref="AI72">
    <cfRule type="expression" dxfId="1793" priority="10437">
      <formula>IF(RIGHT(TEXT(AI72,"0.#"),1)=".",FALSE,TRUE)</formula>
    </cfRule>
    <cfRule type="expression" dxfId="1792" priority="10438">
      <formula>IF(RIGHT(TEXT(AI72,"0.#"),1)=".",TRUE,FALSE)</formula>
    </cfRule>
  </conditionalFormatting>
  <conditionalFormatting sqref="AI71">
    <cfRule type="expression" dxfId="1791" priority="10435">
      <formula>IF(RIGHT(TEXT(AI71,"0.#"),1)=".",FALSE,TRUE)</formula>
    </cfRule>
    <cfRule type="expression" dxfId="1790" priority="10436">
      <formula>IF(RIGHT(TEXT(AI71,"0.#"),1)=".",TRUE,FALSE)</formula>
    </cfRule>
  </conditionalFormatting>
  <conditionalFormatting sqref="AI70">
    <cfRule type="expression" dxfId="1789" priority="10433">
      <formula>IF(RIGHT(TEXT(AI70,"0.#"),1)=".",FALSE,TRUE)</formula>
    </cfRule>
    <cfRule type="expression" dxfId="1788" priority="10434">
      <formula>IF(RIGHT(TEXT(AI70,"0.#"),1)=".",TRUE,FALSE)</formula>
    </cfRule>
  </conditionalFormatting>
  <conditionalFormatting sqref="AM70">
    <cfRule type="expression" dxfId="1787" priority="10431">
      <formula>IF(RIGHT(TEXT(AM70,"0.#"),1)=".",FALSE,TRUE)</formula>
    </cfRule>
    <cfRule type="expression" dxfId="1786" priority="10432">
      <formula>IF(RIGHT(TEXT(AM70,"0.#"),1)=".",TRUE,FALSE)</formula>
    </cfRule>
  </conditionalFormatting>
  <conditionalFormatting sqref="AM71">
    <cfRule type="expression" dxfId="1785" priority="10429">
      <formula>IF(RIGHT(TEXT(AM71,"0.#"),1)=".",FALSE,TRUE)</formula>
    </cfRule>
    <cfRule type="expression" dxfId="1784" priority="10430">
      <formula>IF(RIGHT(TEXT(AM71,"0.#"),1)=".",TRUE,FALSE)</formula>
    </cfRule>
  </conditionalFormatting>
  <conditionalFormatting sqref="AM72">
    <cfRule type="expression" dxfId="1783" priority="10427">
      <formula>IF(RIGHT(TEXT(AM72,"0.#"),1)=".",FALSE,TRUE)</formula>
    </cfRule>
    <cfRule type="expression" dxfId="1782" priority="10428">
      <formula>IF(RIGHT(TEXT(AM72,"0.#"),1)=".",TRUE,FALSE)</formula>
    </cfRule>
  </conditionalFormatting>
  <conditionalFormatting sqref="AI74">
    <cfRule type="expression" dxfId="1781" priority="10413">
      <formula>IF(RIGHT(TEXT(AI74,"0.#"),1)=".",FALSE,TRUE)</formula>
    </cfRule>
    <cfRule type="expression" dxfId="1780" priority="10414">
      <formula>IF(RIGHT(TEXT(AI74,"0.#"),1)=".",TRUE,FALSE)</formula>
    </cfRule>
  </conditionalFormatting>
  <conditionalFormatting sqref="AM74">
    <cfRule type="expression" dxfId="1779" priority="10411">
      <formula>IF(RIGHT(TEXT(AM74,"0.#"),1)=".",FALSE,TRUE)</formula>
    </cfRule>
    <cfRule type="expression" dxfId="1778" priority="10412">
      <formula>IF(RIGHT(TEXT(AM74,"0.#"),1)=".",TRUE,FALSE)</formula>
    </cfRule>
  </conditionalFormatting>
  <conditionalFormatting sqref="AE75">
    <cfRule type="expression" dxfId="1777" priority="10409">
      <formula>IF(RIGHT(TEXT(AE75,"0.#"),1)=".",FALSE,TRUE)</formula>
    </cfRule>
    <cfRule type="expression" dxfId="1776" priority="10410">
      <formula>IF(RIGHT(TEXT(AE75,"0.#"),1)=".",TRUE,FALSE)</formula>
    </cfRule>
  </conditionalFormatting>
  <conditionalFormatting sqref="AI75">
    <cfRule type="expression" dxfId="1775" priority="10407">
      <formula>IF(RIGHT(TEXT(AI75,"0.#"),1)=".",FALSE,TRUE)</formula>
    </cfRule>
    <cfRule type="expression" dxfId="1774" priority="10408">
      <formula>IF(RIGHT(TEXT(AI75,"0.#"),1)=".",TRUE,FALSE)</formula>
    </cfRule>
  </conditionalFormatting>
  <conditionalFormatting sqref="AM75">
    <cfRule type="expression" dxfId="1773" priority="10405">
      <formula>IF(RIGHT(TEXT(AM75,"0.#"),1)=".",FALSE,TRUE)</formula>
    </cfRule>
    <cfRule type="expression" dxfId="1772" priority="10406">
      <formula>IF(RIGHT(TEXT(AM75,"0.#"),1)=".",TRUE,FALSE)</formula>
    </cfRule>
  </conditionalFormatting>
  <conditionalFormatting sqref="AQ75">
    <cfRule type="expression" dxfId="1771" priority="10403">
      <formula>IF(RIGHT(TEXT(AQ75,"0.#"),1)=".",FALSE,TRUE)</formula>
    </cfRule>
    <cfRule type="expression" dxfId="1770" priority="10404">
      <formula>IF(RIGHT(TEXT(AQ75,"0.#"),1)=".",TRUE,FALSE)</formula>
    </cfRule>
  </conditionalFormatting>
  <conditionalFormatting sqref="AE77">
    <cfRule type="expression" dxfId="1769" priority="10401">
      <formula>IF(RIGHT(TEXT(AE77,"0.#"),1)=".",FALSE,TRUE)</formula>
    </cfRule>
    <cfRule type="expression" dxfId="1768" priority="10402">
      <formula>IF(RIGHT(TEXT(AE77,"0.#"),1)=".",TRUE,FALSE)</formula>
    </cfRule>
  </conditionalFormatting>
  <conditionalFormatting sqref="AI77">
    <cfRule type="expression" dxfId="1767" priority="10399">
      <formula>IF(RIGHT(TEXT(AI77,"0.#"),1)=".",FALSE,TRUE)</formula>
    </cfRule>
    <cfRule type="expression" dxfId="1766" priority="10400">
      <formula>IF(RIGHT(TEXT(AI77,"0.#"),1)=".",TRUE,FALSE)</formula>
    </cfRule>
  </conditionalFormatting>
  <conditionalFormatting sqref="AM77">
    <cfRule type="expression" dxfId="1765" priority="10397">
      <formula>IF(RIGHT(TEXT(AM77,"0.#"),1)=".",FALSE,TRUE)</formula>
    </cfRule>
    <cfRule type="expression" dxfId="1764" priority="10398">
      <formula>IF(RIGHT(TEXT(AM77,"0.#"),1)=".",TRUE,FALSE)</formula>
    </cfRule>
  </conditionalFormatting>
  <conditionalFormatting sqref="AE78">
    <cfRule type="expression" dxfId="1763" priority="10395">
      <formula>IF(RIGHT(TEXT(AE78,"0.#"),1)=".",FALSE,TRUE)</formula>
    </cfRule>
    <cfRule type="expression" dxfId="1762" priority="10396">
      <formula>IF(RIGHT(TEXT(AE78,"0.#"),1)=".",TRUE,FALSE)</formula>
    </cfRule>
  </conditionalFormatting>
  <conditionalFormatting sqref="AI78">
    <cfRule type="expression" dxfId="1761" priority="10393">
      <formula>IF(RIGHT(TEXT(AI78,"0.#"),1)=".",FALSE,TRUE)</formula>
    </cfRule>
    <cfRule type="expression" dxfId="1760" priority="10394">
      <formula>IF(RIGHT(TEXT(AI78,"0.#"),1)=".",TRUE,FALSE)</formula>
    </cfRule>
  </conditionalFormatting>
  <conditionalFormatting sqref="AM78">
    <cfRule type="expression" dxfId="1759" priority="10391">
      <formula>IF(RIGHT(TEXT(AM78,"0.#"),1)=".",FALSE,TRUE)</formula>
    </cfRule>
    <cfRule type="expression" dxfId="1758" priority="10392">
      <formula>IF(RIGHT(TEXT(AM78,"0.#"),1)=".",TRUE,FALSE)</formula>
    </cfRule>
  </conditionalFormatting>
  <conditionalFormatting sqref="AE80">
    <cfRule type="expression" dxfId="1757" priority="10387">
      <formula>IF(RIGHT(TEXT(AE80,"0.#"),1)=".",FALSE,TRUE)</formula>
    </cfRule>
    <cfRule type="expression" dxfId="1756" priority="10388">
      <formula>IF(RIGHT(TEXT(AE80,"0.#"),1)=".",TRUE,FALSE)</formula>
    </cfRule>
  </conditionalFormatting>
  <conditionalFormatting sqref="AI80">
    <cfRule type="expression" dxfId="1755" priority="10385">
      <formula>IF(RIGHT(TEXT(AI80,"0.#"),1)=".",FALSE,TRUE)</formula>
    </cfRule>
    <cfRule type="expression" dxfId="1754" priority="10386">
      <formula>IF(RIGHT(TEXT(AI80,"0.#"),1)=".",TRUE,FALSE)</formula>
    </cfRule>
  </conditionalFormatting>
  <conditionalFormatting sqref="AM80">
    <cfRule type="expression" dxfId="1753" priority="10383">
      <formula>IF(RIGHT(TEXT(AM80,"0.#"),1)=".",FALSE,TRUE)</formula>
    </cfRule>
    <cfRule type="expression" dxfId="1752" priority="10384">
      <formula>IF(RIGHT(TEXT(AM80,"0.#"),1)=".",TRUE,FALSE)</formula>
    </cfRule>
  </conditionalFormatting>
  <conditionalFormatting sqref="AE81">
    <cfRule type="expression" dxfId="1751" priority="10381">
      <formula>IF(RIGHT(TEXT(AE81,"0.#"),1)=".",FALSE,TRUE)</formula>
    </cfRule>
    <cfRule type="expression" dxfId="1750" priority="10382">
      <formula>IF(RIGHT(TEXT(AE81,"0.#"),1)=".",TRUE,FALSE)</formula>
    </cfRule>
  </conditionalFormatting>
  <conditionalFormatting sqref="AI81">
    <cfRule type="expression" dxfId="1749" priority="10379">
      <formula>IF(RIGHT(TEXT(AI81,"0.#"),1)=".",FALSE,TRUE)</formula>
    </cfRule>
    <cfRule type="expression" dxfId="1748" priority="10380">
      <formula>IF(RIGHT(TEXT(AI81,"0.#"),1)=".",TRUE,FALSE)</formula>
    </cfRule>
  </conditionalFormatting>
  <conditionalFormatting sqref="AM81">
    <cfRule type="expression" dxfId="1747" priority="10377">
      <formula>IF(RIGHT(TEXT(AM81,"0.#"),1)=".",FALSE,TRUE)</formula>
    </cfRule>
    <cfRule type="expression" dxfId="1746" priority="10378">
      <formula>IF(RIGHT(TEXT(AM81,"0.#"),1)=".",TRUE,FALSE)</formula>
    </cfRule>
  </conditionalFormatting>
  <conditionalFormatting sqref="AE83">
    <cfRule type="expression" dxfId="1745" priority="10373">
      <formula>IF(RIGHT(TEXT(AE83,"0.#"),1)=".",FALSE,TRUE)</formula>
    </cfRule>
    <cfRule type="expression" dxfId="1744" priority="10374">
      <formula>IF(RIGHT(TEXT(AE83,"0.#"),1)=".",TRUE,FALSE)</formula>
    </cfRule>
  </conditionalFormatting>
  <conditionalFormatting sqref="AI83">
    <cfRule type="expression" dxfId="1743" priority="10371">
      <formula>IF(RIGHT(TEXT(AI83,"0.#"),1)=".",FALSE,TRUE)</formula>
    </cfRule>
    <cfRule type="expression" dxfId="1742" priority="10372">
      <formula>IF(RIGHT(TEXT(AI83,"0.#"),1)=".",TRUE,FALSE)</formula>
    </cfRule>
  </conditionalFormatting>
  <conditionalFormatting sqref="AM83">
    <cfRule type="expression" dxfId="1741" priority="10369">
      <formula>IF(RIGHT(TEXT(AM83,"0.#"),1)=".",FALSE,TRUE)</formula>
    </cfRule>
    <cfRule type="expression" dxfId="1740" priority="10370">
      <formula>IF(RIGHT(TEXT(AM83,"0.#"),1)=".",TRUE,FALSE)</formula>
    </cfRule>
  </conditionalFormatting>
  <conditionalFormatting sqref="AE84">
    <cfRule type="expression" dxfId="1739" priority="10367">
      <formula>IF(RIGHT(TEXT(AE84,"0.#"),1)=".",FALSE,TRUE)</formula>
    </cfRule>
    <cfRule type="expression" dxfId="1738" priority="10368">
      <formula>IF(RIGHT(TEXT(AE84,"0.#"),1)=".",TRUE,FALSE)</formula>
    </cfRule>
  </conditionalFormatting>
  <conditionalFormatting sqref="AI84">
    <cfRule type="expression" dxfId="1737" priority="10365">
      <formula>IF(RIGHT(TEXT(AI84,"0.#"),1)=".",FALSE,TRUE)</formula>
    </cfRule>
    <cfRule type="expression" dxfId="1736" priority="10366">
      <formula>IF(RIGHT(TEXT(AI84,"0.#"),1)=".",TRUE,FALSE)</formula>
    </cfRule>
  </conditionalFormatting>
  <conditionalFormatting sqref="AM84">
    <cfRule type="expression" dxfId="1735" priority="10363">
      <formula>IF(RIGHT(TEXT(AM84,"0.#"),1)=".",FALSE,TRUE)</formula>
    </cfRule>
    <cfRule type="expression" dxfId="1734" priority="10364">
      <formula>IF(RIGHT(TEXT(AM84,"0.#"),1)=".",TRUE,FALSE)</formula>
    </cfRule>
  </conditionalFormatting>
  <conditionalFormatting sqref="AE86">
    <cfRule type="expression" dxfId="1733" priority="10359">
      <formula>IF(RIGHT(TEXT(AE86,"0.#"),1)=".",FALSE,TRUE)</formula>
    </cfRule>
    <cfRule type="expression" dxfId="1732" priority="10360">
      <formula>IF(RIGHT(TEXT(AE86,"0.#"),1)=".",TRUE,FALSE)</formula>
    </cfRule>
  </conditionalFormatting>
  <conditionalFormatting sqref="AI86">
    <cfRule type="expression" dxfId="1731" priority="10357">
      <formula>IF(RIGHT(TEXT(AI86,"0.#"),1)=".",FALSE,TRUE)</formula>
    </cfRule>
    <cfRule type="expression" dxfId="1730" priority="10358">
      <formula>IF(RIGHT(TEXT(AI86,"0.#"),1)=".",TRUE,FALSE)</formula>
    </cfRule>
  </conditionalFormatting>
  <conditionalFormatting sqref="AM86">
    <cfRule type="expression" dxfId="1729" priority="10355">
      <formula>IF(RIGHT(TEXT(AM86,"0.#"),1)=".",FALSE,TRUE)</formula>
    </cfRule>
    <cfRule type="expression" dxfId="1728" priority="10356">
      <formula>IF(RIGHT(TEXT(AM86,"0.#"),1)=".",TRUE,FALSE)</formula>
    </cfRule>
  </conditionalFormatting>
  <conditionalFormatting sqref="AE87">
    <cfRule type="expression" dxfId="1727" priority="10353">
      <formula>IF(RIGHT(TEXT(AE87,"0.#"),1)=".",FALSE,TRUE)</formula>
    </cfRule>
    <cfRule type="expression" dxfId="1726" priority="10354">
      <formula>IF(RIGHT(TEXT(AE87,"0.#"),1)=".",TRUE,FALSE)</formula>
    </cfRule>
  </conditionalFormatting>
  <conditionalFormatting sqref="AI87">
    <cfRule type="expression" dxfId="1725" priority="10351">
      <formula>IF(RIGHT(TEXT(AI87,"0.#"),1)=".",FALSE,TRUE)</formula>
    </cfRule>
    <cfRule type="expression" dxfId="1724" priority="10352">
      <formula>IF(RIGHT(TEXT(AI87,"0.#"),1)=".",TRUE,FALSE)</formula>
    </cfRule>
  </conditionalFormatting>
  <conditionalFormatting sqref="AM87">
    <cfRule type="expression" dxfId="1723" priority="10349">
      <formula>IF(RIGHT(TEXT(AM87,"0.#"),1)=".",FALSE,TRUE)</formula>
    </cfRule>
    <cfRule type="expression" dxfId="1722" priority="10350">
      <formula>IF(RIGHT(TEXT(AM87,"0.#"),1)=".",TRUE,FALSE)</formula>
    </cfRule>
  </conditionalFormatting>
  <conditionalFormatting sqref="AE89 AQ89">
    <cfRule type="expression" dxfId="1721" priority="10345">
      <formula>IF(RIGHT(TEXT(AE89,"0.#"),1)=".",FALSE,TRUE)</formula>
    </cfRule>
    <cfRule type="expression" dxfId="1720" priority="10346">
      <formula>IF(RIGHT(TEXT(AE89,"0.#"),1)=".",TRUE,FALSE)</formula>
    </cfRule>
  </conditionalFormatting>
  <conditionalFormatting sqref="AI89">
    <cfRule type="expression" dxfId="1719" priority="10343">
      <formula>IF(RIGHT(TEXT(AI89,"0.#"),1)=".",FALSE,TRUE)</formula>
    </cfRule>
    <cfRule type="expression" dxfId="1718" priority="10344">
      <formula>IF(RIGHT(TEXT(AI89,"0.#"),1)=".",TRUE,FALSE)</formula>
    </cfRule>
  </conditionalFormatting>
  <conditionalFormatting sqref="AM89">
    <cfRule type="expression" dxfId="1717" priority="10341">
      <formula>IF(RIGHT(TEXT(AM89,"0.#"),1)=".",FALSE,TRUE)</formula>
    </cfRule>
    <cfRule type="expression" dxfId="1716" priority="10342">
      <formula>IF(RIGHT(TEXT(AM89,"0.#"),1)=".",TRUE,FALSE)</formula>
    </cfRule>
  </conditionalFormatting>
  <conditionalFormatting sqref="AE90 AM90">
    <cfRule type="expression" dxfId="1715" priority="10339">
      <formula>IF(RIGHT(TEXT(AE90,"0.#"),1)=".",FALSE,TRUE)</formula>
    </cfRule>
    <cfRule type="expression" dxfId="1714" priority="10340">
      <formula>IF(RIGHT(TEXT(AE90,"0.#"),1)=".",TRUE,FALSE)</formula>
    </cfRule>
  </conditionalFormatting>
  <conditionalFormatting sqref="AI90">
    <cfRule type="expression" dxfId="1713" priority="10337">
      <formula>IF(RIGHT(TEXT(AI90,"0.#"),1)=".",FALSE,TRUE)</formula>
    </cfRule>
    <cfRule type="expression" dxfId="1712" priority="10338">
      <formula>IF(RIGHT(TEXT(AI90,"0.#"),1)=".",TRUE,FALSE)</formula>
    </cfRule>
  </conditionalFormatting>
  <conditionalFormatting sqref="AQ90">
    <cfRule type="expression" dxfId="1711" priority="10333">
      <formula>IF(RIGHT(TEXT(AQ90,"0.#"),1)=".",FALSE,TRUE)</formula>
    </cfRule>
    <cfRule type="expression" dxfId="1710" priority="10334">
      <formula>IF(RIGHT(TEXT(AQ90,"0.#"),1)=".",TRUE,FALSE)</formula>
    </cfRule>
  </conditionalFormatting>
  <conditionalFormatting sqref="AE92 AQ92">
    <cfRule type="expression" dxfId="1709" priority="10331">
      <formula>IF(RIGHT(TEXT(AE92,"0.#"),1)=".",FALSE,TRUE)</formula>
    </cfRule>
    <cfRule type="expression" dxfId="1708" priority="10332">
      <formula>IF(RIGHT(TEXT(AE92,"0.#"),1)=".",TRUE,FALSE)</formula>
    </cfRule>
  </conditionalFormatting>
  <conditionalFormatting sqref="AI92">
    <cfRule type="expression" dxfId="1707" priority="10329">
      <formula>IF(RIGHT(TEXT(AI92,"0.#"),1)=".",FALSE,TRUE)</formula>
    </cfRule>
    <cfRule type="expression" dxfId="1706" priority="10330">
      <formula>IF(RIGHT(TEXT(AI92,"0.#"),1)=".",TRUE,FALSE)</formula>
    </cfRule>
  </conditionalFormatting>
  <conditionalFormatting sqref="AM92">
    <cfRule type="expression" dxfId="1705" priority="10327">
      <formula>IF(RIGHT(TEXT(AM92,"0.#"),1)=".",FALSE,TRUE)</formula>
    </cfRule>
    <cfRule type="expression" dxfId="1704" priority="10328">
      <formula>IF(RIGHT(TEXT(AM92,"0.#"),1)=".",TRUE,FALSE)</formula>
    </cfRule>
  </conditionalFormatting>
  <conditionalFormatting sqref="AQ93">
    <cfRule type="expression" dxfId="1703" priority="10319">
      <formula>IF(RIGHT(TEXT(AQ93,"0.#"),1)=".",FALSE,TRUE)</formula>
    </cfRule>
    <cfRule type="expression" dxfId="1702" priority="10320">
      <formula>IF(RIGHT(TEXT(AQ93,"0.#"),1)=".",TRUE,FALSE)</formula>
    </cfRule>
  </conditionalFormatting>
  <conditionalFormatting sqref="AE95 AQ95">
    <cfRule type="expression" dxfId="1701" priority="10317">
      <formula>IF(RIGHT(TEXT(AE95,"0.#"),1)=".",FALSE,TRUE)</formula>
    </cfRule>
    <cfRule type="expression" dxfId="1700" priority="10318">
      <formula>IF(RIGHT(TEXT(AE95,"0.#"),1)=".",TRUE,FALSE)</formula>
    </cfRule>
  </conditionalFormatting>
  <conditionalFormatting sqref="AI95">
    <cfRule type="expression" dxfId="1699" priority="10315">
      <formula>IF(RIGHT(TEXT(AI95,"0.#"),1)=".",FALSE,TRUE)</formula>
    </cfRule>
    <cfRule type="expression" dxfId="1698" priority="10316">
      <formula>IF(RIGHT(TEXT(AI95,"0.#"),1)=".",TRUE,FALSE)</formula>
    </cfRule>
  </conditionalFormatting>
  <conditionalFormatting sqref="AM95">
    <cfRule type="expression" dxfId="1697" priority="10313">
      <formula>IF(RIGHT(TEXT(AM95,"0.#"),1)=".",FALSE,TRUE)</formula>
    </cfRule>
    <cfRule type="expression" dxfId="1696" priority="10314">
      <formula>IF(RIGHT(TEXT(AM95,"0.#"),1)=".",TRUE,FALSE)</formula>
    </cfRule>
  </conditionalFormatting>
  <conditionalFormatting sqref="AQ96">
    <cfRule type="expression" dxfId="1695" priority="10305">
      <formula>IF(RIGHT(TEXT(AQ96,"0.#"),1)=".",FALSE,TRUE)</formula>
    </cfRule>
    <cfRule type="expression" dxfId="1694" priority="10306">
      <formula>IF(RIGHT(TEXT(AQ96,"0.#"),1)=".",TRUE,FALSE)</formula>
    </cfRule>
  </conditionalFormatting>
  <conditionalFormatting sqref="AE98 AQ98">
    <cfRule type="expression" dxfId="1693" priority="10303">
      <formula>IF(RIGHT(TEXT(AE98,"0.#"),1)=".",FALSE,TRUE)</formula>
    </cfRule>
    <cfRule type="expression" dxfId="1692" priority="10304">
      <formula>IF(RIGHT(TEXT(AE98,"0.#"),1)=".",TRUE,FALSE)</formula>
    </cfRule>
  </conditionalFormatting>
  <conditionalFormatting sqref="AI98">
    <cfRule type="expression" dxfId="1691" priority="10301">
      <formula>IF(RIGHT(TEXT(AI98,"0.#"),1)=".",FALSE,TRUE)</formula>
    </cfRule>
    <cfRule type="expression" dxfId="1690" priority="10302">
      <formula>IF(RIGHT(TEXT(AI98,"0.#"),1)=".",TRUE,FALSE)</formula>
    </cfRule>
  </conditionalFormatting>
  <conditionalFormatting sqref="AM98">
    <cfRule type="expression" dxfId="1689" priority="10299">
      <formula>IF(RIGHT(TEXT(AM98,"0.#"),1)=".",FALSE,TRUE)</formula>
    </cfRule>
    <cfRule type="expression" dxfId="1688" priority="10300">
      <formula>IF(RIGHT(TEXT(AM98,"0.#"),1)=".",TRUE,FALSE)</formula>
    </cfRule>
  </conditionalFormatting>
  <conditionalFormatting sqref="AQ99">
    <cfRule type="expression" dxfId="1687" priority="10291">
      <formula>IF(RIGHT(TEXT(AQ99,"0.#"),1)=".",FALSE,TRUE)</formula>
    </cfRule>
    <cfRule type="expression" dxfId="1686" priority="10292">
      <formula>IF(RIGHT(TEXT(AQ99,"0.#"),1)=".",TRUE,FALSE)</formula>
    </cfRule>
  </conditionalFormatting>
  <conditionalFormatting sqref="AE101 AQ101">
    <cfRule type="expression" dxfId="1685" priority="10289">
      <formula>IF(RIGHT(TEXT(AE101,"0.#"),1)=".",FALSE,TRUE)</formula>
    </cfRule>
    <cfRule type="expression" dxfId="1684" priority="10290">
      <formula>IF(RIGHT(TEXT(AE101,"0.#"),1)=".",TRUE,FALSE)</formula>
    </cfRule>
  </conditionalFormatting>
  <conditionalFormatting sqref="AI101">
    <cfRule type="expression" dxfId="1683" priority="10287">
      <formula>IF(RIGHT(TEXT(AI101,"0.#"),1)=".",FALSE,TRUE)</formula>
    </cfRule>
    <cfRule type="expression" dxfId="1682" priority="10288">
      <formula>IF(RIGHT(TEXT(AI101,"0.#"),1)=".",TRUE,FALSE)</formula>
    </cfRule>
  </conditionalFormatting>
  <conditionalFormatting sqref="AM101">
    <cfRule type="expression" dxfId="1681" priority="10285">
      <formula>IF(RIGHT(TEXT(AM101,"0.#"),1)=".",FALSE,TRUE)</formula>
    </cfRule>
    <cfRule type="expression" dxfId="1680" priority="10286">
      <formula>IF(RIGHT(TEXT(AM101,"0.#"),1)=".",TRUE,FALSE)</formula>
    </cfRule>
  </conditionalFormatting>
  <conditionalFormatting sqref="AQ102">
    <cfRule type="expression" dxfId="1679" priority="10277">
      <formula>IF(RIGHT(TEXT(AQ102,"0.#"),1)=".",FALSE,TRUE)</formula>
    </cfRule>
    <cfRule type="expression" dxfId="1678" priority="10278">
      <formula>IF(RIGHT(TEXT(AQ102,"0.#"),1)=".",TRUE,FALSE)</formula>
    </cfRule>
  </conditionalFormatting>
  <conditionalFormatting sqref="AE48 AI48 AM48">
    <cfRule type="expression" dxfId="1677" priority="10275">
      <formula>IF(RIGHT(TEXT(AE48,"0.#"),1)=".",FALSE,TRUE)</formula>
    </cfRule>
    <cfRule type="expression" dxfId="1676" priority="10276">
      <formula>IF(RIGHT(TEXT(AE48,"0.#"),1)=".",TRUE,FALSE)</formula>
    </cfRule>
  </conditionalFormatting>
  <conditionalFormatting sqref="AE49 AI49 AM49">
    <cfRule type="expression" dxfId="1675" priority="10273">
      <formula>IF(RIGHT(TEXT(AE49,"0.#"),1)=".",FALSE,TRUE)</formula>
    </cfRule>
    <cfRule type="expression" dxfId="1674" priority="10274">
      <formula>IF(RIGHT(TEXT(AE49,"0.#"),1)=".",TRUE,FALSE)</formula>
    </cfRule>
  </conditionalFormatting>
  <conditionalFormatting sqref="AE50 AI50 AM50">
    <cfRule type="expression" dxfId="1673" priority="10271">
      <formula>IF(RIGHT(TEXT(AE50,"0.#"),1)=".",FALSE,TRUE)</formula>
    </cfRule>
    <cfRule type="expression" dxfId="1672" priority="10272">
      <formula>IF(RIGHT(TEXT(AE50,"0.#"),1)=".",TRUE,FALSE)</formula>
    </cfRule>
  </conditionalFormatting>
  <conditionalFormatting sqref="AE115:AE116 AI115:AI116 AM115:AM116 AQ115 AU115">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U116">
    <cfRule type="expression" dxfId="1" priority="1">
      <formula>IF(RIGHT(TEXT(AU116,"0.#"),1)=".",FALSE,TRUE)</formula>
    </cfRule>
    <cfRule type="expression" dxfId="0" priority="2">
      <formula>IF(RIGHT(TEXT(AU116,"0.#"),1)=".",TRUE,FALSE)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4" manualBreakCount="4">
    <brk id="102" max="49" man="1"/>
    <brk id="698" max="49"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756</xdr:row>
                    <xdr:rowOff>409575</xdr:rowOff>
                  </from>
                  <to>
                    <xdr:col>44</xdr:col>
                    <xdr:colOff>190500</xdr:colOff>
                    <xdr:row>1111</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57150</xdr:colOff>
                    <xdr:row>756</xdr:row>
                    <xdr:rowOff>409575</xdr:rowOff>
                  </from>
                  <to>
                    <xdr:col>44</xdr:col>
                    <xdr:colOff>190500</xdr:colOff>
                    <xdr:row>1111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1"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463</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463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463</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463</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463</v>
      </c>
      <c r="C22" s="13" t="str">
        <f t="shared" si="0"/>
        <v>地方創生</v>
      </c>
      <c r="D22" s="13" t="str">
        <f t="shared" si="8"/>
        <v>地球温暖化対策、地方創生</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地球温暖化対策、地方創生</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地球温暖化対策、地方創生</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地球温暖化対策、地方創生</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地球温暖化対策、地方創生</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2016-06-10T09:20:47Z</cp:lastPrinted>
  <dcterms:created xsi:type="dcterms:W3CDTF">2012-03-13T00:50:25Z</dcterms:created>
  <dcterms:modified xsi:type="dcterms:W3CDTF">2016-06-16T05:02:07Z</dcterms:modified>
</cp:coreProperties>
</file>