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75" yWindow="2010" windowWidth="150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49" i="3" l="1"/>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<sst xmlns="http://schemas.openxmlformats.org/spreadsheetml/2006/main" count="2805" uniqueCount="573">
  <si>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</si>
  <si>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</si>
  <si>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</si>
  <si>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</si>
  <si>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</si>
  <si>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</si>
  <si>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</si>
  <si>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</si>
  <si>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</si>
  <si>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</si>
  <si>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</si>
  <si>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</si>
  <si>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</si>
  <si>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</si>
  <si>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</si>
  <si>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</si>
  <si>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</si>
  <si>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</si>
  <si>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</si>
  <si>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</si>
  <si>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</si>
  <si>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</si>
  <si>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</si>
  <si>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</si>
  <si>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</si>
  <si>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</si>
  <si>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</si>
  <si>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</si>
  <si>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</si>
  <si>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</si>
  <si>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</si>
  <si>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</si>
  <si>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</si>
  <si>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</si>
  <si>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</si>
  <si>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</si>
  <si>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</si>
  <si>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</si>
  <si>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</si>
  <si>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</si>
  <si>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</si>
  <si>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</si>
  <si>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</si>
  <si>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</si>
  <si>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</si>
  <si>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</si>
  <si>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</si>
  <si>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</si>
  <si>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</si>
  <si>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</si>
  <si>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</si>
  <si>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</si>
  <si>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</si>
  <si>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</si>
  <si>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</si>
  <si>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</si>
  <si>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</si>
  <si>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</si>
  <si>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</si>
  <si>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</si>
  <si>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</si>
  <si>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</si>
  <si>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</si>
  <si>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</si>
  <si>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</si>
  <si>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</si>
  <si>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</si>
  <si>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</si>
  <si>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</si>
  <si>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</si>
  <si>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</si>
  <si>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</si>
  <si>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</si>
  <si>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</si>
  <si>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</si>
  <si>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</si>
  <si>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</si>
  <si>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</si>
  <si>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</si>
  <si>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</si>
  <si>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</si>
  <si>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</si>
  <si>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</si>
  <si>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</si>
  <si>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</si>
  <si>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</si>
  <si>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</si>
  <si>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</si>
  <si>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</si>
  <si>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</si>
  <si>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</si>
  <si>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</si>
  <si>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</si>
  <si>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</si>
  <si>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</si>
  <si>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</si>
  <si>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</si>
  <si>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</si>
  <si>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</si>
  <si>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</si>
  <si>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</si>
  <si>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</si>
  <si>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</si>
  <si>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</si>
  <si>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</si>
  <si>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</si>
  <si>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</si>
  <si>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</si>
  <si>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</si>
  <si>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</si>
  <si>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</si>
  <si>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</si>
  <si>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</si>
  <si>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</si>
  <si>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</si>
  <si>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</si>
  <si>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</si>
  <si>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</si>
  <si>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</si>
  <si>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</si>
  <si>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</si>
  <si>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</si>
  <si>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</si>
  <si>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</si>
  <si>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</si>
  <si>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</si>
  <si>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</si>
  <si>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</si>
  <si>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</si>
  <si>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</si>
  <si>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</si>
  <si>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</si>
  <si>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</si>
  <si>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</si>
  <si>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</si>
  <si>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</si>
  <si>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</si>
  <si>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</si>
  <si>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</si>
  <si>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</si>
  <si>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</si>
  <si>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</si>
  <si>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</si>
  <si>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</si>
  <si>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</si>
  <si>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</si>
  <si>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</si>
  <si>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</si>
  <si>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</si>
  <si>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</si>
  <si>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</si>
  <si>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</si>
  <si>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</si>
  <si>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</si>
  <si>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</si>
  <si>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</si>
  <si>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</si>
  <si>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</si>
  <si>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</si>
  <si>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</si>
  <si>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</si>
  <si>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</si>
  <si>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</si>
  <si>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</si>
  <si>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</si>
  <si>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</si>
  <si>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</si>
  <si>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</si>
  <si>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</si>
  <si>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</si>
  <si>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</si>
  <si>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</si>
  <si>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</si>
  <si>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</si>
  <si>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</si>
  <si>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</si>
  <si>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</si>
  <si>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</si>
  <si>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</si>
  <si>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</si>
  <si>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</si>
  <si>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</si>
  <si>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</si>
  <si>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</si>
  <si>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</si>
  <si>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</si>
  <si>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</si>
  <si>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</si>
  <si>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</si>
  <si>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</si>
  <si>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</si>
  <si>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</si>
  <si>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</si>
  <si>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</si>
  <si>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</si>
  <si>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</si>
  <si>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</si>
  <si>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</si>
  <si>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</si>
  <si>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</si>
  <si>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</si>
  <si>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</si>
  <si>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</si>
  <si>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</si>
  <si>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</si>
  <si>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</si>
  <si>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</si>
  <si>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</si>
  <si>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</si>
  <si>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</si>
  <si>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</si>
  <si>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</si>
  <si>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</si>
  <si>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</si>
  <si>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</si>
  <si>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</si>
  <si>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</si>
  <si>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</si>
  <si>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</si>
  <si>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</si>
  <si>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</si>
  <si>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</si>
  <si>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</si>
  <si>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</si>
  <si>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</si>
  <si>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</si>
  <si>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</si>
  <si>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</si>
  <si>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</si>
  <si>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</si>
  <si>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</si>
  <si>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</si>
  <si>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</si>
  <si>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</si>
  <si>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</si>
  <si>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</si>
  <si>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</si>
  <si>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</si>
  <si>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</si>
  <si>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</si>
  <si>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</si>
  <si>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</si>
  <si>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</si>
  <si>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</si>
  <si>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</si>
  <si>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</si>
  <si>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</si>
  <si>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</si>
  <si>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</si>
  <si>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</si>
  <si>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</si>
  <si>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</si>
  <si>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</si>
  <si>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</si>
  <si>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</si>
  <si>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</si>
  <si>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</si>
  <si>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</si>
  <si>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</si>
  <si>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</si>
  <si>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</si>
  <si>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</si>
  <si>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</si>
  <si>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</si>
  <si>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</si>
  <si>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</si>
  <si>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</si>
  <si>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</si>
  <si>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</si>
  <si>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</si>
  <si>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</si>
  <si>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</si>
  <si>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</si>
  <si>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</si>
  <si>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</si>
  <si>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</si>
  <si>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</si>
  <si>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</si>
  <si>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</si>
  <si>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</si>
  <si>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</si>
  <si>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</si>
  <si>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</si>
  <si>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</si>
  <si>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</si>
  <si>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</si>
  <si>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</si>
  <si>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</si>
  <si>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</si>
  <si>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</si>
  <si>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</si>
  <si>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</si>
  <si>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</si>
  <si>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</si>
  <si>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</si>
  <si>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</si>
  <si>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</si>
  <si>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</si>
  <si>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</si>
  <si>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</si>
  <si>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</si>
  <si>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</si>
  <si>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</si>
  <si>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</si>
  <si>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</si>
  <si>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</si>
  <si>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</si>
  <si>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</si>
  <si>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</si>
  <si>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</si>
  <si>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</si>
  <si>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</si>
  <si>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</si>
  <si>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</si>
  <si>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</si>
  <si>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</si>
  <si>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</si>
  <si>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</si>
  <si>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</si>
  <si>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</si>
  <si>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</si>
  <si>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</si>
  <si>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</si>
  <si>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</si>
  <si>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</si>
  <si>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</si>
  <si>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</si>
  <si>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</si>
  <si>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</si>
  <si>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</si>
  <si>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</si>
  <si>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</si>
  <si>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</si>
  <si>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</si>
  <si>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</si>
  <si>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</si>
  <si>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</si>
  <si>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</si>
  <si>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</si>
  <si>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</si>
  <si>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</si>
  <si>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</si>
  <si>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</si>
  <si>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</si>
  <si>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</si>
  <si>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</si>
  <si>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</si>
  <si>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</si>
  <si>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</si>
  <si>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</si>
  <si>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</si>
  <si>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</si>
  <si>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</si>
  <si>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</si>
  <si>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</si>
  <si>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</si>
  <si>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</si>
  <si>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</si>
  <si>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</si>
  <si>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</si>
  <si>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</si>
  <si>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</si>
  <si>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</si>
  <si>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</si>
  <si>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</si>
  <si>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</si>
  <si>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</si>
  <si>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</si>
  <si>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</si>
  <si>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</si>
  <si>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</si>
  <si>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</si>
  <si>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</si>
  <si>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</si>
  <si>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</si>
  <si>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</si>
  <si>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</si>
  <si>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</si>
  <si>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</si>
  <si>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</si>
  <si>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</si>
  <si>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</si>
  <si>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</si>
  <si>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</si>
  <si>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</si>
  <si>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</si>
  <si>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</si>
  <si>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</si>
  <si>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</si>
  <si>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</si>
  <si>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</si>
  <si>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</si>
  <si>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</si>
  <si>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</si>
  <si>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</si>
  <si>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</si>
  <si>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</si>
  <si>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</si>
  <si>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</si>
  <si>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</si>
  <si>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</si>
  <si>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</si>
  <si>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</si>
  <si>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</si>
  <si>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</si>
  <si>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</si>
  <si>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</si>
  <si>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</si>
  <si>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</si>
  <si>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</si>
  <si>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</si>
  <si>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</si>
  <si>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</si>
  <si>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</si>
  <si>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</si>
  <si>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</si>
  <si>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</si>
  <si>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</si>
  <si>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</si>
  <si>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</si>
  <si>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</si>
  <si>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</si>
  <si>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</si>
  <si>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</si>
  <si>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</si>
  <si>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</si>
  <si>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</si>
  <si>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</si>
  <si>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</si>
  <si>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</si>
  <si>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</si>
  <si>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</si>
  <si>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</si>
  <si>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</si>
  <si>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</si>
  <si>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</si>
  <si>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</si>
  <si>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</si>
  <si>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</si>
  <si>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</si>
  <si>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</si>
  <si>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</si>
  <si>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</si>
  <si>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</si>
  <si>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</si>
  <si>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</si>
  <si>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</si>
  <si>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</si>
  <si>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</si>
  <si>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</si>
  <si>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</si>
  <si>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</si>
  <si>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</si>
  <si>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</si>
  <si>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</si>
  <si>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</si>
  <si>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</si>
  <si>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</si>
  <si>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</si>
  <si>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</si>
  <si>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</si>
  <si>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</si>
  <si>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</si>
  <si>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</si>
  <si>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</si>
  <si>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</si>
  <si>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</si>
  <si>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</si>
  <si>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</si>
  <si>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</si>
  <si>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</si>
  <si>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</si>
  <si>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</si>
  <si>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</si>
  <si>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</si>
  <si>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</si>
  <si>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</si>
  <si>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</si>
  <si>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</si>
  <si>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</si>
  <si>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</si>
  <si>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</si>
  <si>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</si>
  <si>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</si>
  <si>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</si>
  <si>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</si>
  <si>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</si>
  <si>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</si>
  <si>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</si>
  <si>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</si>
  <si>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</si>
  <si>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</si>
  <si>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</si>
  <si>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</si>
  <si>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</si>
  <si>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</si>
  <si>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</si>
  <si>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</si>
  <si>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</si>
  <si>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</si>
  <si>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</si>
  <si>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</si>
  <si>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</si>
  <si>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</si>
  <si>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</si>
  <si>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</si>
  <si>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</si>
  <si>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</si>
  <si>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</si>
  <si>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</si>
  <si>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</si>
  <si>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</si>
  <si>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</si>
  <si>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</si>
  <si>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</si>
  <si>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</si>
  <si>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</si>
  <si>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</si>
  <si>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</si>
  <si>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</si>
  <si>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</si>
  <si>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</si>
  <si>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</si>
  <si>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</si>
  <si>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</si>
  <si>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</si>
  <si>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</si>
  <si>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t>
  </si>
  <si>
    <t>導入された車載機の台数</t>
    <rPh sb="0" eb="2">
      <t>ドウニュウ</t>
    </rPh>
    <rPh sb="5" eb="8">
      <t>シャサイキ</t>
    </rPh>
    <rPh sb="9" eb="11">
      <t>ダイスウ</t>
    </rPh>
    <phoneticPr fontId="5"/>
  </si>
  <si>
    <t>　都心部を頻繁に運行するリース車両を対象に、信号情報活用運転支援システムを用いたエコドライブ支援装置（車載機）の導入を補助金により支援する。
　</t>
    <rPh sb="59" eb="62">
      <t>ホジョキン</t>
    </rPh>
    <phoneticPr fontId="5"/>
  </si>
  <si>
    <t>‐</t>
  </si>
  <si>
    <t>台</t>
    <rPh sb="0" eb="1">
      <t>ダイ</t>
    </rPh>
    <phoneticPr fontId="5"/>
  </si>
  <si>
    <t>台</t>
    <rPh sb="0" eb="1">
      <t>ダイ</t>
    </rPh>
    <phoneticPr fontId="5"/>
  </si>
  <si>
    <t>-</t>
    <phoneticPr fontId="5"/>
  </si>
  <si>
    <t>1t-CO2当たりの削減コスト</t>
    <rPh sb="6" eb="7">
      <t>ア</t>
    </rPh>
    <rPh sb="10" eb="12">
      <t>サクゲン</t>
    </rPh>
    <phoneticPr fontId="5"/>
  </si>
  <si>
    <t>自動車環境対策課長
小野　洋</t>
    <phoneticPr fontId="5"/>
  </si>
  <si>
    <t>特別会計に関する法律第85条第3項第1号ホ
特別会計に関する法律施行令第50条第7項第10号</t>
    <phoneticPr fontId="5"/>
  </si>
  <si>
    <t>日本再興戦略（平成25年6月、閣議決定）</t>
    <rPh sb="0" eb="2">
      <t>ニホン</t>
    </rPh>
    <rPh sb="2" eb="4">
      <t>サイコウ</t>
    </rPh>
    <rPh sb="4" eb="6">
      <t>センリャク</t>
    </rPh>
    <rPh sb="7" eb="9">
      <t>ヘイセイ</t>
    </rPh>
    <rPh sb="11" eb="12">
      <t>ネン</t>
    </rPh>
    <rPh sb="13" eb="14">
      <t>ガツ</t>
    </rPh>
    <rPh sb="15" eb="17">
      <t>カクギ</t>
    </rPh>
    <rPh sb="17" eb="19">
      <t>ケッテイ</t>
    </rPh>
    <phoneticPr fontId="5"/>
  </si>
  <si>
    <t>温室効果ガスの削減が喫緊の課題となる中、あらゆる場面で、可能な限り、自動車由来のCO2排出を削減していく必要がある。</t>
    <rPh sb="0" eb="2">
      <t>オンシツ</t>
    </rPh>
    <rPh sb="2" eb="4">
      <t>コウカ</t>
    </rPh>
    <rPh sb="7" eb="9">
      <t>サクゲン</t>
    </rPh>
    <rPh sb="10" eb="12">
      <t>キッキン</t>
    </rPh>
    <rPh sb="13" eb="15">
      <t>カダイ</t>
    </rPh>
    <rPh sb="18" eb="19">
      <t>ナカ</t>
    </rPh>
    <rPh sb="24" eb="26">
      <t>バメン</t>
    </rPh>
    <rPh sb="28" eb="30">
      <t>カノウ</t>
    </rPh>
    <rPh sb="31" eb="32">
      <t>カギ</t>
    </rPh>
    <rPh sb="34" eb="37">
      <t>ジドウシャ</t>
    </rPh>
    <rPh sb="37" eb="39">
      <t>ユライ</t>
    </rPh>
    <rPh sb="43" eb="45">
      <t>ハイシュツ</t>
    </rPh>
    <rPh sb="46" eb="48">
      <t>サクゲン</t>
    </rPh>
    <rPh sb="52" eb="54">
      <t>ヒツヨウ</t>
    </rPh>
    <phoneticPr fontId="5"/>
  </si>
  <si>
    <t>温室効果ガスの削減が喫緊の課題であり、自動車由来のCO2排出削減の点から優先度の高い事業である。</t>
    <phoneticPr fontId="5"/>
  </si>
  <si>
    <t>特に投資余力が少ない中小運送業者を対象としており、国が率先して支援を行う必要がある。</t>
    <phoneticPr fontId="5"/>
  </si>
  <si>
    <t>補助の対象となる装置の1/4を補助することとしており、妥当な水準である。</t>
    <rPh sb="0" eb="2">
      <t>ホジョ</t>
    </rPh>
    <rPh sb="3" eb="5">
      <t>タイショウ</t>
    </rPh>
    <rPh sb="8" eb="10">
      <t>ソウチ</t>
    </rPh>
    <rPh sb="15" eb="17">
      <t>ホジョ</t>
    </rPh>
    <rPh sb="27" eb="29">
      <t>ダトウ</t>
    </rPh>
    <rPh sb="30" eb="32">
      <t>スイジュン</t>
    </rPh>
    <phoneticPr fontId="5"/>
  </si>
  <si>
    <t>補助の対象となる装置の1/4を補助、残額を事業者負担としており、負担関係は妥当である。</t>
    <rPh sb="0" eb="2">
      <t>ホジョ</t>
    </rPh>
    <rPh sb="3" eb="5">
      <t>タイショウ</t>
    </rPh>
    <rPh sb="8" eb="10">
      <t>ソウチ</t>
    </rPh>
    <rPh sb="18" eb="20">
      <t>ザンガク</t>
    </rPh>
    <phoneticPr fontId="5"/>
  </si>
  <si>
    <t>中小企業を対象としたリース車両への導入経費を補助対象としており、真に必要なものに限定されている。</t>
    <rPh sb="0" eb="2">
      <t>チュウショウ</t>
    </rPh>
    <rPh sb="2" eb="4">
      <t>キギョウ</t>
    </rPh>
    <rPh sb="5" eb="7">
      <t>タイショウ</t>
    </rPh>
    <rPh sb="13" eb="15">
      <t>シャリョウ</t>
    </rPh>
    <phoneticPr fontId="5"/>
  </si>
  <si>
    <t>当該事業実施に当たっては、他の手段・方法等を検討し、最も適切な手段・方法等により実施している。</t>
    <phoneticPr fontId="5"/>
  </si>
  <si>
    <t>-</t>
    <phoneticPr fontId="5"/>
  </si>
  <si>
    <t>本事業の推進により自動車１台あたりのCO2排出量が低減されることにより、運輸部門における自動車の走行に起因するCO2排出量（運輸部門の86.0％（日本全体の14.8％））の削減に寄与する。</t>
    <rPh sb="9" eb="12">
      <t>ジドウシャ</t>
    </rPh>
    <rPh sb="44" eb="47">
      <t>ジドウシャ</t>
    </rPh>
    <phoneticPr fontId="5"/>
  </si>
  <si>
    <t>－</t>
    <phoneticPr fontId="5"/>
  </si>
  <si>
    <t>１　.地球温暖化対策の推進</t>
    <rPh sb="3" eb="5">
      <t>チキュウ</t>
    </rPh>
    <rPh sb="5" eb="8">
      <t>オンダンカ</t>
    </rPh>
    <rPh sb="8" eb="10">
      <t>タイサク</t>
    </rPh>
    <rPh sb="11" eb="13">
      <t>スイシン</t>
    </rPh>
    <phoneticPr fontId="5"/>
  </si>
  <si>
    <t>事業費（直接補助金）</t>
    <rPh sb="0" eb="3">
      <t>ジギョウヒ</t>
    </rPh>
    <rPh sb="4" eb="6">
      <t>チョクセツ</t>
    </rPh>
    <rPh sb="6" eb="9">
      <t>ホジョキン</t>
    </rPh>
    <phoneticPr fontId="5"/>
  </si>
  <si>
    <t>-</t>
    <phoneticPr fontId="5"/>
  </si>
  <si>
    <t>平成30年度までに１万機の車載機導入を目指す。</t>
    <rPh sb="0" eb="2">
      <t>ヘイセイ</t>
    </rPh>
    <rPh sb="4" eb="6">
      <t>ネンド</t>
    </rPh>
    <rPh sb="10" eb="11">
      <t>マン</t>
    </rPh>
    <rPh sb="11" eb="12">
      <t>キ</t>
    </rPh>
    <rPh sb="13" eb="16">
      <t>シャサイキ</t>
    </rPh>
    <rPh sb="16" eb="18">
      <t>ドウニュウ</t>
    </rPh>
    <rPh sb="19" eb="21">
      <t>メザ</t>
    </rPh>
    <phoneticPr fontId="5"/>
  </si>
  <si>
    <t>-</t>
    <phoneticPr fontId="5"/>
  </si>
  <si>
    <t>平成28年度予算額／削減効果（波及効果含む）</t>
    <rPh sb="0" eb="2">
      <t>ヘイセイ</t>
    </rPh>
    <rPh sb="4" eb="6">
      <t>ネンド</t>
    </rPh>
    <rPh sb="6" eb="9">
      <t>ヨサンガク</t>
    </rPh>
    <rPh sb="10" eb="12">
      <t>サクゲン</t>
    </rPh>
    <rPh sb="12" eb="14">
      <t>コウカ</t>
    </rPh>
    <rPh sb="15" eb="19">
      <t>ハキュウコウカ</t>
    </rPh>
    <rPh sb="19" eb="20">
      <t>フク</t>
    </rPh>
    <phoneticPr fontId="5"/>
  </si>
  <si>
    <t>100百万円／2000台</t>
    <rPh sb="3" eb="4">
      <t>ヒャク</t>
    </rPh>
    <rPh sb="4" eb="6">
      <t>マンエン</t>
    </rPh>
    <rPh sb="11" eb="12">
      <t>ダイ</t>
    </rPh>
    <phoneticPr fontId="5"/>
  </si>
  <si>
    <t>　エコドライブは、燃料消費を抑え、もって大気汚染物質及び温室効果ガスの排出を減少させる「地球にやさしい運転」ということが出来る。
　しかし、実際の運転場面においては、多くの車両がそれぞれの判断で運転するため、運転者個人による努力にはおのずと限界があることから、新たな技術「信号情報活用運転支援システム」を活用し、最新のICTの力で多くの車に均一の信号の情報を提供し、それによって斉一な交通流を作り出し、エコドライブの実施を支援する。</t>
    <phoneticPr fontId="5"/>
  </si>
  <si>
    <t>円t/CO2</t>
    <rPh sb="0" eb="1">
      <t>エン</t>
    </rPh>
    <phoneticPr fontId="5"/>
  </si>
  <si>
    <t>本補助金の導入によって導入された車載機が年々効果を出すことで、最終的に積み上がるコストを想定。</t>
    <rPh sb="0" eb="1">
      <t>ホン</t>
    </rPh>
    <rPh sb="1" eb="4">
      <t>ホジョキン</t>
    </rPh>
    <rPh sb="5" eb="7">
      <t>ドウニュウ</t>
    </rPh>
    <rPh sb="11" eb="13">
      <t>ドウニュウ</t>
    </rPh>
    <rPh sb="16" eb="18">
      <t>シャサイ</t>
    </rPh>
    <rPh sb="18" eb="19">
      <t>キ</t>
    </rPh>
    <rPh sb="20" eb="22">
      <t>ネンネン</t>
    </rPh>
    <rPh sb="22" eb="24">
      <t>コウカ</t>
    </rPh>
    <rPh sb="25" eb="26">
      <t>ダ</t>
    </rPh>
    <rPh sb="31" eb="34">
      <t>サイシュウテキ</t>
    </rPh>
    <rPh sb="35" eb="36">
      <t>ツ</t>
    </rPh>
    <rPh sb="37" eb="38">
      <t>ア</t>
    </rPh>
    <rPh sb="44" eb="46">
      <t>ソウテイ</t>
    </rPh>
    <phoneticPr fontId="5"/>
  </si>
  <si>
    <t>信号情報活用運転支援システムによるエコドライブの推進事業
(警察庁連携事業)</t>
    <phoneticPr fontId="5"/>
  </si>
  <si>
    <t>新28-0021</t>
    <rPh sb="0" eb="1">
      <t>シン</t>
    </rPh>
    <phoneticPr fontId="5"/>
  </si>
  <si>
    <t>-</t>
    <phoneticPr fontId="5"/>
  </si>
  <si>
    <t>-</t>
    <phoneticPr fontId="5"/>
  </si>
  <si>
    <t>補助対象となる車載機導入台数</t>
    <rPh sb="0" eb="2">
      <t>ホジョ</t>
    </rPh>
    <rPh sb="2" eb="4">
      <t>タイショウ</t>
    </rPh>
    <rPh sb="7" eb="10">
      <t>シャサイキ</t>
    </rPh>
    <rPh sb="10" eb="12">
      <t>ドウニュウ</t>
    </rPh>
    <rPh sb="12" eb="14">
      <t>ダイスウ</t>
    </rPh>
    <phoneticPr fontId="5"/>
  </si>
  <si>
    <t>事業費／補助対象となる車載機導入台数　　　　　　　　　　　　　　</t>
    <rPh sb="0" eb="3">
      <t>ジギョウヒ</t>
    </rPh>
    <rPh sb="4" eb="6">
      <t>ホジョ</t>
    </rPh>
    <rPh sb="6" eb="8">
      <t>タイショウ</t>
    </rPh>
    <rPh sb="11" eb="13">
      <t>シャサイ</t>
    </rPh>
    <rPh sb="13" eb="14">
      <t>キ</t>
    </rPh>
    <rPh sb="14" eb="16">
      <t>ドウニュウ</t>
    </rPh>
    <rPh sb="16" eb="18">
      <t>ダイスウ</t>
    </rPh>
    <phoneticPr fontId="5"/>
  </si>
  <si>
    <t>-</t>
    <phoneticPr fontId="5"/>
  </si>
  <si>
    <t>-</t>
    <phoneticPr fontId="5"/>
  </si>
  <si>
    <t>-</t>
    <phoneticPr fontId="5"/>
  </si>
  <si>
    <t>1t-CO2当たりの削減コストを本年度から平成35年度までに約85％低減させる。</t>
    <rPh sb="6" eb="7">
      <t>ア</t>
    </rPh>
    <rPh sb="10" eb="12">
      <t>サクゲン</t>
    </rPh>
    <rPh sb="16" eb="19">
      <t>ホンネンド</t>
    </rPh>
    <rPh sb="21" eb="23">
      <t>ヘイセイ</t>
    </rPh>
    <rPh sb="25" eb="27">
      <t>ネンド</t>
    </rPh>
    <rPh sb="30" eb="31">
      <t>ヤク</t>
    </rPh>
    <rPh sb="34" eb="36">
      <t>テイゲン</t>
    </rPh>
    <phoneticPr fontId="5"/>
  </si>
  <si>
    <t>事業費／補助対象となる車載機導入台数　　　</t>
    <rPh sb="0" eb="3">
      <t>ジギョウヒ</t>
    </rPh>
    <rPh sb="4" eb="6">
      <t>ホジョ</t>
    </rPh>
    <rPh sb="6" eb="8">
      <t>タイショウ</t>
    </rPh>
    <rPh sb="11" eb="13">
      <t>シャサイ</t>
    </rPh>
    <rPh sb="13" eb="14">
      <t>キ</t>
    </rPh>
    <rPh sb="14" eb="16">
      <t>ドウニュウ</t>
    </rPh>
    <rPh sb="16" eb="18">
      <t>ダイスウ</t>
    </rPh>
    <phoneticPr fontId="5"/>
  </si>
  <si>
    <t>円</t>
    <rPh sb="0" eb="1">
      <t>エン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</si>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</sst>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15"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67237</xdr:colOff>
      <xdr:row>723</xdr:row>
      <xdr:rowOff>134472</xdr:rowOff>
    </xdr:from>
    <xdr:to>
      <xdr:col>30</xdr:col>
      <xdr:colOff>112059</xdr:colOff>
      <xdr:row>724</xdr:row>
      <xdr:rowOff>268941</xdr:rowOff>
    </xdr:to>
    <xdr:sp macro="" textlink="">
      <xdr:nvSpPr>
        <xdr:cNvPr id="17" name="テキスト ボックス 16"/>
        <xdr:cNvSpPr txBox="1"/>
      </xdr:nvSpPr>
      <xdr:spPr>
        <a:xfrm>
          <a:off x="4303061" y="44196001"/>
          <a:ext cx="1860174" cy="48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a:t>
          </a:r>
          <a:r>
            <a:rPr kumimoji="1" lang="ja-JP" altLang="en-US" sz="1400" b="1"/>
            <a:t>公募・補助</a:t>
          </a:r>
          <a:r>
            <a:rPr kumimoji="1" lang="en-US" altLang="ja-JP" sz="1400" b="1"/>
            <a:t>】</a:t>
          </a:r>
        </a:p>
      </xdr:txBody>
    </xdr:sp>
    <xdr:clientData/>
  </xdr:twoCellAnchor>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xdr:colOff>
      <xdr:row>719</xdr:row>
      <xdr:rowOff>246530</xdr:rowOff>
    </xdr:from>
    <xdr:to>
      <xdr:col>26</xdr:col>
      <xdr:colOff>22412</xdr:colOff>
      <xdr:row>722</xdr:row>
      <xdr:rowOff>100853</xdr:rowOff>
    </xdr:to>
    <xdr:sp macro="" textlink="">
      <xdr:nvSpPr>
        <xdr:cNvPr id="2" name="テキスト ボックス 1"/>
        <xdr:cNvSpPr txBox="1"/>
      </xdr:nvSpPr>
      <xdr:spPr>
        <a:xfrm>
          <a:off x="3227295" y="42918530"/>
          <a:ext cx="2039470" cy="896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環境省</a:t>
          </a:r>
          <a:endParaRPr kumimoji="1" lang="en-US" altLang="ja-JP" sz="1400" b="1"/>
        </a:p>
        <a:p>
          <a:pPr algn="ctr"/>
          <a:r>
            <a:rPr kumimoji="1" lang="ja-JP" altLang="en-US" sz="1400" b="1"/>
            <a:t>１００百万円</a:t>
          </a:r>
          <a:endParaRPr kumimoji="1" lang="en-US" altLang="ja-JP" sz="1400" b="1"/>
        </a:p>
      </xdr:txBody>
    </xdr:sp>
    <xdr:clientData/>
  </xdr:twoCellAnchor>
  <xdr:twoCellAnchor>
    <xdr:from>
      <xdr:col>13</xdr:col>
      <xdr:colOff>190500</xdr:colOff>
      <xdr:row>724</xdr:row>
      <xdr:rowOff>235323</xdr:rowOff>
    </xdr:from>
    <xdr:to>
      <xdr:col>28</xdr:col>
      <xdr:colOff>33617</xdr:colOff>
      <xdr:row>727</xdr:row>
      <xdr:rowOff>78440</xdr:rowOff>
    </xdr:to>
    <xdr:sp macro="" textlink="">
      <xdr:nvSpPr>
        <xdr:cNvPr id="9" name="テキスト ボックス 8"/>
        <xdr:cNvSpPr txBox="1"/>
      </xdr:nvSpPr>
      <xdr:spPr>
        <a:xfrm>
          <a:off x="2812676" y="44644235"/>
          <a:ext cx="2868706" cy="885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公募に応じ、補助の決定を受けた各自動車等リース事業者</a:t>
          </a:r>
          <a:endParaRPr kumimoji="1" lang="en-US" altLang="ja-JP" sz="1400" b="1"/>
        </a:p>
        <a:p>
          <a:pPr algn="ctr"/>
          <a:r>
            <a:rPr kumimoji="1" lang="ja-JP" altLang="en-US" sz="1400" b="1"/>
            <a:t>１００百万円</a:t>
          </a:r>
          <a:endParaRPr kumimoji="1" lang="en-US" altLang="ja-JP" sz="1400" b="1"/>
        </a:p>
      </xdr:txBody>
    </xdr:sp>
    <xdr:clientData/>
  </xdr:twoCellAnchor>
  <xdr:twoCellAnchor>
    <xdr:from>
      <xdr:col>21</xdr:col>
      <xdr:colOff>11205</xdr:colOff>
      <xdr:row>722</xdr:row>
      <xdr:rowOff>100853</xdr:rowOff>
    </xdr:from>
    <xdr:to>
      <xdr:col>21</xdr:col>
      <xdr:colOff>11206</xdr:colOff>
      <xdr:row>724</xdr:row>
      <xdr:rowOff>235323</xdr:rowOff>
    </xdr:to>
    <xdr:cxnSp macro="">
      <xdr:nvCxnSpPr>
        <xdr:cNvPr id="13" name="直線矢印コネクタ 12"/>
        <xdr:cNvCxnSpPr>
          <a:stCxn id="2" idx="2"/>
          <a:endCxn id="9" idx="0"/>
        </xdr:cNvCxnSpPr>
      </xdr:nvCxnSpPr>
      <xdr:spPr>
        <a:xfrm flipH="1">
          <a:off x="4247029" y="43815000"/>
          <a:ext cx="1" cy="8292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33617</xdr:colOff>
      <xdr:row>114</xdr:row>
      <xdr:rowOff>201706</xdr:rowOff>
    </xdr:from>
    <xdr:to>
      <xdr:col>34</xdr:col>
      <xdr:colOff>22786</xdr:colOff>
      <xdr:row>115</xdr:row>
      <xdr:rowOff>367366</xdr:rowOff>
    </xdr:to>
    <xdr:sp macro="" textlink="">
      <xdr:nvSpPr>
        <xdr:cNvPr id="10" name="テキスト ボックス 9"/>
        <xdr:cNvSpPr txBox="1"/>
      </xdr:nvSpPr>
      <xdr:spPr>
        <a:xfrm>
          <a:off x="4067735" y="18960353"/>
          <a:ext cx="2813051" cy="669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政策評価</a:t>
          </a:r>
          <a:r>
            <a:rPr lang="ja-JP" altLang="ja-JP" sz="1100">
              <a:solidFill>
                <a:schemeClr val="dk1"/>
              </a:solidFill>
              <a:effectLst/>
              <a:latin typeface="+mn-lt"/>
              <a:ea typeface="+mn-ea"/>
              <a:cs typeface="+mn-cs"/>
            </a:rPr>
            <a:t>事前分析表</a:t>
          </a:r>
          <a:r>
            <a:rPr lang="ja-JP" altLang="en-US" sz="1100">
              <a:solidFill>
                <a:schemeClr val="dk1"/>
              </a:solidFill>
              <a:effectLst/>
              <a:latin typeface="+mn-lt"/>
              <a:ea typeface="+mn-ea"/>
              <a:cs typeface="+mn-cs"/>
            </a:rPr>
            <a:t>作成後に記載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2" t="s">
        <v>314</v>
      </c>
      <c r="AR2" s="802"/>
      <c r="AS2" s="52" t="str">
        <f>IF(OR(AQ2="　", AQ2=""), "", "-")</f>
        <v>-</v>
      </c>
      <c r="AT2" s="803">
        <v>20</v>
      </c>
      <c r="AU2" s="803"/>
      <c r="AV2" s="53" t="str">
        <f>IF(AW2="", "", "-")</f>
        <v/>
      </c>
      <c r="AW2" s="804"/>
      <c r="AX2" s="804"/>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517</v>
      </c>
      <c r="AK3" s="731"/>
      <c r="AL3" s="731"/>
      <c r="AM3" s="731"/>
      <c r="AN3" s="731"/>
      <c r="AO3" s="731"/>
      <c r="AP3" s="731"/>
      <c r="AQ3" s="731"/>
      <c r="AR3" s="731"/>
      <c r="AS3" s="731"/>
      <c r="AT3" s="731"/>
      <c r="AU3" s="731"/>
      <c r="AV3" s="731"/>
      <c r="AW3" s="731"/>
      <c r="AX3" s="24" t="s">
        <v>74</v>
      </c>
    </row>
    <row r="4" spans="1:50" ht="24.75" customHeight="1" x14ac:dyDescent="0.15">
      <c r="A4" s="568" t="s">
        <v>29</v>
      </c>
      <c r="B4" s="569"/>
      <c r="C4" s="569"/>
      <c r="D4" s="569"/>
      <c r="E4" s="569"/>
      <c r="F4" s="569"/>
      <c r="G4" s="546" t="s">
        <v>558</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525</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4" t="s">
        <v>84</v>
      </c>
      <c r="H5" s="715"/>
      <c r="I5" s="715"/>
      <c r="J5" s="715"/>
      <c r="K5" s="715"/>
      <c r="L5" s="715"/>
      <c r="M5" s="716" t="s">
        <v>75</v>
      </c>
      <c r="N5" s="717"/>
      <c r="O5" s="717"/>
      <c r="P5" s="717"/>
      <c r="Q5" s="717"/>
      <c r="R5" s="718"/>
      <c r="S5" s="719" t="s">
        <v>88</v>
      </c>
      <c r="T5" s="715"/>
      <c r="U5" s="715"/>
      <c r="V5" s="715"/>
      <c r="W5" s="715"/>
      <c r="X5" s="720"/>
      <c r="Y5" s="562" t="s">
        <v>3</v>
      </c>
      <c r="Z5" s="293"/>
      <c r="AA5" s="293"/>
      <c r="AB5" s="293"/>
      <c r="AC5" s="293"/>
      <c r="AD5" s="294"/>
      <c r="AE5" s="563" t="s">
        <v>526</v>
      </c>
      <c r="AF5" s="563"/>
      <c r="AG5" s="563"/>
      <c r="AH5" s="563"/>
      <c r="AI5" s="563"/>
      <c r="AJ5" s="563"/>
      <c r="AK5" s="563"/>
      <c r="AL5" s="563"/>
      <c r="AM5" s="563"/>
      <c r="AN5" s="563"/>
      <c r="AO5" s="563"/>
      <c r="AP5" s="564"/>
      <c r="AQ5" s="565" t="s">
        <v>535</v>
      </c>
      <c r="AR5" s="566"/>
      <c r="AS5" s="566"/>
      <c r="AT5" s="566"/>
      <c r="AU5" s="566"/>
      <c r="AV5" s="566"/>
      <c r="AW5" s="566"/>
      <c r="AX5" s="567"/>
    </row>
    <row r="6" spans="1:50" ht="39" customHeight="1" x14ac:dyDescent="0.15">
      <c r="A6" s="570" t="s">
        <v>4</v>
      </c>
      <c r="B6" s="571"/>
      <c r="C6" s="571"/>
      <c r="D6" s="571"/>
      <c r="E6" s="571"/>
      <c r="F6" s="571"/>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536</v>
      </c>
      <c r="H7" s="337"/>
      <c r="I7" s="337"/>
      <c r="J7" s="337"/>
      <c r="K7" s="337"/>
      <c r="L7" s="337"/>
      <c r="M7" s="337"/>
      <c r="N7" s="337"/>
      <c r="O7" s="337"/>
      <c r="P7" s="337"/>
      <c r="Q7" s="337"/>
      <c r="R7" s="337"/>
      <c r="S7" s="337"/>
      <c r="T7" s="337"/>
      <c r="U7" s="337"/>
      <c r="V7" s="337"/>
      <c r="W7" s="337"/>
      <c r="X7" s="338"/>
      <c r="Y7" s="816" t="s">
        <v>5</v>
      </c>
      <c r="Z7" s="319"/>
      <c r="AA7" s="319"/>
      <c r="AB7" s="319"/>
      <c r="AC7" s="319"/>
      <c r="AD7" s="817"/>
      <c r="AE7" s="807" t="s">
        <v>537</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3" t="s">
        <v>414</v>
      </c>
      <c r="B8" s="334"/>
      <c r="C8" s="334"/>
      <c r="D8" s="334"/>
      <c r="E8" s="334"/>
      <c r="F8" s="335"/>
      <c r="G8" s="868" t="str">
        <f>入力規則等!A26</f>
        <v>地球温暖化対策</v>
      </c>
      <c r="H8" s="585"/>
      <c r="I8" s="585"/>
      <c r="J8" s="585"/>
      <c r="K8" s="585"/>
      <c r="L8" s="585"/>
      <c r="M8" s="585"/>
      <c r="N8" s="585"/>
      <c r="O8" s="585"/>
      <c r="P8" s="585"/>
      <c r="Q8" s="585"/>
      <c r="R8" s="585"/>
      <c r="S8" s="585"/>
      <c r="T8" s="585"/>
      <c r="U8" s="585"/>
      <c r="V8" s="585"/>
      <c r="W8" s="585"/>
      <c r="X8" s="869"/>
      <c r="Y8" s="721" t="s">
        <v>415</v>
      </c>
      <c r="Z8" s="722"/>
      <c r="AA8" s="722"/>
      <c r="AB8" s="722"/>
      <c r="AC8" s="722"/>
      <c r="AD8" s="723"/>
      <c r="AE8" s="584" t="str">
        <f>入力規則等!K13</f>
        <v>エネルギー対策</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4" t="s">
        <v>25</v>
      </c>
      <c r="B9" s="655"/>
      <c r="C9" s="655"/>
      <c r="D9" s="655"/>
      <c r="E9" s="655"/>
      <c r="F9" s="655"/>
      <c r="G9" s="724" t="s">
        <v>555</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8" t="s">
        <v>34</v>
      </c>
      <c r="B10" s="519"/>
      <c r="C10" s="519"/>
      <c r="D10" s="519"/>
      <c r="E10" s="519"/>
      <c r="F10" s="519"/>
      <c r="G10" s="613" t="s">
        <v>529</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8" t="s">
        <v>6</v>
      </c>
      <c r="B11" s="519"/>
      <c r="C11" s="519"/>
      <c r="D11" s="519"/>
      <c r="E11" s="519"/>
      <c r="F11" s="520"/>
      <c r="G11" s="559" t="str">
        <f>入力規則等!P10</f>
        <v>補助</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1" t="s">
        <v>26</v>
      </c>
      <c r="B12" s="652"/>
      <c r="C12" s="652"/>
      <c r="D12" s="652"/>
      <c r="E12" s="652"/>
      <c r="F12" s="653"/>
      <c r="G12" s="621"/>
      <c r="H12" s="622"/>
      <c r="I12" s="622"/>
      <c r="J12" s="622"/>
      <c r="K12" s="622"/>
      <c r="L12" s="622"/>
      <c r="M12" s="622"/>
      <c r="N12" s="622"/>
      <c r="O12" s="622"/>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5" t="s">
        <v>560</v>
      </c>
      <c r="Q13" s="256"/>
      <c r="R13" s="256"/>
      <c r="S13" s="256"/>
      <c r="T13" s="256"/>
      <c r="U13" s="256"/>
      <c r="V13" s="257"/>
      <c r="W13" s="255" t="s">
        <v>561</v>
      </c>
      <c r="X13" s="256"/>
      <c r="Y13" s="256"/>
      <c r="Z13" s="256"/>
      <c r="AA13" s="256"/>
      <c r="AB13" s="256"/>
      <c r="AC13" s="257"/>
      <c r="AD13" s="255" t="s">
        <v>561</v>
      </c>
      <c r="AE13" s="256"/>
      <c r="AF13" s="256"/>
      <c r="AG13" s="256"/>
      <c r="AH13" s="256"/>
      <c r="AI13" s="256"/>
      <c r="AJ13" s="257"/>
      <c r="AK13" s="255">
        <v>100</v>
      </c>
      <c r="AL13" s="256"/>
      <c r="AM13" s="256"/>
      <c r="AN13" s="256"/>
      <c r="AO13" s="256"/>
      <c r="AP13" s="256"/>
      <c r="AQ13" s="257"/>
      <c r="AR13" s="813"/>
      <c r="AS13" s="814"/>
      <c r="AT13" s="814"/>
      <c r="AU13" s="814"/>
      <c r="AV13" s="814"/>
      <c r="AW13" s="814"/>
      <c r="AX13" s="815"/>
    </row>
    <row r="14" spans="1:50" ht="21" customHeight="1" x14ac:dyDescent="0.15">
      <c r="A14" s="602"/>
      <c r="B14" s="603"/>
      <c r="C14" s="603"/>
      <c r="D14" s="603"/>
      <c r="E14" s="603"/>
      <c r="F14" s="604"/>
      <c r="G14" s="592"/>
      <c r="H14" s="593"/>
      <c r="I14" s="575" t="s">
        <v>9</v>
      </c>
      <c r="J14" s="587"/>
      <c r="K14" s="587"/>
      <c r="L14" s="587"/>
      <c r="M14" s="587"/>
      <c r="N14" s="587"/>
      <c r="O14" s="588"/>
      <c r="P14" s="255" t="s">
        <v>560</v>
      </c>
      <c r="Q14" s="256"/>
      <c r="R14" s="256"/>
      <c r="S14" s="256"/>
      <c r="T14" s="256"/>
      <c r="U14" s="256"/>
      <c r="V14" s="257"/>
      <c r="W14" s="255" t="s">
        <v>561</v>
      </c>
      <c r="X14" s="256"/>
      <c r="Y14" s="256"/>
      <c r="Z14" s="256"/>
      <c r="AA14" s="256"/>
      <c r="AB14" s="256"/>
      <c r="AC14" s="257"/>
      <c r="AD14" s="255" t="s">
        <v>561</v>
      </c>
      <c r="AE14" s="256"/>
      <c r="AF14" s="256"/>
      <c r="AG14" s="256"/>
      <c r="AH14" s="256"/>
      <c r="AI14" s="256"/>
      <c r="AJ14" s="257"/>
      <c r="AK14" s="255" t="s">
        <v>561</v>
      </c>
      <c r="AL14" s="256"/>
      <c r="AM14" s="256"/>
      <c r="AN14" s="256"/>
      <c r="AO14" s="256"/>
      <c r="AP14" s="256"/>
      <c r="AQ14" s="257"/>
      <c r="AR14" s="649"/>
      <c r="AS14" s="649"/>
      <c r="AT14" s="649"/>
      <c r="AU14" s="649"/>
      <c r="AV14" s="649"/>
      <c r="AW14" s="649"/>
      <c r="AX14" s="650"/>
    </row>
    <row r="15" spans="1:50" ht="21" customHeight="1" x14ac:dyDescent="0.15">
      <c r="A15" s="602"/>
      <c r="B15" s="603"/>
      <c r="C15" s="603"/>
      <c r="D15" s="603"/>
      <c r="E15" s="603"/>
      <c r="F15" s="604"/>
      <c r="G15" s="592"/>
      <c r="H15" s="593"/>
      <c r="I15" s="575" t="s">
        <v>58</v>
      </c>
      <c r="J15" s="576"/>
      <c r="K15" s="576"/>
      <c r="L15" s="576"/>
      <c r="M15" s="576"/>
      <c r="N15" s="576"/>
      <c r="O15" s="577"/>
      <c r="P15" s="255" t="s">
        <v>560</v>
      </c>
      <c r="Q15" s="256"/>
      <c r="R15" s="256"/>
      <c r="S15" s="256"/>
      <c r="T15" s="256"/>
      <c r="U15" s="256"/>
      <c r="V15" s="257"/>
      <c r="W15" s="255" t="s">
        <v>561</v>
      </c>
      <c r="X15" s="256"/>
      <c r="Y15" s="256"/>
      <c r="Z15" s="256"/>
      <c r="AA15" s="256"/>
      <c r="AB15" s="256"/>
      <c r="AC15" s="257"/>
      <c r="AD15" s="255" t="s">
        <v>561</v>
      </c>
      <c r="AE15" s="256"/>
      <c r="AF15" s="256"/>
      <c r="AG15" s="256"/>
      <c r="AH15" s="256"/>
      <c r="AI15" s="256"/>
      <c r="AJ15" s="257"/>
      <c r="AK15" s="255" t="s">
        <v>561</v>
      </c>
      <c r="AL15" s="256"/>
      <c r="AM15" s="256"/>
      <c r="AN15" s="256"/>
      <c r="AO15" s="256"/>
      <c r="AP15" s="256"/>
      <c r="AQ15" s="257"/>
      <c r="AR15" s="255"/>
      <c r="AS15" s="256"/>
      <c r="AT15" s="256"/>
      <c r="AU15" s="256"/>
      <c r="AV15" s="256"/>
      <c r="AW15" s="256"/>
      <c r="AX15" s="657"/>
    </row>
    <row r="16" spans="1:50" ht="21" customHeight="1" x14ac:dyDescent="0.15">
      <c r="A16" s="602"/>
      <c r="B16" s="603"/>
      <c r="C16" s="603"/>
      <c r="D16" s="603"/>
      <c r="E16" s="603"/>
      <c r="F16" s="604"/>
      <c r="G16" s="592"/>
      <c r="H16" s="593"/>
      <c r="I16" s="575" t="s">
        <v>59</v>
      </c>
      <c r="J16" s="576"/>
      <c r="K16" s="576"/>
      <c r="L16" s="576"/>
      <c r="M16" s="576"/>
      <c r="N16" s="576"/>
      <c r="O16" s="577"/>
      <c r="P16" s="255" t="s">
        <v>560</v>
      </c>
      <c r="Q16" s="256"/>
      <c r="R16" s="256"/>
      <c r="S16" s="256"/>
      <c r="T16" s="256"/>
      <c r="U16" s="256"/>
      <c r="V16" s="257"/>
      <c r="W16" s="255" t="s">
        <v>561</v>
      </c>
      <c r="X16" s="256"/>
      <c r="Y16" s="256"/>
      <c r="Z16" s="256"/>
      <c r="AA16" s="256"/>
      <c r="AB16" s="256"/>
      <c r="AC16" s="257"/>
      <c r="AD16" s="255" t="s">
        <v>561</v>
      </c>
      <c r="AE16" s="256"/>
      <c r="AF16" s="256"/>
      <c r="AG16" s="256"/>
      <c r="AH16" s="256"/>
      <c r="AI16" s="256"/>
      <c r="AJ16" s="257"/>
      <c r="AK16" s="255" t="s">
        <v>561</v>
      </c>
      <c r="AL16" s="256"/>
      <c r="AM16" s="256"/>
      <c r="AN16" s="256"/>
      <c r="AO16" s="256"/>
      <c r="AP16" s="256"/>
      <c r="AQ16" s="257"/>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55" t="s">
        <v>560</v>
      </c>
      <c r="Q17" s="256"/>
      <c r="R17" s="256"/>
      <c r="S17" s="256"/>
      <c r="T17" s="256"/>
      <c r="U17" s="256"/>
      <c r="V17" s="257"/>
      <c r="W17" s="255" t="s">
        <v>561</v>
      </c>
      <c r="X17" s="256"/>
      <c r="Y17" s="256"/>
      <c r="Z17" s="256"/>
      <c r="AA17" s="256"/>
      <c r="AB17" s="256"/>
      <c r="AC17" s="257"/>
      <c r="AD17" s="255" t="s">
        <v>561</v>
      </c>
      <c r="AE17" s="256"/>
      <c r="AF17" s="256"/>
      <c r="AG17" s="256"/>
      <c r="AH17" s="256"/>
      <c r="AI17" s="256"/>
      <c r="AJ17" s="257"/>
      <c r="AK17" s="255" t="s">
        <v>561</v>
      </c>
      <c r="AL17" s="256"/>
      <c r="AM17" s="256"/>
      <c r="AN17" s="256"/>
      <c r="AO17" s="256"/>
      <c r="AP17" s="256"/>
      <c r="AQ17" s="257"/>
      <c r="AR17" s="811"/>
      <c r="AS17" s="811"/>
      <c r="AT17" s="811"/>
      <c r="AU17" s="811"/>
      <c r="AV17" s="811"/>
      <c r="AW17" s="811"/>
      <c r="AX17" s="812"/>
    </row>
    <row r="18" spans="1:50" ht="24.75" customHeight="1" x14ac:dyDescent="0.15">
      <c r="A18" s="602"/>
      <c r="B18" s="603"/>
      <c r="C18" s="603"/>
      <c r="D18" s="603"/>
      <c r="E18" s="603"/>
      <c r="F18" s="604"/>
      <c r="G18" s="594"/>
      <c r="H18" s="595"/>
      <c r="I18" s="581" t="s">
        <v>22</v>
      </c>
      <c r="J18" s="582"/>
      <c r="K18" s="582"/>
      <c r="L18" s="582"/>
      <c r="M18" s="582"/>
      <c r="N18" s="582"/>
      <c r="O18" s="583"/>
      <c r="P18" s="740">
        <f>SUM(P13:V17)</f>
        <v>0</v>
      </c>
      <c r="Q18" s="741"/>
      <c r="R18" s="741"/>
      <c r="S18" s="741"/>
      <c r="T18" s="741"/>
      <c r="U18" s="741"/>
      <c r="V18" s="742"/>
      <c r="W18" s="740">
        <f>SUM(W13:AC17)</f>
        <v>0</v>
      </c>
      <c r="X18" s="741"/>
      <c r="Y18" s="741"/>
      <c r="Z18" s="741"/>
      <c r="AA18" s="741"/>
      <c r="AB18" s="741"/>
      <c r="AC18" s="742"/>
      <c r="AD18" s="740">
        <f>SUM(AD13:AJ17)</f>
        <v>0</v>
      </c>
      <c r="AE18" s="741"/>
      <c r="AF18" s="741"/>
      <c r="AG18" s="741"/>
      <c r="AH18" s="741"/>
      <c r="AI18" s="741"/>
      <c r="AJ18" s="742"/>
      <c r="AK18" s="740">
        <f>SUM(AK13:AQ17)</f>
        <v>100</v>
      </c>
      <c r="AL18" s="741"/>
      <c r="AM18" s="741"/>
      <c r="AN18" s="741"/>
      <c r="AO18" s="741"/>
      <c r="AP18" s="741"/>
      <c r="AQ18" s="742"/>
      <c r="AR18" s="740">
        <f>SUM(AR13:AX17)</f>
        <v>0</v>
      </c>
      <c r="AS18" s="741"/>
      <c r="AT18" s="741"/>
      <c r="AU18" s="741"/>
      <c r="AV18" s="741"/>
      <c r="AW18" s="741"/>
      <c r="AX18" s="743"/>
    </row>
    <row r="19" spans="1:50" ht="24.75" customHeight="1" x14ac:dyDescent="0.15">
      <c r="A19" s="602"/>
      <c r="B19" s="603"/>
      <c r="C19" s="603"/>
      <c r="D19" s="603"/>
      <c r="E19" s="603"/>
      <c r="F19" s="604"/>
      <c r="G19" s="738" t="s">
        <v>10</v>
      </c>
      <c r="H19" s="739"/>
      <c r="I19" s="739"/>
      <c r="J19" s="739"/>
      <c r="K19" s="739"/>
      <c r="L19" s="739"/>
      <c r="M19" s="739"/>
      <c r="N19" s="739"/>
      <c r="O19" s="739"/>
      <c r="P19" s="255" t="s">
        <v>570</v>
      </c>
      <c r="Q19" s="256"/>
      <c r="R19" s="256"/>
      <c r="S19" s="256"/>
      <c r="T19" s="256"/>
      <c r="U19" s="256"/>
      <c r="V19" s="257"/>
      <c r="W19" s="255" t="s">
        <v>571</v>
      </c>
      <c r="X19" s="256"/>
      <c r="Y19" s="256"/>
      <c r="Z19" s="256"/>
      <c r="AA19" s="256"/>
      <c r="AB19" s="256"/>
      <c r="AC19" s="257"/>
      <c r="AD19" s="255" t="s">
        <v>572</v>
      </c>
      <c r="AE19" s="256"/>
      <c r="AF19" s="256"/>
      <c r="AG19" s="256"/>
      <c r="AH19" s="256"/>
      <c r="AI19" s="256"/>
      <c r="AJ19" s="257"/>
      <c r="AK19" s="579"/>
      <c r="AL19" s="579"/>
      <c r="AM19" s="579"/>
      <c r="AN19" s="579"/>
      <c r="AO19" s="579"/>
      <c r="AP19" s="579"/>
      <c r="AQ19" s="579"/>
      <c r="AR19" s="579"/>
      <c r="AS19" s="579"/>
      <c r="AT19" s="579"/>
      <c r="AU19" s="579"/>
      <c r="AV19" s="579"/>
      <c r="AW19" s="579"/>
      <c r="AX19" s="580"/>
    </row>
    <row r="20" spans="1:50" ht="24.75" customHeight="1" x14ac:dyDescent="0.15">
      <c r="A20" s="654"/>
      <c r="B20" s="655"/>
      <c r="C20" s="655"/>
      <c r="D20" s="655"/>
      <c r="E20" s="655"/>
      <c r="F20" s="656"/>
      <c r="G20" s="738" t="s">
        <v>11</v>
      </c>
      <c r="H20" s="739"/>
      <c r="I20" s="739"/>
      <c r="J20" s="739"/>
      <c r="K20" s="739"/>
      <c r="L20" s="739"/>
      <c r="M20" s="739"/>
      <c r="N20" s="739"/>
      <c r="O20" s="739"/>
      <c r="P20" s="744" t="str">
        <f>IF(P18=0, "-", P19/P18)</f>
        <v>-</v>
      </c>
      <c r="Q20" s="744"/>
      <c r="R20" s="744"/>
      <c r="S20" s="744"/>
      <c r="T20" s="744"/>
      <c r="U20" s="744"/>
      <c r="V20" s="744"/>
      <c r="W20" s="744" t="str">
        <f>IF(W18=0, "-", W19/W18)</f>
        <v>-</v>
      </c>
      <c r="X20" s="744"/>
      <c r="Y20" s="744"/>
      <c r="Z20" s="744"/>
      <c r="AA20" s="744"/>
      <c r="AB20" s="744"/>
      <c r="AC20" s="744"/>
      <c r="AD20" s="744" t="str">
        <f>IF(AD18=0, "-", AD19/AD18)</f>
        <v>-</v>
      </c>
      <c r="AE20" s="744"/>
      <c r="AF20" s="744"/>
      <c r="AG20" s="744"/>
      <c r="AH20" s="744"/>
      <c r="AI20" s="744"/>
      <c r="AJ20" s="744"/>
      <c r="AK20" s="579"/>
      <c r="AL20" s="579"/>
      <c r="AM20" s="579"/>
      <c r="AN20" s="579"/>
      <c r="AO20" s="579"/>
      <c r="AP20" s="579"/>
      <c r="AQ20" s="578"/>
      <c r="AR20" s="578"/>
      <c r="AS20" s="578"/>
      <c r="AT20" s="578"/>
      <c r="AU20" s="579"/>
      <c r="AV20" s="579"/>
      <c r="AW20" s="579"/>
      <c r="AX20" s="580"/>
    </row>
    <row r="21" spans="1:50" ht="18.75" customHeight="1" x14ac:dyDescent="0.15">
      <c r="A21" s="275" t="s">
        <v>13</v>
      </c>
      <c r="B21" s="276"/>
      <c r="C21" s="276"/>
      <c r="D21" s="276"/>
      <c r="E21" s="276"/>
      <c r="F21" s="277"/>
      <c r="G21" s="356" t="s">
        <v>276</v>
      </c>
      <c r="H21" s="357"/>
      <c r="I21" s="357"/>
      <c r="J21" s="357"/>
      <c r="K21" s="357"/>
      <c r="L21" s="357"/>
      <c r="M21" s="357"/>
      <c r="N21" s="357"/>
      <c r="O21" s="358"/>
      <c r="P21" s="387" t="s">
        <v>66</v>
      </c>
      <c r="Q21" s="357"/>
      <c r="R21" s="357"/>
      <c r="S21" s="357"/>
      <c r="T21" s="357"/>
      <c r="U21" s="357"/>
      <c r="V21" s="357"/>
      <c r="W21" s="357"/>
      <c r="X21" s="358"/>
      <c r="Y21" s="330"/>
      <c r="Z21" s="331"/>
      <c r="AA21" s="332"/>
      <c r="AB21" s="285" t="s">
        <v>12</v>
      </c>
      <c r="AC21" s="286"/>
      <c r="AD21" s="287"/>
      <c r="AE21" s="619" t="s">
        <v>372</v>
      </c>
      <c r="AF21" s="619"/>
      <c r="AG21" s="619"/>
      <c r="AH21" s="619"/>
      <c r="AI21" s="619" t="s">
        <v>373</v>
      </c>
      <c r="AJ21" s="619"/>
      <c r="AK21" s="619"/>
      <c r="AL21" s="619"/>
      <c r="AM21" s="619" t="s">
        <v>374</v>
      </c>
      <c r="AN21" s="619"/>
      <c r="AO21" s="619"/>
      <c r="AP21" s="285"/>
      <c r="AQ21" s="146" t="s">
        <v>370</v>
      </c>
      <c r="AR21" s="149"/>
      <c r="AS21" s="149"/>
      <c r="AT21" s="150"/>
      <c r="AU21" s="357" t="s">
        <v>262</v>
      </c>
      <c r="AV21" s="357"/>
      <c r="AW21" s="357"/>
      <c r="AX21" s="810"/>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20"/>
      <c r="AF22" s="620"/>
      <c r="AG22" s="620"/>
      <c r="AH22" s="620"/>
      <c r="AI22" s="620"/>
      <c r="AJ22" s="620"/>
      <c r="AK22" s="620"/>
      <c r="AL22" s="620"/>
      <c r="AM22" s="620"/>
      <c r="AN22" s="620"/>
      <c r="AO22" s="620"/>
      <c r="AP22" s="288"/>
      <c r="AQ22" s="202" t="s">
        <v>570</v>
      </c>
      <c r="AR22" s="151"/>
      <c r="AS22" s="152" t="s">
        <v>371</v>
      </c>
      <c r="AT22" s="153"/>
      <c r="AU22" s="274">
        <v>30</v>
      </c>
      <c r="AV22" s="274"/>
      <c r="AW22" s="272" t="s">
        <v>313</v>
      </c>
      <c r="AX22" s="273"/>
    </row>
    <row r="23" spans="1:50" ht="22.5" customHeight="1" x14ac:dyDescent="0.15">
      <c r="A23" s="278"/>
      <c r="B23" s="276"/>
      <c r="C23" s="276"/>
      <c r="D23" s="276"/>
      <c r="E23" s="276"/>
      <c r="F23" s="277"/>
      <c r="G23" s="399" t="s">
        <v>551</v>
      </c>
      <c r="H23" s="400"/>
      <c r="I23" s="400"/>
      <c r="J23" s="400"/>
      <c r="K23" s="400"/>
      <c r="L23" s="400"/>
      <c r="M23" s="400"/>
      <c r="N23" s="400"/>
      <c r="O23" s="401"/>
      <c r="P23" s="111" t="s">
        <v>528</v>
      </c>
      <c r="Q23" s="111"/>
      <c r="R23" s="111"/>
      <c r="S23" s="111"/>
      <c r="T23" s="111"/>
      <c r="U23" s="111"/>
      <c r="V23" s="111"/>
      <c r="W23" s="111"/>
      <c r="X23" s="131"/>
      <c r="Y23" s="376" t="s">
        <v>14</v>
      </c>
      <c r="Z23" s="377"/>
      <c r="AA23" s="378"/>
      <c r="AB23" s="408" t="s">
        <v>531</v>
      </c>
      <c r="AC23" s="409"/>
      <c r="AD23" s="410"/>
      <c r="AE23" s="363" t="s">
        <v>533</v>
      </c>
      <c r="AF23" s="361"/>
      <c r="AG23" s="361"/>
      <c r="AH23" s="364"/>
      <c r="AI23" s="363" t="s">
        <v>533</v>
      </c>
      <c r="AJ23" s="361"/>
      <c r="AK23" s="361"/>
      <c r="AL23" s="364"/>
      <c r="AM23" s="363" t="s">
        <v>533</v>
      </c>
      <c r="AN23" s="361"/>
      <c r="AO23" s="361"/>
      <c r="AP23" s="364"/>
      <c r="AQ23" s="363" t="s">
        <v>533</v>
      </c>
      <c r="AR23" s="361"/>
      <c r="AS23" s="361"/>
      <c r="AT23" s="364"/>
      <c r="AU23" s="363" t="s">
        <v>533</v>
      </c>
      <c r="AV23" s="361"/>
      <c r="AW23" s="361"/>
      <c r="AX23" s="364"/>
    </row>
    <row r="24" spans="1:50" ht="22.5" customHeight="1" x14ac:dyDescent="0.15">
      <c r="A24" s="279"/>
      <c r="B24" s="280"/>
      <c r="C24" s="280"/>
      <c r="D24" s="280"/>
      <c r="E24" s="280"/>
      <c r="F24" s="281"/>
      <c r="G24" s="402"/>
      <c r="H24" s="403"/>
      <c r="I24" s="403"/>
      <c r="J24" s="403"/>
      <c r="K24" s="403"/>
      <c r="L24" s="403"/>
      <c r="M24" s="403"/>
      <c r="N24" s="403"/>
      <c r="O24" s="404"/>
      <c r="P24" s="133"/>
      <c r="Q24" s="133"/>
      <c r="R24" s="133"/>
      <c r="S24" s="133"/>
      <c r="T24" s="133"/>
      <c r="U24" s="133"/>
      <c r="V24" s="133"/>
      <c r="W24" s="133"/>
      <c r="X24" s="134"/>
      <c r="Y24" s="261" t="s">
        <v>61</v>
      </c>
      <c r="Z24" s="262"/>
      <c r="AA24" s="263"/>
      <c r="AB24" s="412" t="s">
        <v>532</v>
      </c>
      <c r="AC24" s="413"/>
      <c r="AD24" s="414"/>
      <c r="AE24" s="363" t="s">
        <v>533</v>
      </c>
      <c r="AF24" s="361"/>
      <c r="AG24" s="361"/>
      <c r="AH24" s="364"/>
      <c r="AI24" s="363" t="s">
        <v>533</v>
      </c>
      <c r="AJ24" s="361"/>
      <c r="AK24" s="361"/>
      <c r="AL24" s="364"/>
      <c r="AM24" s="363" t="s">
        <v>533</v>
      </c>
      <c r="AN24" s="361"/>
      <c r="AO24" s="361"/>
      <c r="AP24" s="364"/>
      <c r="AQ24" s="363" t="s">
        <v>533</v>
      </c>
      <c r="AR24" s="361"/>
      <c r="AS24" s="361"/>
      <c r="AT24" s="364"/>
      <c r="AU24" s="363">
        <v>10000</v>
      </c>
      <c r="AV24" s="361"/>
      <c r="AW24" s="361"/>
      <c r="AX24" s="364"/>
    </row>
    <row r="25" spans="1:50" ht="22.5" customHeight="1" x14ac:dyDescent="0.15">
      <c r="A25" s="282"/>
      <c r="B25" s="283"/>
      <c r="C25" s="283"/>
      <c r="D25" s="283"/>
      <c r="E25" s="283"/>
      <c r="F25" s="284"/>
      <c r="G25" s="405"/>
      <c r="H25" s="406"/>
      <c r="I25" s="406"/>
      <c r="J25" s="406"/>
      <c r="K25" s="406"/>
      <c r="L25" s="406"/>
      <c r="M25" s="406"/>
      <c r="N25" s="406"/>
      <c r="O25" s="407"/>
      <c r="P25" s="114"/>
      <c r="Q25" s="114"/>
      <c r="R25" s="114"/>
      <c r="S25" s="114"/>
      <c r="T25" s="114"/>
      <c r="U25" s="114"/>
      <c r="V25" s="114"/>
      <c r="W25" s="114"/>
      <c r="X25" s="136"/>
      <c r="Y25" s="261" t="s">
        <v>15</v>
      </c>
      <c r="Z25" s="262"/>
      <c r="AA25" s="263"/>
      <c r="AB25" s="380" t="s">
        <v>315</v>
      </c>
      <c r="AC25" s="380"/>
      <c r="AD25" s="380"/>
      <c r="AE25" s="363" t="s">
        <v>533</v>
      </c>
      <c r="AF25" s="361"/>
      <c r="AG25" s="361"/>
      <c r="AH25" s="364"/>
      <c r="AI25" s="363" t="s">
        <v>533</v>
      </c>
      <c r="AJ25" s="361"/>
      <c r="AK25" s="361"/>
      <c r="AL25" s="364"/>
      <c r="AM25" s="363" t="s">
        <v>533</v>
      </c>
      <c r="AN25" s="361"/>
      <c r="AO25" s="361"/>
      <c r="AP25" s="364"/>
      <c r="AQ25" s="363" t="s">
        <v>533</v>
      </c>
      <c r="AR25" s="361"/>
      <c r="AS25" s="361"/>
      <c r="AT25" s="364"/>
      <c r="AU25" s="363" t="s">
        <v>533</v>
      </c>
      <c r="AV25" s="361"/>
      <c r="AW25" s="361"/>
      <c r="AX25" s="364"/>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7" t="s">
        <v>66</v>
      </c>
      <c r="Q26" s="357"/>
      <c r="R26" s="357"/>
      <c r="S26" s="357"/>
      <c r="T26" s="357"/>
      <c r="U26" s="357"/>
      <c r="V26" s="357"/>
      <c r="W26" s="357"/>
      <c r="X26" s="358"/>
      <c r="Y26" s="330"/>
      <c r="Z26" s="331"/>
      <c r="AA26" s="332"/>
      <c r="AB26" s="285" t="s">
        <v>12</v>
      </c>
      <c r="AC26" s="286"/>
      <c r="AD26" s="287"/>
      <c r="AE26" s="619" t="s">
        <v>372</v>
      </c>
      <c r="AF26" s="619"/>
      <c r="AG26" s="619"/>
      <c r="AH26" s="619"/>
      <c r="AI26" s="619" t="s">
        <v>373</v>
      </c>
      <c r="AJ26" s="619"/>
      <c r="AK26" s="619"/>
      <c r="AL26" s="619"/>
      <c r="AM26" s="619" t="s">
        <v>374</v>
      </c>
      <c r="AN26" s="619"/>
      <c r="AO26" s="619"/>
      <c r="AP26" s="285"/>
      <c r="AQ26" s="146" t="s">
        <v>370</v>
      </c>
      <c r="AR26" s="149"/>
      <c r="AS26" s="149"/>
      <c r="AT26" s="150"/>
      <c r="AU26" s="805" t="s">
        <v>262</v>
      </c>
      <c r="AV26" s="805"/>
      <c r="AW26" s="805"/>
      <c r="AX26" s="806"/>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20"/>
      <c r="AF27" s="620"/>
      <c r="AG27" s="620"/>
      <c r="AH27" s="620"/>
      <c r="AI27" s="620"/>
      <c r="AJ27" s="620"/>
      <c r="AK27" s="620"/>
      <c r="AL27" s="620"/>
      <c r="AM27" s="620"/>
      <c r="AN27" s="620"/>
      <c r="AO27" s="620"/>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9"/>
      <c r="H28" s="400"/>
      <c r="I28" s="400"/>
      <c r="J28" s="400"/>
      <c r="K28" s="400"/>
      <c r="L28" s="400"/>
      <c r="M28" s="400"/>
      <c r="N28" s="400"/>
      <c r="O28" s="401"/>
      <c r="P28" s="111"/>
      <c r="Q28" s="111"/>
      <c r="R28" s="111"/>
      <c r="S28" s="111"/>
      <c r="T28" s="111"/>
      <c r="U28" s="111"/>
      <c r="V28" s="111"/>
      <c r="W28" s="111"/>
      <c r="X28" s="131"/>
      <c r="Y28" s="376" t="s">
        <v>14</v>
      </c>
      <c r="Z28" s="377"/>
      <c r="AA28" s="378"/>
      <c r="AB28" s="324"/>
      <c r="AC28" s="324"/>
      <c r="AD28" s="324"/>
      <c r="AE28" s="363"/>
      <c r="AF28" s="361"/>
      <c r="AG28" s="361"/>
      <c r="AH28" s="361"/>
      <c r="AI28" s="363"/>
      <c r="AJ28" s="361"/>
      <c r="AK28" s="361"/>
      <c r="AL28" s="361"/>
      <c r="AM28" s="363"/>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2"/>
      <c r="H29" s="403"/>
      <c r="I29" s="403"/>
      <c r="J29" s="403"/>
      <c r="K29" s="403"/>
      <c r="L29" s="403"/>
      <c r="M29" s="403"/>
      <c r="N29" s="403"/>
      <c r="O29" s="404"/>
      <c r="P29" s="133"/>
      <c r="Q29" s="133"/>
      <c r="R29" s="133"/>
      <c r="S29" s="133"/>
      <c r="T29" s="133"/>
      <c r="U29" s="133"/>
      <c r="V29" s="133"/>
      <c r="W29" s="133"/>
      <c r="X29" s="134"/>
      <c r="Y29" s="261" t="s">
        <v>61</v>
      </c>
      <c r="Z29" s="262"/>
      <c r="AA29" s="263"/>
      <c r="AB29" s="371"/>
      <c r="AC29" s="371"/>
      <c r="AD29" s="371"/>
      <c r="AE29" s="363"/>
      <c r="AF29" s="361"/>
      <c r="AG29" s="361"/>
      <c r="AH29" s="361"/>
      <c r="AI29" s="363"/>
      <c r="AJ29" s="361"/>
      <c r="AK29" s="361"/>
      <c r="AL29" s="361"/>
      <c r="AM29" s="363"/>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5"/>
      <c r="H30" s="406"/>
      <c r="I30" s="406"/>
      <c r="J30" s="406"/>
      <c r="K30" s="406"/>
      <c r="L30" s="406"/>
      <c r="M30" s="406"/>
      <c r="N30" s="406"/>
      <c r="O30" s="407"/>
      <c r="P30" s="114"/>
      <c r="Q30" s="114"/>
      <c r="R30" s="114"/>
      <c r="S30" s="114"/>
      <c r="T30" s="114"/>
      <c r="U30" s="114"/>
      <c r="V30" s="114"/>
      <c r="W30" s="114"/>
      <c r="X30" s="136"/>
      <c r="Y30" s="261" t="s">
        <v>15</v>
      </c>
      <c r="Z30" s="262"/>
      <c r="AA30" s="263"/>
      <c r="AB30" s="380" t="s">
        <v>16</v>
      </c>
      <c r="AC30" s="380"/>
      <c r="AD30" s="380"/>
      <c r="AE30" s="363"/>
      <c r="AF30" s="361"/>
      <c r="AG30" s="361"/>
      <c r="AH30" s="361"/>
      <c r="AI30" s="363"/>
      <c r="AJ30" s="361"/>
      <c r="AK30" s="361"/>
      <c r="AL30" s="361"/>
      <c r="AM30" s="363"/>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7" t="s">
        <v>66</v>
      </c>
      <c r="Q31" s="357"/>
      <c r="R31" s="357"/>
      <c r="S31" s="357"/>
      <c r="T31" s="357"/>
      <c r="U31" s="357"/>
      <c r="V31" s="357"/>
      <c r="W31" s="357"/>
      <c r="X31" s="358"/>
      <c r="Y31" s="330"/>
      <c r="Z31" s="331"/>
      <c r="AA31" s="332"/>
      <c r="AB31" s="285" t="s">
        <v>12</v>
      </c>
      <c r="AC31" s="286"/>
      <c r="AD31" s="287"/>
      <c r="AE31" s="619" t="s">
        <v>372</v>
      </c>
      <c r="AF31" s="619"/>
      <c r="AG31" s="619"/>
      <c r="AH31" s="619"/>
      <c r="AI31" s="619" t="s">
        <v>373</v>
      </c>
      <c r="AJ31" s="619"/>
      <c r="AK31" s="619"/>
      <c r="AL31" s="619"/>
      <c r="AM31" s="619" t="s">
        <v>374</v>
      </c>
      <c r="AN31" s="619"/>
      <c r="AO31" s="619"/>
      <c r="AP31" s="285"/>
      <c r="AQ31" s="146" t="s">
        <v>370</v>
      </c>
      <c r="AR31" s="149"/>
      <c r="AS31" s="149"/>
      <c r="AT31" s="150"/>
      <c r="AU31" s="805" t="s">
        <v>262</v>
      </c>
      <c r="AV31" s="805"/>
      <c r="AW31" s="805"/>
      <c r="AX31" s="806"/>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20"/>
      <c r="AF32" s="620"/>
      <c r="AG32" s="620"/>
      <c r="AH32" s="620"/>
      <c r="AI32" s="620"/>
      <c r="AJ32" s="620"/>
      <c r="AK32" s="620"/>
      <c r="AL32" s="620"/>
      <c r="AM32" s="620"/>
      <c r="AN32" s="620"/>
      <c r="AO32" s="620"/>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9"/>
      <c r="H33" s="400"/>
      <c r="I33" s="400"/>
      <c r="J33" s="400"/>
      <c r="K33" s="400"/>
      <c r="L33" s="400"/>
      <c r="M33" s="400"/>
      <c r="N33" s="400"/>
      <c r="O33" s="401"/>
      <c r="P33" s="111"/>
      <c r="Q33" s="111"/>
      <c r="R33" s="111"/>
      <c r="S33" s="111"/>
      <c r="T33" s="111"/>
      <c r="U33" s="111"/>
      <c r="V33" s="111"/>
      <c r="W33" s="111"/>
      <c r="X33" s="131"/>
      <c r="Y33" s="376" t="s">
        <v>14</v>
      </c>
      <c r="Z33" s="377"/>
      <c r="AA33" s="378"/>
      <c r="AB33" s="324"/>
      <c r="AC33" s="324"/>
      <c r="AD33" s="324"/>
      <c r="AE33" s="363"/>
      <c r="AF33" s="361"/>
      <c r="AG33" s="361"/>
      <c r="AH33" s="361"/>
      <c r="AI33" s="363"/>
      <c r="AJ33" s="361"/>
      <c r="AK33" s="361"/>
      <c r="AL33" s="361"/>
      <c r="AM33" s="363"/>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2"/>
      <c r="H34" s="403"/>
      <c r="I34" s="403"/>
      <c r="J34" s="403"/>
      <c r="K34" s="403"/>
      <c r="L34" s="403"/>
      <c r="M34" s="403"/>
      <c r="N34" s="403"/>
      <c r="O34" s="404"/>
      <c r="P34" s="133"/>
      <c r="Q34" s="133"/>
      <c r="R34" s="133"/>
      <c r="S34" s="133"/>
      <c r="T34" s="133"/>
      <c r="U34" s="133"/>
      <c r="V34" s="133"/>
      <c r="W34" s="133"/>
      <c r="X34" s="134"/>
      <c r="Y34" s="261" t="s">
        <v>61</v>
      </c>
      <c r="Z34" s="262"/>
      <c r="AA34" s="263"/>
      <c r="AB34" s="371"/>
      <c r="AC34" s="371"/>
      <c r="AD34" s="371"/>
      <c r="AE34" s="363"/>
      <c r="AF34" s="361"/>
      <c r="AG34" s="361"/>
      <c r="AH34" s="361"/>
      <c r="AI34" s="363"/>
      <c r="AJ34" s="361"/>
      <c r="AK34" s="361"/>
      <c r="AL34" s="361"/>
      <c r="AM34" s="363"/>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5"/>
      <c r="H35" s="406"/>
      <c r="I35" s="406"/>
      <c r="J35" s="406"/>
      <c r="K35" s="406"/>
      <c r="L35" s="406"/>
      <c r="M35" s="406"/>
      <c r="N35" s="406"/>
      <c r="O35" s="407"/>
      <c r="P35" s="114"/>
      <c r="Q35" s="114"/>
      <c r="R35" s="114"/>
      <c r="S35" s="114"/>
      <c r="T35" s="114"/>
      <c r="U35" s="114"/>
      <c r="V35" s="114"/>
      <c r="W35" s="114"/>
      <c r="X35" s="136"/>
      <c r="Y35" s="261" t="s">
        <v>15</v>
      </c>
      <c r="Z35" s="262"/>
      <c r="AA35" s="263"/>
      <c r="AB35" s="380" t="s">
        <v>16</v>
      </c>
      <c r="AC35" s="380"/>
      <c r="AD35" s="380"/>
      <c r="AE35" s="363"/>
      <c r="AF35" s="361"/>
      <c r="AG35" s="361"/>
      <c r="AH35" s="361"/>
      <c r="AI35" s="363"/>
      <c r="AJ35" s="361"/>
      <c r="AK35" s="361"/>
      <c r="AL35" s="361"/>
      <c r="AM35" s="363"/>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7" t="s">
        <v>66</v>
      </c>
      <c r="Q36" s="357"/>
      <c r="R36" s="357"/>
      <c r="S36" s="357"/>
      <c r="T36" s="357"/>
      <c r="U36" s="357"/>
      <c r="V36" s="357"/>
      <c r="W36" s="357"/>
      <c r="X36" s="358"/>
      <c r="Y36" s="330"/>
      <c r="Z36" s="331"/>
      <c r="AA36" s="332"/>
      <c r="AB36" s="285" t="s">
        <v>12</v>
      </c>
      <c r="AC36" s="286"/>
      <c r="AD36" s="287"/>
      <c r="AE36" s="619" t="s">
        <v>372</v>
      </c>
      <c r="AF36" s="619"/>
      <c r="AG36" s="619"/>
      <c r="AH36" s="619"/>
      <c r="AI36" s="619" t="s">
        <v>373</v>
      </c>
      <c r="AJ36" s="619"/>
      <c r="AK36" s="619"/>
      <c r="AL36" s="619"/>
      <c r="AM36" s="619" t="s">
        <v>374</v>
      </c>
      <c r="AN36" s="619"/>
      <c r="AO36" s="619"/>
      <c r="AP36" s="285"/>
      <c r="AQ36" s="146" t="s">
        <v>370</v>
      </c>
      <c r="AR36" s="149"/>
      <c r="AS36" s="149"/>
      <c r="AT36" s="150"/>
      <c r="AU36" s="805" t="s">
        <v>262</v>
      </c>
      <c r="AV36" s="805"/>
      <c r="AW36" s="805"/>
      <c r="AX36" s="806"/>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20"/>
      <c r="AF37" s="620"/>
      <c r="AG37" s="620"/>
      <c r="AH37" s="620"/>
      <c r="AI37" s="620"/>
      <c r="AJ37" s="620"/>
      <c r="AK37" s="620"/>
      <c r="AL37" s="620"/>
      <c r="AM37" s="620"/>
      <c r="AN37" s="620"/>
      <c r="AO37" s="620"/>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9"/>
      <c r="H38" s="400"/>
      <c r="I38" s="400"/>
      <c r="J38" s="400"/>
      <c r="K38" s="400"/>
      <c r="L38" s="400"/>
      <c r="M38" s="400"/>
      <c r="N38" s="400"/>
      <c r="O38" s="401"/>
      <c r="P38" s="111"/>
      <c r="Q38" s="111"/>
      <c r="R38" s="111"/>
      <c r="S38" s="111"/>
      <c r="T38" s="111"/>
      <c r="U38" s="111"/>
      <c r="V38" s="111"/>
      <c r="W38" s="111"/>
      <c r="X38" s="131"/>
      <c r="Y38" s="376" t="s">
        <v>14</v>
      </c>
      <c r="Z38" s="377"/>
      <c r="AA38" s="378"/>
      <c r="AB38" s="324"/>
      <c r="AC38" s="324"/>
      <c r="AD38" s="324"/>
      <c r="AE38" s="363"/>
      <c r="AF38" s="361"/>
      <c r="AG38" s="361"/>
      <c r="AH38" s="361"/>
      <c r="AI38" s="363"/>
      <c r="AJ38" s="361"/>
      <c r="AK38" s="361"/>
      <c r="AL38" s="361"/>
      <c r="AM38" s="363"/>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2"/>
      <c r="H39" s="403"/>
      <c r="I39" s="403"/>
      <c r="J39" s="403"/>
      <c r="K39" s="403"/>
      <c r="L39" s="403"/>
      <c r="M39" s="403"/>
      <c r="N39" s="403"/>
      <c r="O39" s="404"/>
      <c r="P39" s="133"/>
      <c r="Q39" s="133"/>
      <c r="R39" s="133"/>
      <c r="S39" s="133"/>
      <c r="T39" s="133"/>
      <c r="U39" s="133"/>
      <c r="V39" s="133"/>
      <c r="W39" s="133"/>
      <c r="X39" s="134"/>
      <c r="Y39" s="261" t="s">
        <v>61</v>
      </c>
      <c r="Z39" s="262"/>
      <c r="AA39" s="263"/>
      <c r="AB39" s="371"/>
      <c r="AC39" s="371"/>
      <c r="AD39" s="371"/>
      <c r="AE39" s="363"/>
      <c r="AF39" s="361"/>
      <c r="AG39" s="361"/>
      <c r="AH39" s="361"/>
      <c r="AI39" s="363"/>
      <c r="AJ39" s="361"/>
      <c r="AK39" s="361"/>
      <c r="AL39" s="361"/>
      <c r="AM39" s="363"/>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5"/>
      <c r="H40" s="406"/>
      <c r="I40" s="406"/>
      <c r="J40" s="406"/>
      <c r="K40" s="406"/>
      <c r="L40" s="406"/>
      <c r="M40" s="406"/>
      <c r="N40" s="406"/>
      <c r="O40" s="407"/>
      <c r="P40" s="114"/>
      <c r="Q40" s="114"/>
      <c r="R40" s="114"/>
      <c r="S40" s="114"/>
      <c r="T40" s="114"/>
      <c r="U40" s="114"/>
      <c r="V40" s="114"/>
      <c r="W40" s="114"/>
      <c r="X40" s="136"/>
      <c r="Y40" s="261" t="s">
        <v>15</v>
      </c>
      <c r="Z40" s="262"/>
      <c r="AA40" s="263"/>
      <c r="AB40" s="380" t="s">
        <v>16</v>
      </c>
      <c r="AC40" s="380"/>
      <c r="AD40" s="380"/>
      <c r="AE40" s="363"/>
      <c r="AF40" s="361"/>
      <c r="AG40" s="361"/>
      <c r="AH40" s="361"/>
      <c r="AI40" s="363"/>
      <c r="AJ40" s="361"/>
      <c r="AK40" s="361"/>
      <c r="AL40" s="361"/>
      <c r="AM40" s="363"/>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7" t="s">
        <v>66</v>
      </c>
      <c r="Q41" s="357"/>
      <c r="R41" s="357"/>
      <c r="S41" s="357"/>
      <c r="T41" s="357"/>
      <c r="U41" s="357"/>
      <c r="V41" s="357"/>
      <c r="W41" s="357"/>
      <c r="X41" s="358"/>
      <c r="Y41" s="330"/>
      <c r="Z41" s="331"/>
      <c r="AA41" s="332"/>
      <c r="AB41" s="285" t="s">
        <v>12</v>
      </c>
      <c r="AC41" s="286"/>
      <c r="AD41" s="287"/>
      <c r="AE41" s="619" t="s">
        <v>372</v>
      </c>
      <c r="AF41" s="619"/>
      <c r="AG41" s="619"/>
      <c r="AH41" s="619"/>
      <c r="AI41" s="619" t="s">
        <v>373</v>
      </c>
      <c r="AJ41" s="619"/>
      <c r="AK41" s="619"/>
      <c r="AL41" s="619"/>
      <c r="AM41" s="619" t="s">
        <v>374</v>
      </c>
      <c r="AN41" s="619"/>
      <c r="AO41" s="619"/>
      <c r="AP41" s="285"/>
      <c r="AQ41" s="146" t="s">
        <v>370</v>
      </c>
      <c r="AR41" s="149"/>
      <c r="AS41" s="149"/>
      <c r="AT41" s="150"/>
      <c r="AU41" s="805" t="s">
        <v>262</v>
      </c>
      <c r="AV41" s="805"/>
      <c r="AW41" s="805"/>
      <c r="AX41" s="806"/>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20"/>
      <c r="AF42" s="620"/>
      <c r="AG42" s="620"/>
      <c r="AH42" s="620"/>
      <c r="AI42" s="620"/>
      <c r="AJ42" s="620"/>
      <c r="AK42" s="620"/>
      <c r="AL42" s="620"/>
      <c r="AM42" s="620"/>
      <c r="AN42" s="620"/>
      <c r="AO42" s="620"/>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9"/>
      <c r="H43" s="400"/>
      <c r="I43" s="400"/>
      <c r="J43" s="400"/>
      <c r="K43" s="400"/>
      <c r="L43" s="400"/>
      <c r="M43" s="400"/>
      <c r="N43" s="400"/>
      <c r="O43" s="401"/>
      <c r="P43" s="111"/>
      <c r="Q43" s="111"/>
      <c r="R43" s="111"/>
      <c r="S43" s="111"/>
      <c r="T43" s="111"/>
      <c r="U43" s="111"/>
      <c r="V43" s="111"/>
      <c r="W43" s="111"/>
      <c r="X43" s="131"/>
      <c r="Y43" s="376" t="s">
        <v>14</v>
      </c>
      <c r="Z43" s="377"/>
      <c r="AA43" s="378"/>
      <c r="AB43" s="324"/>
      <c r="AC43" s="324"/>
      <c r="AD43" s="324"/>
      <c r="AE43" s="363"/>
      <c r="AF43" s="361"/>
      <c r="AG43" s="361"/>
      <c r="AH43" s="361"/>
      <c r="AI43" s="363"/>
      <c r="AJ43" s="361"/>
      <c r="AK43" s="361"/>
      <c r="AL43" s="361"/>
      <c r="AM43" s="363"/>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2"/>
      <c r="H44" s="403"/>
      <c r="I44" s="403"/>
      <c r="J44" s="403"/>
      <c r="K44" s="403"/>
      <c r="L44" s="403"/>
      <c r="M44" s="403"/>
      <c r="N44" s="403"/>
      <c r="O44" s="404"/>
      <c r="P44" s="133"/>
      <c r="Q44" s="133"/>
      <c r="R44" s="133"/>
      <c r="S44" s="133"/>
      <c r="T44" s="133"/>
      <c r="U44" s="133"/>
      <c r="V44" s="133"/>
      <c r="W44" s="133"/>
      <c r="X44" s="134"/>
      <c r="Y44" s="261" t="s">
        <v>61</v>
      </c>
      <c r="Z44" s="262"/>
      <c r="AA44" s="263"/>
      <c r="AB44" s="371"/>
      <c r="AC44" s="371"/>
      <c r="AD44" s="371"/>
      <c r="AE44" s="363"/>
      <c r="AF44" s="361"/>
      <c r="AG44" s="361"/>
      <c r="AH44" s="361"/>
      <c r="AI44" s="363"/>
      <c r="AJ44" s="361"/>
      <c r="AK44" s="361"/>
      <c r="AL44" s="361"/>
      <c r="AM44" s="363"/>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5"/>
      <c r="H45" s="406"/>
      <c r="I45" s="406"/>
      <c r="J45" s="406"/>
      <c r="K45" s="406"/>
      <c r="L45" s="406"/>
      <c r="M45" s="406"/>
      <c r="N45" s="406"/>
      <c r="O45" s="407"/>
      <c r="P45" s="114"/>
      <c r="Q45" s="114"/>
      <c r="R45" s="114"/>
      <c r="S45" s="114"/>
      <c r="T45" s="114"/>
      <c r="U45" s="114"/>
      <c r="V45" s="114"/>
      <c r="W45" s="114"/>
      <c r="X45" s="136"/>
      <c r="Y45" s="261" t="s">
        <v>15</v>
      </c>
      <c r="Z45" s="262"/>
      <c r="AA45" s="263"/>
      <c r="AB45" s="746" t="s">
        <v>16</v>
      </c>
      <c r="AC45" s="746"/>
      <c r="AD45" s="746"/>
      <c r="AE45" s="363"/>
      <c r="AF45" s="361"/>
      <c r="AG45" s="361"/>
      <c r="AH45" s="361"/>
      <c r="AI45" s="363"/>
      <c r="AJ45" s="361"/>
      <c r="AK45" s="361"/>
      <c r="AL45" s="361"/>
      <c r="AM45" s="363"/>
      <c r="AN45" s="361"/>
      <c r="AO45" s="361"/>
      <c r="AP45" s="361"/>
      <c r="AQ45" s="270"/>
      <c r="AR45" s="208"/>
      <c r="AS45" s="208"/>
      <c r="AT45" s="271"/>
      <c r="AU45" s="361"/>
      <c r="AV45" s="361"/>
      <c r="AW45" s="361"/>
      <c r="AX45" s="362"/>
    </row>
    <row r="46" spans="1:50" ht="18.75" customHeight="1" x14ac:dyDescent="0.15">
      <c r="A46" s="350" t="s">
        <v>487</v>
      </c>
      <c r="B46" s="351"/>
      <c r="C46" s="351"/>
      <c r="D46" s="351"/>
      <c r="E46" s="351"/>
      <c r="F46" s="352"/>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571</v>
      </c>
      <c r="AR47" s="151"/>
      <c r="AS47" s="152" t="s">
        <v>371</v>
      </c>
      <c r="AT47" s="153"/>
      <c r="AU47" s="151">
        <v>35</v>
      </c>
      <c r="AV47" s="151"/>
      <c r="AW47" s="152" t="s">
        <v>313</v>
      </c>
      <c r="AX47" s="203"/>
    </row>
    <row r="48" spans="1:50" ht="25.5" customHeight="1" x14ac:dyDescent="0.15">
      <c r="A48" s="353"/>
      <c r="B48" s="354"/>
      <c r="C48" s="354"/>
      <c r="D48" s="354"/>
      <c r="E48" s="354"/>
      <c r="F48" s="355"/>
      <c r="G48" s="433" t="s">
        <v>386</v>
      </c>
      <c r="H48" s="111" t="s">
        <v>567</v>
      </c>
      <c r="I48" s="111"/>
      <c r="J48" s="111"/>
      <c r="K48" s="111"/>
      <c r="L48" s="111"/>
      <c r="M48" s="111"/>
      <c r="N48" s="111"/>
      <c r="O48" s="131"/>
      <c r="P48" s="111" t="s">
        <v>534</v>
      </c>
      <c r="Q48" s="111"/>
      <c r="R48" s="111"/>
      <c r="S48" s="111"/>
      <c r="T48" s="111"/>
      <c r="U48" s="111"/>
      <c r="V48" s="111"/>
      <c r="W48" s="111"/>
      <c r="X48" s="131"/>
      <c r="Y48" s="204" t="s">
        <v>14</v>
      </c>
      <c r="Z48" s="205"/>
      <c r="AA48" s="206"/>
      <c r="AB48" s="408" t="s">
        <v>556</v>
      </c>
      <c r="AC48" s="409"/>
      <c r="AD48" s="410"/>
      <c r="AE48" s="363" t="s">
        <v>533</v>
      </c>
      <c r="AF48" s="361"/>
      <c r="AG48" s="361"/>
      <c r="AH48" s="364"/>
      <c r="AI48" s="363" t="s">
        <v>533</v>
      </c>
      <c r="AJ48" s="361"/>
      <c r="AK48" s="361"/>
      <c r="AL48" s="364"/>
      <c r="AM48" s="363" t="s">
        <v>533</v>
      </c>
      <c r="AN48" s="361"/>
      <c r="AO48" s="361"/>
      <c r="AP48" s="364"/>
      <c r="AQ48" s="363" t="s">
        <v>533</v>
      </c>
      <c r="AR48" s="361"/>
      <c r="AS48" s="361"/>
      <c r="AT48" s="364"/>
      <c r="AU48" s="363" t="s">
        <v>533</v>
      </c>
      <c r="AV48" s="361"/>
      <c r="AW48" s="361"/>
      <c r="AX48" s="364"/>
    </row>
    <row r="49" spans="1:50" ht="25.5" customHeight="1" x14ac:dyDescent="0.15">
      <c r="A49" s="353"/>
      <c r="B49" s="354"/>
      <c r="C49" s="354"/>
      <c r="D49" s="354"/>
      <c r="E49" s="354"/>
      <c r="F49" s="355"/>
      <c r="G49" s="434"/>
      <c r="H49" s="133"/>
      <c r="I49" s="133"/>
      <c r="J49" s="133"/>
      <c r="K49" s="133"/>
      <c r="L49" s="133"/>
      <c r="M49" s="133"/>
      <c r="N49" s="133"/>
      <c r="O49" s="134"/>
      <c r="P49" s="133"/>
      <c r="Q49" s="133"/>
      <c r="R49" s="133"/>
      <c r="S49" s="133"/>
      <c r="T49" s="133"/>
      <c r="U49" s="133"/>
      <c r="V49" s="133"/>
      <c r="W49" s="133"/>
      <c r="X49" s="134"/>
      <c r="Y49" s="210" t="s">
        <v>61</v>
      </c>
      <c r="Z49" s="211"/>
      <c r="AA49" s="212"/>
      <c r="AB49" s="408" t="s">
        <v>556</v>
      </c>
      <c r="AC49" s="409"/>
      <c r="AD49" s="410"/>
      <c r="AE49" s="363" t="s">
        <v>533</v>
      </c>
      <c r="AF49" s="361"/>
      <c r="AG49" s="361"/>
      <c r="AH49" s="364"/>
      <c r="AI49" s="363" t="s">
        <v>533</v>
      </c>
      <c r="AJ49" s="361"/>
      <c r="AK49" s="361"/>
      <c r="AL49" s="364"/>
      <c r="AM49" s="363" t="s">
        <v>533</v>
      </c>
      <c r="AN49" s="361"/>
      <c r="AO49" s="361"/>
      <c r="AP49" s="364"/>
      <c r="AQ49" s="363" t="s">
        <v>533</v>
      </c>
      <c r="AR49" s="361"/>
      <c r="AS49" s="361"/>
      <c r="AT49" s="364"/>
      <c r="AU49" s="363">
        <f>300000000/19488</f>
        <v>15394.088669950739</v>
      </c>
      <c r="AV49" s="361"/>
      <c r="AW49" s="361"/>
      <c r="AX49" s="364"/>
    </row>
    <row r="50" spans="1:50" ht="25.5" customHeight="1" x14ac:dyDescent="0.15">
      <c r="A50" s="353"/>
      <c r="B50" s="354"/>
      <c r="C50" s="354"/>
      <c r="D50" s="354"/>
      <c r="E50" s="354"/>
      <c r="F50" s="355"/>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363" t="s">
        <v>533</v>
      </c>
      <c r="AF50" s="361"/>
      <c r="AG50" s="361"/>
      <c r="AH50" s="364"/>
      <c r="AI50" s="363" t="s">
        <v>533</v>
      </c>
      <c r="AJ50" s="361"/>
      <c r="AK50" s="361"/>
      <c r="AL50" s="364"/>
      <c r="AM50" s="363" t="s">
        <v>533</v>
      </c>
      <c r="AN50" s="361"/>
      <c r="AO50" s="361"/>
      <c r="AP50" s="364"/>
      <c r="AQ50" s="363" t="s">
        <v>533</v>
      </c>
      <c r="AR50" s="361"/>
      <c r="AS50" s="361"/>
      <c r="AT50" s="364"/>
      <c r="AU50" s="363" t="s">
        <v>467</v>
      </c>
      <c r="AV50" s="361"/>
      <c r="AW50" s="361"/>
      <c r="AX50" s="364"/>
    </row>
    <row r="51" spans="1:50" ht="69.75" customHeight="1" x14ac:dyDescent="0.15">
      <c r="A51" s="92" t="s">
        <v>518</v>
      </c>
      <c r="B51" s="93"/>
      <c r="C51" s="93"/>
      <c r="D51" s="93"/>
      <c r="E51" s="90" t="s">
        <v>509</v>
      </c>
      <c r="F51" s="91"/>
      <c r="G51" s="59" t="s">
        <v>387</v>
      </c>
      <c r="H51" s="396" t="s">
        <v>557</v>
      </c>
      <c r="I51" s="397"/>
      <c r="J51" s="397"/>
      <c r="K51" s="397"/>
      <c r="L51" s="397"/>
      <c r="M51" s="397"/>
      <c r="N51" s="397"/>
      <c r="O51" s="398"/>
      <c r="P51" s="106" t="s">
        <v>553</v>
      </c>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7" t="s">
        <v>277</v>
      </c>
      <c r="B53" s="372"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5"/>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7"/>
      <c r="B54" s="372"/>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7"/>
      <c r="B55" s="372"/>
      <c r="C55" s="304"/>
      <c r="D55" s="304"/>
      <c r="E55" s="304"/>
      <c r="F55" s="305"/>
      <c r="G55" s="535"/>
      <c r="H55" s="535"/>
      <c r="I55" s="535"/>
      <c r="J55" s="535"/>
      <c r="K55" s="535"/>
      <c r="L55" s="535"/>
      <c r="M55" s="535"/>
      <c r="N55" s="535"/>
      <c r="O55" s="535"/>
      <c r="P55" s="535"/>
      <c r="Q55" s="535"/>
      <c r="R55" s="535"/>
      <c r="S55" s="535"/>
      <c r="T55" s="535"/>
      <c r="U55" s="535"/>
      <c r="V55" s="535"/>
      <c r="W55" s="535"/>
      <c r="X55" s="535"/>
      <c r="Y55" s="535"/>
      <c r="Z55" s="535"/>
      <c r="AA55" s="536"/>
      <c r="AB55" s="818"/>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19"/>
    </row>
    <row r="56" spans="1:50" ht="22.5" hidden="1" customHeight="1" x14ac:dyDescent="0.15">
      <c r="A56" s="727"/>
      <c r="B56" s="372"/>
      <c r="C56" s="304"/>
      <c r="D56" s="304"/>
      <c r="E56" s="304"/>
      <c r="F56" s="305"/>
      <c r="G56" s="537"/>
      <c r="H56" s="537"/>
      <c r="I56" s="537"/>
      <c r="J56" s="537"/>
      <c r="K56" s="537"/>
      <c r="L56" s="537"/>
      <c r="M56" s="537"/>
      <c r="N56" s="537"/>
      <c r="O56" s="537"/>
      <c r="P56" s="537"/>
      <c r="Q56" s="537"/>
      <c r="R56" s="537"/>
      <c r="S56" s="537"/>
      <c r="T56" s="537"/>
      <c r="U56" s="537"/>
      <c r="V56" s="537"/>
      <c r="W56" s="537"/>
      <c r="X56" s="537"/>
      <c r="Y56" s="537"/>
      <c r="Z56" s="537"/>
      <c r="AA56" s="538"/>
      <c r="AB56" s="820"/>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1"/>
    </row>
    <row r="57" spans="1:50" ht="22.5" hidden="1" customHeight="1" x14ac:dyDescent="0.15">
      <c r="A57" s="727"/>
      <c r="B57" s="373"/>
      <c r="C57" s="374"/>
      <c r="D57" s="374"/>
      <c r="E57" s="374"/>
      <c r="F57" s="375"/>
      <c r="G57" s="539"/>
      <c r="H57" s="539"/>
      <c r="I57" s="539"/>
      <c r="J57" s="539"/>
      <c r="K57" s="539"/>
      <c r="L57" s="539"/>
      <c r="M57" s="539"/>
      <c r="N57" s="539"/>
      <c r="O57" s="539"/>
      <c r="P57" s="539"/>
      <c r="Q57" s="539"/>
      <c r="R57" s="539"/>
      <c r="S57" s="539"/>
      <c r="T57" s="539"/>
      <c r="U57" s="539"/>
      <c r="V57" s="539"/>
      <c r="W57" s="539"/>
      <c r="X57" s="539"/>
      <c r="Y57" s="539"/>
      <c r="Z57" s="539"/>
      <c r="AA57" s="540"/>
      <c r="AB57" s="822"/>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3"/>
    </row>
    <row r="58" spans="1:50" ht="18.75" hidden="1" customHeight="1" x14ac:dyDescent="0.15">
      <c r="A58" s="727"/>
      <c r="B58" s="304" t="s">
        <v>275</v>
      </c>
      <c r="C58" s="304"/>
      <c r="D58" s="304"/>
      <c r="E58" s="304"/>
      <c r="F58" s="305"/>
      <c r="G58" s="356" t="s">
        <v>68</v>
      </c>
      <c r="H58" s="357"/>
      <c r="I58" s="357"/>
      <c r="J58" s="357"/>
      <c r="K58" s="357"/>
      <c r="L58" s="357"/>
      <c r="M58" s="357"/>
      <c r="N58" s="357"/>
      <c r="O58" s="358"/>
      <c r="P58" s="387" t="s">
        <v>72</v>
      </c>
      <c r="Q58" s="357"/>
      <c r="R58" s="357"/>
      <c r="S58" s="357"/>
      <c r="T58" s="357"/>
      <c r="U58" s="357"/>
      <c r="V58" s="357"/>
      <c r="W58" s="357"/>
      <c r="X58" s="358"/>
      <c r="Y58" s="157"/>
      <c r="Z58" s="158"/>
      <c r="AA58" s="159"/>
      <c r="AB58" s="285" t="s">
        <v>12</v>
      </c>
      <c r="AC58" s="286"/>
      <c r="AD58" s="287"/>
      <c r="AE58" s="619" t="s">
        <v>372</v>
      </c>
      <c r="AF58" s="619"/>
      <c r="AG58" s="619"/>
      <c r="AH58" s="619"/>
      <c r="AI58" s="619" t="s">
        <v>373</v>
      </c>
      <c r="AJ58" s="619"/>
      <c r="AK58" s="619"/>
      <c r="AL58" s="619"/>
      <c r="AM58" s="619" t="s">
        <v>374</v>
      </c>
      <c r="AN58" s="619"/>
      <c r="AO58" s="619"/>
      <c r="AP58" s="285"/>
      <c r="AQ58" s="146" t="s">
        <v>370</v>
      </c>
      <c r="AR58" s="149"/>
      <c r="AS58" s="149"/>
      <c r="AT58" s="150"/>
      <c r="AU58" s="805" t="s">
        <v>262</v>
      </c>
      <c r="AV58" s="805"/>
      <c r="AW58" s="805"/>
      <c r="AX58" s="806"/>
    </row>
    <row r="59" spans="1:50" ht="18.75" hidden="1" customHeight="1" x14ac:dyDescent="0.15">
      <c r="A59" s="727"/>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20"/>
      <c r="AF59" s="620"/>
      <c r="AG59" s="620"/>
      <c r="AH59" s="620"/>
      <c r="AI59" s="620"/>
      <c r="AJ59" s="620"/>
      <c r="AK59" s="620"/>
      <c r="AL59" s="620"/>
      <c r="AM59" s="620"/>
      <c r="AN59" s="620"/>
      <c r="AO59" s="620"/>
      <c r="AP59" s="288"/>
      <c r="AQ59" s="415"/>
      <c r="AR59" s="274"/>
      <c r="AS59" s="152" t="s">
        <v>371</v>
      </c>
      <c r="AT59" s="153"/>
      <c r="AU59" s="274"/>
      <c r="AV59" s="274"/>
      <c r="AW59" s="272" t="s">
        <v>313</v>
      </c>
      <c r="AX59" s="273"/>
    </row>
    <row r="60" spans="1:50" ht="22.5" hidden="1" customHeight="1" x14ac:dyDescent="0.15">
      <c r="A60" s="727"/>
      <c r="B60" s="304"/>
      <c r="C60" s="304"/>
      <c r="D60" s="304"/>
      <c r="E60" s="304"/>
      <c r="F60" s="305"/>
      <c r="G60" s="130"/>
      <c r="H60" s="111"/>
      <c r="I60" s="111"/>
      <c r="J60" s="111"/>
      <c r="K60" s="111"/>
      <c r="L60" s="111"/>
      <c r="M60" s="111"/>
      <c r="N60" s="111"/>
      <c r="O60" s="131"/>
      <c r="P60" s="111"/>
      <c r="Q60" s="365"/>
      <c r="R60" s="365"/>
      <c r="S60" s="365"/>
      <c r="T60" s="365"/>
      <c r="U60" s="365"/>
      <c r="V60" s="365"/>
      <c r="W60" s="365"/>
      <c r="X60" s="366"/>
      <c r="Y60" s="392" t="s">
        <v>69</v>
      </c>
      <c r="Z60" s="393"/>
      <c r="AA60" s="394"/>
      <c r="AB60" s="324"/>
      <c r="AC60" s="324"/>
      <c r="AD60" s="324"/>
      <c r="AE60" s="363"/>
      <c r="AF60" s="361"/>
      <c r="AG60" s="361"/>
      <c r="AH60" s="361"/>
      <c r="AI60" s="363"/>
      <c r="AJ60" s="361"/>
      <c r="AK60" s="361"/>
      <c r="AL60" s="361"/>
      <c r="AM60" s="363"/>
      <c r="AN60" s="361"/>
      <c r="AO60" s="361"/>
      <c r="AP60" s="361"/>
      <c r="AQ60" s="270"/>
      <c r="AR60" s="208"/>
      <c r="AS60" s="208"/>
      <c r="AT60" s="271"/>
      <c r="AU60" s="361"/>
      <c r="AV60" s="361"/>
      <c r="AW60" s="361"/>
      <c r="AX60" s="362"/>
    </row>
    <row r="61" spans="1:50" ht="22.5" hidden="1" customHeight="1" x14ac:dyDescent="0.15">
      <c r="A61" s="727"/>
      <c r="B61" s="304"/>
      <c r="C61" s="304"/>
      <c r="D61" s="304"/>
      <c r="E61" s="304"/>
      <c r="F61" s="305"/>
      <c r="G61" s="132"/>
      <c r="H61" s="133"/>
      <c r="I61" s="133"/>
      <c r="J61" s="133"/>
      <c r="K61" s="133"/>
      <c r="L61" s="133"/>
      <c r="M61" s="133"/>
      <c r="N61" s="133"/>
      <c r="O61" s="134"/>
      <c r="P61" s="367"/>
      <c r="Q61" s="367"/>
      <c r="R61" s="367"/>
      <c r="S61" s="367"/>
      <c r="T61" s="367"/>
      <c r="U61" s="367"/>
      <c r="V61" s="367"/>
      <c r="W61" s="367"/>
      <c r="X61" s="368"/>
      <c r="Y61" s="379" t="s">
        <v>61</v>
      </c>
      <c r="Z61" s="328"/>
      <c r="AA61" s="329"/>
      <c r="AB61" s="371"/>
      <c r="AC61" s="371"/>
      <c r="AD61" s="371"/>
      <c r="AE61" s="363"/>
      <c r="AF61" s="361"/>
      <c r="AG61" s="361"/>
      <c r="AH61" s="361"/>
      <c r="AI61" s="363"/>
      <c r="AJ61" s="361"/>
      <c r="AK61" s="361"/>
      <c r="AL61" s="361"/>
      <c r="AM61" s="363"/>
      <c r="AN61" s="361"/>
      <c r="AO61" s="361"/>
      <c r="AP61" s="361"/>
      <c r="AQ61" s="270"/>
      <c r="AR61" s="208"/>
      <c r="AS61" s="208"/>
      <c r="AT61" s="271"/>
      <c r="AU61" s="361"/>
      <c r="AV61" s="361"/>
      <c r="AW61" s="361"/>
      <c r="AX61" s="362"/>
    </row>
    <row r="62" spans="1:50" ht="22.5" hidden="1" customHeight="1" thickBot="1" x14ac:dyDescent="0.2">
      <c r="A62" s="727"/>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28"/>
      <c r="AA62" s="329"/>
      <c r="AB62" s="380" t="s">
        <v>16</v>
      </c>
      <c r="AC62" s="380"/>
      <c r="AD62" s="380"/>
      <c r="AE62" s="363"/>
      <c r="AF62" s="361"/>
      <c r="AG62" s="361"/>
      <c r="AH62" s="361"/>
      <c r="AI62" s="363"/>
      <c r="AJ62" s="361"/>
      <c r="AK62" s="361"/>
      <c r="AL62" s="361"/>
      <c r="AM62" s="363"/>
      <c r="AN62" s="361"/>
      <c r="AO62" s="361"/>
      <c r="AP62" s="361"/>
      <c r="AQ62" s="270"/>
      <c r="AR62" s="208"/>
      <c r="AS62" s="208"/>
      <c r="AT62" s="271"/>
      <c r="AU62" s="361"/>
      <c r="AV62" s="361"/>
      <c r="AW62" s="361"/>
      <c r="AX62" s="362"/>
    </row>
    <row r="63" spans="1:50" ht="18.75" hidden="1" customHeight="1" x14ac:dyDescent="0.15">
      <c r="A63" s="727"/>
      <c r="B63" s="304" t="s">
        <v>275</v>
      </c>
      <c r="C63" s="304"/>
      <c r="D63" s="304"/>
      <c r="E63" s="304"/>
      <c r="F63" s="305"/>
      <c r="G63" s="356" t="s">
        <v>68</v>
      </c>
      <c r="H63" s="357"/>
      <c r="I63" s="357"/>
      <c r="J63" s="357"/>
      <c r="K63" s="357"/>
      <c r="L63" s="357"/>
      <c r="M63" s="357"/>
      <c r="N63" s="357"/>
      <c r="O63" s="358"/>
      <c r="P63" s="387" t="s">
        <v>72</v>
      </c>
      <c r="Q63" s="357"/>
      <c r="R63" s="357"/>
      <c r="S63" s="357"/>
      <c r="T63" s="357"/>
      <c r="U63" s="357"/>
      <c r="V63" s="357"/>
      <c r="W63" s="357"/>
      <c r="X63" s="358"/>
      <c r="Y63" s="157"/>
      <c r="Z63" s="158"/>
      <c r="AA63" s="159"/>
      <c r="AB63" s="285" t="s">
        <v>12</v>
      </c>
      <c r="AC63" s="286"/>
      <c r="AD63" s="287"/>
      <c r="AE63" s="619" t="s">
        <v>372</v>
      </c>
      <c r="AF63" s="619"/>
      <c r="AG63" s="619"/>
      <c r="AH63" s="619"/>
      <c r="AI63" s="619" t="s">
        <v>373</v>
      </c>
      <c r="AJ63" s="619"/>
      <c r="AK63" s="619"/>
      <c r="AL63" s="619"/>
      <c r="AM63" s="619" t="s">
        <v>374</v>
      </c>
      <c r="AN63" s="619"/>
      <c r="AO63" s="619"/>
      <c r="AP63" s="285"/>
      <c r="AQ63" s="146" t="s">
        <v>370</v>
      </c>
      <c r="AR63" s="149"/>
      <c r="AS63" s="149"/>
      <c r="AT63" s="150"/>
      <c r="AU63" s="805" t="s">
        <v>262</v>
      </c>
      <c r="AV63" s="805"/>
      <c r="AW63" s="805"/>
      <c r="AX63" s="806"/>
    </row>
    <row r="64" spans="1:50" ht="18.75" hidden="1" customHeight="1" x14ac:dyDescent="0.15">
      <c r="A64" s="727"/>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20"/>
      <c r="AF64" s="620"/>
      <c r="AG64" s="620"/>
      <c r="AH64" s="620"/>
      <c r="AI64" s="620"/>
      <c r="AJ64" s="620"/>
      <c r="AK64" s="620"/>
      <c r="AL64" s="620"/>
      <c r="AM64" s="620"/>
      <c r="AN64" s="620"/>
      <c r="AO64" s="620"/>
      <c r="AP64" s="288"/>
      <c r="AQ64" s="415"/>
      <c r="AR64" s="274"/>
      <c r="AS64" s="152" t="s">
        <v>371</v>
      </c>
      <c r="AT64" s="153"/>
      <c r="AU64" s="274"/>
      <c r="AV64" s="274"/>
      <c r="AW64" s="272" t="s">
        <v>313</v>
      </c>
      <c r="AX64" s="273"/>
    </row>
    <row r="65" spans="1:60" ht="22.5" hidden="1" customHeight="1" x14ac:dyDescent="0.15">
      <c r="A65" s="727"/>
      <c r="B65" s="304"/>
      <c r="C65" s="304"/>
      <c r="D65" s="304"/>
      <c r="E65" s="304"/>
      <c r="F65" s="305"/>
      <c r="G65" s="130"/>
      <c r="H65" s="111"/>
      <c r="I65" s="111"/>
      <c r="J65" s="111"/>
      <c r="K65" s="111"/>
      <c r="L65" s="111"/>
      <c r="M65" s="111"/>
      <c r="N65" s="111"/>
      <c r="O65" s="131"/>
      <c r="P65" s="111"/>
      <c r="Q65" s="365"/>
      <c r="R65" s="365"/>
      <c r="S65" s="365"/>
      <c r="T65" s="365"/>
      <c r="U65" s="365"/>
      <c r="V65" s="365"/>
      <c r="W65" s="365"/>
      <c r="X65" s="366"/>
      <c r="Y65" s="392" t="s">
        <v>69</v>
      </c>
      <c r="Z65" s="393"/>
      <c r="AA65" s="394"/>
      <c r="AB65" s="324"/>
      <c r="AC65" s="324"/>
      <c r="AD65" s="324"/>
      <c r="AE65" s="363"/>
      <c r="AF65" s="361"/>
      <c r="AG65" s="361"/>
      <c r="AH65" s="361"/>
      <c r="AI65" s="363"/>
      <c r="AJ65" s="361"/>
      <c r="AK65" s="361"/>
      <c r="AL65" s="361"/>
      <c r="AM65" s="363"/>
      <c r="AN65" s="361"/>
      <c r="AO65" s="361"/>
      <c r="AP65" s="361"/>
      <c r="AQ65" s="270"/>
      <c r="AR65" s="208"/>
      <c r="AS65" s="208"/>
      <c r="AT65" s="271"/>
      <c r="AU65" s="361"/>
      <c r="AV65" s="361"/>
      <c r="AW65" s="361"/>
      <c r="AX65" s="362"/>
    </row>
    <row r="66" spans="1:60" ht="22.5" hidden="1" customHeight="1" x14ac:dyDescent="0.15">
      <c r="A66" s="727"/>
      <c r="B66" s="304"/>
      <c r="C66" s="304"/>
      <c r="D66" s="304"/>
      <c r="E66" s="304"/>
      <c r="F66" s="305"/>
      <c r="G66" s="132"/>
      <c r="H66" s="133"/>
      <c r="I66" s="133"/>
      <c r="J66" s="133"/>
      <c r="K66" s="133"/>
      <c r="L66" s="133"/>
      <c r="M66" s="133"/>
      <c r="N66" s="133"/>
      <c r="O66" s="134"/>
      <c r="P66" s="367"/>
      <c r="Q66" s="367"/>
      <c r="R66" s="367"/>
      <c r="S66" s="367"/>
      <c r="T66" s="367"/>
      <c r="U66" s="367"/>
      <c r="V66" s="367"/>
      <c r="W66" s="367"/>
      <c r="X66" s="368"/>
      <c r="Y66" s="379" t="s">
        <v>61</v>
      </c>
      <c r="Z66" s="328"/>
      <c r="AA66" s="329"/>
      <c r="AB66" s="371"/>
      <c r="AC66" s="371"/>
      <c r="AD66" s="371"/>
      <c r="AE66" s="363"/>
      <c r="AF66" s="361"/>
      <c r="AG66" s="361"/>
      <c r="AH66" s="361"/>
      <c r="AI66" s="363"/>
      <c r="AJ66" s="361"/>
      <c r="AK66" s="361"/>
      <c r="AL66" s="361"/>
      <c r="AM66" s="363"/>
      <c r="AN66" s="361"/>
      <c r="AO66" s="361"/>
      <c r="AP66" s="361"/>
      <c r="AQ66" s="270"/>
      <c r="AR66" s="208"/>
      <c r="AS66" s="208"/>
      <c r="AT66" s="271"/>
      <c r="AU66" s="361"/>
      <c r="AV66" s="361"/>
      <c r="AW66" s="361"/>
      <c r="AX66" s="362"/>
    </row>
    <row r="67" spans="1:60" ht="22.5" hidden="1" customHeight="1" x14ac:dyDescent="0.15">
      <c r="A67" s="727"/>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28"/>
      <c r="AA67" s="329"/>
      <c r="AB67" s="380" t="s">
        <v>16</v>
      </c>
      <c r="AC67" s="380"/>
      <c r="AD67" s="380"/>
      <c r="AE67" s="363"/>
      <c r="AF67" s="361"/>
      <c r="AG67" s="361"/>
      <c r="AH67" s="361"/>
      <c r="AI67" s="363"/>
      <c r="AJ67" s="361"/>
      <c r="AK67" s="361"/>
      <c r="AL67" s="361"/>
      <c r="AM67" s="363"/>
      <c r="AN67" s="361"/>
      <c r="AO67" s="361"/>
      <c r="AP67" s="361"/>
      <c r="AQ67" s="270"/>
      <c r="AR67" s="208"/>
      <c r="AS67" s="208"/>
      <c r="AT67" s="271"/>
      <c r="AU67" s="361"/>
      <c r="AV67" s="361"/>
      <c r="AW67" s="361"/>
      <c r="AX67" s="362"/>
    </row>
    <row r="68" spans="1:60" ht="18.75" hidden="1" customHeight="1" x14ac:dyDescent="0.15">
      <c r="A68" s="727"/>
      <c r="B68" s="304" t="s">
        <v>275</v>
      </c>
      <c r="C68" s="304"/>
      <c r="D68" s="304"/>
      <c r="E68" s="304"/>
      <c r="F68" s="305"/>
      <c r="G68" s="356" t="s">
        <v>68</v>
      </c>
      <c r="H68" s="357"/>
      <c r="I68" s="357"/>
      <c r="J68" s="357"/>
      <c r="K68" s="357"/>
      <c r="L68" s="357"/>
      <c r="M68" s="357"/>
      <c r="N68" s="357"/>
      <c r="O68" s="358"/>
      <c r="P68" s="387"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5" t="s">
        <v>262</v>
      </c>
      <c r="AV68" s="805"/>
      <c r="AW68" s="805"/>
      <c r="AX68" s="806"/>
    </row>
    <row r="69" spans="1:60" ht="18.75" hidden="1" customHeight="1" x14ac:dyDescent="0.15">
      <c r="A69" s="727"/>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5"/>
      <c r="AR69" s="274"/>
      <c r="AS69" s="152" t="s">
        <v>371</v>
      </c>
      <c r="AT69" s="153"/>
      <c r="AU69" s="274"/>
      <c r="AV69" s="274"/>
      <c r="AW69" s="272" t="s">
        <v>313</v>
      </c>
      <c r="AX69" s="273"/>
    </row>
    <row r="70" spans="1:60" ht="22.5" hidden="1" customHeight="1" x14ac:dyDescent="0.15">
      <c r="A70" s="727"/>
      <c r="B70" s="304"/>
      <c r="C70" s="304"/>
      <c r="D70" s="304"/>
      <c r="E70" s="304"/>
      <c r="F70" s="305"/>
      <c r="G70" s="130"/>
      <c r="H70" s="111"/>
      <c r="I70" s="111"/>
      <c r="J70" s="111"/>
      <c r="K70" s="111"/>
      <c r="L70" s="111"/>
      <c r="M70" s="111"/>
      <c r="N70" s="111"/>
      <c r="O70" s="131"/>
      <c r="P70" s="111"/>
      <c r="Q70" s="365"/>
      <c r="R70" s="365"/>
      <c r="S70" s="365"/>
      <c r="T70" s="365"/>
      <c r="U70" s="365"/>
      <c r="V70" s="365"/>
      <c r="W70" s="365"/>
      <c r="X70" s="366"/>
      <c r="Y70" s="392" t="s">
        <v>69</v>
      </c>
      <c r="Z70" s="393"/>
      <c r="AA70" s="394"/>
      <c r="AB70" s="408"/>
      <c r="AC70" s="409"/>
      <c r="AD70" s="410"/>
      <c r="AE70" s="363"/>
      <c r="AF70" s="361"/>
      <c r="AG70" s="361"/>
      <c r="AH70" s="364"/>
      <c r="AI70" s="363"/>
      <c r="AJ70" s="361"/>
      <c r="AK70" s="361"/>
      <c r="AL70" s="364"/>
      <c r="AM70" s="363"/>
      <c r="AN70" s="361"/>
      <c r="AO70" s="361"/>
      <c r="AP70" s="361"/>
      <c r="AQ70" s="270"/>
      <c r="AR70" s="208"/>
      <c r="AS70" s="208"/>
      <c r="AT70" s="271"/>
      <c r="AU70" s="361"/>
      <c r="AV70" s="361"/>
      <c r="AW70" s="361"/>
      <c r="AX70" s="362"/>
    </row>
    <row r="71" spans="1:60" ht="22.5" hidden="1" customHeight="1" x14ac:dyDescent="0.15">
      <c r="A71" s="727"/>
      <c r="B71" s="304"/>
      <c r="C71" s="304"/>
      <c r="D71" s="304"/>
      <c r="E71" s="304"/>
      <c r="F71" s="305"/>
      <c r="G71" s="132"/>
      <c r="H71" s="133"/>
      <c r="I71" s="133"/>
      <c r="J71" s="133"/>
      <c r="K71" s="133"/>
      <c r="L71" s="133"/>
      <c r="M71" s="133"/>
      <c r="N71" s="133"/>
      <c r="O71" s="134"/>
      <c r="P71" s="367"/>
      <c r="Q71" s="367"/>
      <c r="R71" s="367"/>
      <c r="S71" s="367"/>
      <c r="T71" s="367"/>
      <c r="U71" s="367"/>
      <c r="V71" s="367"/>
      <c r="W71" s="367"/>
      <c r="X71" s="368"/>
      <c r="Y71" s="379" t="s">
        <v>61</v>
      </c>
      <c r="Z71" s="328"/>
      <c r="AA71" s="329"/>
      <c r="AB71" s="412"/>
      <c r="AC71" s="413"/>
      <c r="AD71" s="414"/>
      <c r="AE71" s="363"/>
      <c r="AF71" s="361"/>
      <c r="AG71" s="361"/>
      <c r="AH71" s="364"/>
      <c r="AI71" s="363"/>
      <c r="AJ71" s="361"/>
      <c r="AK71" s="361"/>
      <c r="AL71" s="364"/>
      <c r="AM71" s="363"/>
      <c r="AN71" s="361"/>
      <c r="AO71" s="361"/>
      <c r="AP71" s="361"/>
      <c r="AQ71" s="270"/>
      <c r="AR71" s="208"/>
      <c r="AS71" s="208"/>
      <c r="AT71" s="271"/>
      <c r="AU71" s="361"/>
      <c r="AV71" s="361"/>
      <c r="AW71" s="361"/>
      <c r="AX71" s="362"/>
    </row>
    <row r="72" spans="1:60" ht="22.5" hidden="1" customHeight="1" thickBot="1" x14ac:dyDescent="0.2">
      <c r="A72" s="728"/>
      <c r="B72" s="306"/>
      <c r="C72" s="306"/>
      <c r="D72" s="306"/>
      <c r="E72" s="306"/>
      <c r="F72" s="307"/>
      <c r="G72" s="747"/>
      <c r="H72" s="748"/>
      <c r="I72" s="748"/>
      <c r="J72" s="748"/>
      <c r="K72" s="748"/>
      <c r="L72" s="748"/>
      <c r="M72" s="748"/>
      <c r="N72" s="748"/>
      <c r="O72" s="749"/>
      <c r="P72" s="369"/>
      <c r="Q72" s="369"/>
      <c r="R72" s="369"/>
      <c r="S72" s="369"/>
      <c r="T72" s="369"/>
      <c r="U72" s="369"/>
      <c r="V72" s="369"/>
      <c r="W72" s="369"/>
      <c r="X72" s="370"/>
      <c r="Y72" s="766" t="s">
        <v>15</v>
      </c>
      <c r="Z72" s="767"/>
      <c r="AA72" s="768"/>
      <c r="AB72" s="760" t="s">
        <v>16</v>
      </c>
      <c r="AC72" s="761"/>
      <c r="AD72" s="762"/>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3"/>
      <c r="Z73" s="764"/>
      <c r="AA73" s="765"/>
      <c r="AB73" s="745" t="s">
        <v>12</v>
      </c>
      <c r="AC73" s="745"/>
      <c r="AD73" s="745"/>
      <c r="AE73" s="745" t="s">
        <v>372</v>
      </c>
      <c r="AF73" s="745"/>
      <c r="AG73" s="745"/>
      <c r="AH73" s="745"/>
      <c r="AI73" s="745" t="s">
        <v>373</v>
      </c>
      <c r="AJ73" s="745"/>
      <c r="AK73" s="745"/>
      <c r="AL73" s="745"/>
      <c r="AM73" s="745" t="s">
        <v>374</v>
      </c>
      <c r="AN73" s="745"/>
      <c r="AO73" s="745"/>
      <c r="AP73" s="745"/>
      <c r="AQ73" s="831" t="s">
        <v>375</v>
      </c>
      <c r="AR73" s="831"/>
      <c r="AS73" s="831"/>
      <c r="AT73" s="831"/>
      <c r="AU73" s="831"/>
      <c r="AV73" s="831"/>
      <c r="AW73" s="831"/>
      <c r="AX73" s="832"/>
    </row>
    <row r="74" spans="1:60" ht="22.5" customHeight="1" x14ac:dyDescent="0.15">
      <c r="A74" s="298"/>
      <c r="B74" s="299"/>
      <c r="C74" s="299"/>
      <c r="D74" s="299"/>
      <c r="E74" s="299"/>
      <c r="F74" s="300"/>
      <c r="G74" s="111" t="s">
        <v>562</v>
      </c>
      <c r="H74" s="111"/>
      <c r="I74" s="111"/>
      <c r="J74" s="111"/>
      <c r="K74" s="111"/>
      <c r="L74" s="111"/>
      <c r="M74" s="111"/>
      <c r="N74" s="111"/>
      <c r="O74" s="111"/>
      <c r="P74" s="111"/>
      <c r="Q74" s="111"/>
      <c r="R74" s="111"/>
      <c r="S74" s="111"/>
      <c r="T74" s="111"/>
      <c r="U74" s="111"/>
      <c r="V74" s="111"/>
      <c r="W74" s="111"/>
      <c r="X74" s="131"/>
      <c r="Y74" s="292" t="s">
        <v>62</v>
      </c>
      <c r="Z74" s="293"/>
      <c r="AA74" s="294"/>
      <c r="AB74" s="324" t="s">
        <v>532</v>
      </c>
      <c r="AC74" s="324"/>
      <c r="AD74" s="324"/>
      <c r="AE74" s="249" t="s">
        <v>550</v>
      </c>
      <c r="AF74" s="249"/>
      <c r="AG74" s="249"/>
      <c r="AH74" s="249"/>
      <c r="AI74" s="249" t="s">
        <v>550</v>
      </c>
      <c r="AJ74" s="249"/>
      <c r="AK74" s="249"/>
      <c r="AL74" s="249"/>
      <c r="AM74" s="249" t="s">
        <v>550</v>
      </c>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532</v>
      </c>
      <c r="AC75" s="324"/>
      <c r="AD75" s="324"/>
      <c r="AE75" s="249" t="s">
        <v>550</v>
      </c>
      <c r="AF75" s="249"/>
      <c r="AG75" s="249"/>
      <c r="AH75" s="249"/>
      <c r="AI75" s="249" t="s">
        <v>550</v>
      </c>
      <c r="AJ75" s="249"/>
      <c r="AK75" s="249"/>
      <c r="AL75" s="249"/>
      <c r="AM75" s="249" t="s">
        <v>550</v>
      </c>
      <c r="AN75" s="249"/>
      <c r="AO75" s="249"/>
      <c r="AP75" s="249"/>
      <c r="AQ75" s="249">
        <v>2000</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3" t="s">
        <v>375</v>
      </c>
      <c r="AR76" s="383"/>
      <c r="AS76" s="383"/>
      <c r="AT76" s="383"/>
      <c r="AU76" s="383"/>
      <c r="AV76" s="383"/>
      <c r="AW76" s="383"/>
      <c r="AX76" s="384"/>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41" t="s">
        <v>62</v>
      </c>
      <c r="Z77" s="542"/>
      <c r="AA77" s="543"/>
      <c r="AB77" s="750"/>
      <c r="AC77" s="751"/>
      <c r="AD77" s="752"/>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53"/>
      <c r="AA78" s="754"/>
      <c r="AB78" s="408"/>
      <c r="AC78" s="409"/>
      <c r="AD78" s="410"/>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3" t="s">
        <v>375</v>
      </c>
      <c r="AR79" s="383"/>
      <c r="AS79" s="383"/>
      <c r="AT79" s="383"/>
      <c r="AU79" s="383"/>
      <c r="AV79" s="383"/>
      <c r="AW79" s="383"/>
      <c r="AX79" s="384"/>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41" t="s">
        <v>62</v>
      </c>
      <c r="Z80" s="542"/>
      <c r="AA80" s="543"/>
      <c r="AB80" s="750"/>
      <c r="AC80" s="751"/>
      <c r="AD80" s="752"/>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53"/>
      <c r="AA81" s="754"/>
      <c r="AB81" s="408"/>
      <c r="AC81" s="409"/>
      <c r="AD81" s="410"/>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3" t="s">
        <v>375</v>
      </c>
      <c r="AR82" s="383"/>
      <c r="AS82" s="383"/>
      <c r="AT82" s="383"/>
      <c r="AU82" s="383"/>
      <c r="AV82" s="383"/>
      <c r="AW82" s="383"/>
      <c r="AX82" s="384"/>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41" t="s">
        <v>62</v>
      </c>
      <c r="Z83" s="542"/>
      <c r="AA83" s="543"/>
      <c r="AB83" s="750"/>
      <c r="AC83" s="751"/>
      <c r="AD83" s="752"/>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53"/>
      <c r="AA84" s="754"/>
      <c r="AB84" s="408"/>
      <c r="AC84" s="409"/>
      <c r="AD84" s="410"/>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3" t="s">
        <v>375</v>
      </c>
      <c r="AR85" s="383"/>
      <c r="AS85" s="383"/>
      <c r="AT85" s="383"/>
      <c r="AU85" s="383"/>
      <c r="AV85" s="383"/>
      <c r="AW85" s="383"/>
      <c r="AX85" s="384"/>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41" t="s">
        <v>62</v>
      </c>
      <c r="Z86" s="542"/>
      <c r="AA86" s="543"/>
      <c r="AB86" s="750"/>
      <c r="AC86" s="751"/>
      <c r="AD86" s="752"/>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53"/>
      <c r="AA87" s="754"/>
      <c r="AB87" s="408"/>
      <c r="AC87" s="409"/>
      <c r="AD87" s="410"/>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2"/>
      <c r="Z88" s="643"/>
      <c r="AA88" s="644"/>
      <c r="AB88" s="261" t="s">
        <v>12</v>
      </c>
      <c r="AC88" s="262"/>
      <c r="AD88" s="263"/>
      <c r="AE88" s="291" t="s">
        <v>372</v>
      </c>
      <c r="AF88" s="291"/>
      <c r="AG88" s="291"/>
      <c r="AH88" s="291"/>
      <c r="AI88" s="291" t="s">
        <v>373</v>
      </c>
      <c r="AJ88" s="291"/>
      <c r="AK88" s="291"/>
      <c r="AL88" s="291"/>
      <c r="AM88" s="291" t="s">
        <v>374</v>
      </c>
      <c r="AN88" s="291"/>
      <c r="AO88" s="291"/>
      <c r="AP88" s="291"/>
      <c r="AQ88" s="383" t="s">
        <v>375</v>
      </c>
      <c r="AR88" s="383"/>
      <c r="AS88" s="383"/>
      <c r="AT88" s="383"/>
      <c r="AU88" s="383"/>
      <c r="AV88" s="383"/>
      <c r="AW88" s="383"/>
      <c r="AX88" s="384"/>
    </row>
    <row r="89" spans="1:60" ht="22.5" customHeight="1" x14ac:dyDescent="0.15">
      <c r="A89" s="315"/>
      <c r="B89" s="316"/>
      <c r="C89" s="316"/>
      <c r="D89" s="316"/>
      <c r="E89" s="316"/>
      <c r="F89" s="317"/>
      <c r="G89" s="385" t="s">
        <v>563</v>
      </c>
      <c r="H89" s="385"/>
      <c r="I89" s="385"/>
      <c r="J89" s="385"/>
      <c r="K89" s="385"/>
      <c r="L89" s="385"/>
      <c r="M89" s="385"/>
      <c r="N89" s="385"/>
      <c r="O89" s="385"/>
      <c r="P89" s="385"/>
      <c r="Q89" s="385"/>
      <c r="R89" s="385"/>
      <c r="S89" s="385"/>
      <c r="T89" s="385"/>
      <c r="U89" s="385"/>
      <c r="V89" s="385"/>
      <c r="W89" s="385"/>
      <c r="X89" s="385"/>
      <c r="Y89" s="258" t="s">
        <v>17</v>
      </c>
      <c r="Z89" s="259"/>
      <c r="AA89" s="260"/>
      <c r="AB89" s="324" t="s">
        <v>569</v>
      </c>
      <c r="AC89" s="324"/>
      <c r="AD89" s="324"/>
      <c r="AE89" s="249" t="s">
        <v>550</v>
      </c>
      <c r="AF89" s="249"/>
      <c r="AG89" s="249"/>
      <c r="AH89" s="249"/>
      <c r="AI89" s="249" t="s">
        <v>550</v>
      </c>
      <c r="AJ89" s="249"/>
      <c r="AK89" s="249"/>
      <c r="AL89" s="249"/>
      <c r="AM89" s="249" t="s">
        <v>550</v>
      </c>
      <c r="AN89" s="249"/>
      <c r="AO89" s="249"/>
      <c r="AP89" s="249"/>
      <c r="AQ89" s="363">
        <f>100000000/2000</f>
        <v>50000</v>
      </c>
      <c r="AR89" s="361"/>
      <c r="AS89" s="361"/>
      <c r="AT89" s="361"/>
      <c r="AU89" s="361"/>
      <c r="AV89" s="361"/>
      <c r="AW89" s="361"/>
      <c r="AX89" s="362"/>
    </row>
    <row r="90" spans="1:60" ht="47.1" customHeight="1" x14ac:dyDescent="0.15">
      <c r="A90" s="318"/>
      <c r="B90" s="319"/>
      <c r="C90" s="319"/>
      <c r="D90" s="319"/>
      <c r="E90" s="319"/>
      <c r="F90" s="320"/>
      <c r="G90" s="386"/>
      <c r="H90" s="386"/>
      <c r="I90" s="386"/>
      <c r="J90" s="386"/>
      <c r="K90" s="386"/>
      <c r="L90" s="386"/>
      <c r="M90" s="386"/>
      <c r="N90" s="386"/>
      <c r="O90" s="386"/>
      <c r="P90" s="386"/>
      <c r="Q90" s="386"/>
      <c r="R90" s="386"/>
      <c r="S90" s="386"/>
      <c r="T90" s="386"/>
      <c r="U90" s="386"/>
      <c r="V90" s="386"/>
      <c r="W90" s="386"/>
      <c r="X90" s="386"/>
      <c r="Y90" s="376" t="s">
        <v>55</v>
      </c>
      <c r="Z90" s="322"/>
      <c r="AA90" s="323"/>
      <c r="AB90" s="701" t="s">
        <v>568</v>
      </c>
      <c r="AC90" s="702"/>
      <c r="AD90" s="703"/>
      <c r="AE90" s="249" t="s">
        <v>550</v>
      </c>
      <c r="AF90" s="249"/>
      <c r="AG90" s="249"/>
      <c r="AH90" s="249"/>
      <c r="AI90" s="249" t="s">
        <v>550</v>
      </c>
      <c r="AJ90" s="249"/>
      <c r="AK90" s="249"/>
      <c r="AL90" s="249"/>
      <c r="AM90" s="249" t="s">
        <v>550</v>
      </c>
      <c r="AN90" s="249"/>
      <c r="AO90" s="249"/>
      <c r="AP90" s="249"/>
      <c r="AQ90" s="381" t="s">
        <v>554</v>
      </c>
      <c r="AR90" s="381"/>
      <c r="AS90" s="381"/>
      <c r="AT90" s="381"/>
      <c r="AU90" s="381"/>
      <c r="AV90" s="381"/>
      <c r="AW90" s="381"/>
      <c r="AX90" s="382"/>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2"/>
      <c r="Z91" s="643"/>
      <c r="AA91" s="644"/>
      <c r="AB91" s="261" t="s">
        <v>12</v>
      </c>
      <c r="AC91" s="262"/>
      <c r="AD91" s="263"/>
      <c r="AE91" s="291" t="s">
        <v>372</v>
      </c>
      <c r="AF91" s="291"/>
      <c r="AG91" s="291"/>
      <c r="AH91" s="291"/>
      <c r="AI91" s="291" t="s">
        <v>373</v>
      </c>
      <c r="AJ91" s="291"/>
      <c r="AK91" s="291"/>
      <c r="AL91" s="291"/>
      <c r="AM91" s="291" t="s">
        <v>374</v>
      </c>
      <c r="AN91" s="291"/>
      <c r="AO91" s="291"/>
      <c r="AP91" s="291"/>
      <c r="AQ91" s="383" t="s">
        <v>375</v>
      </c>
      <c r="AR91" s="383"/>
      <c r="AS91" s="383"/>
      <c r="AT91" s="383"/>
      <c r="AU91" s="383"/>
      <c r="AV91" s="383"/>
      <c r="AW91" s="383"/>
      <c r="AX91" s="384"/>
    </row>
    <row r="92" spans="1:60" ht="22.5" hidden="1" customHeight="1" x14ac:dyDescent="0.15">
      <c r="A92" s="315"/>
      <c r="B92" s="316"/>
      <c r="C92" s="316"/>
      <c r="D92" s="316"/>
      <c r="E92" s="316"/>
      <c r="F92" s="317"/>
      <c r="G92" s="385" t="s">
        <v>488</v>
      </c>
      <c r="H92" s="385"/>
      <c r="I92" s="385"/>
      <c r="J92" s="385"/>
      <c r="K92" s="385"/>
      <c r="L92" s="385"/>
      <c r="M92" s="385"/>
      <c r="N92" s="385"/>
      <c r="O92" s="385"/>
      <c r="P92" s="385"/>
      <c r="Q92" s="385"/>
      <c r="R92" s="385"/>
      <c r="S92" s="385"/>
      <c r="T92" s="385"/>
      <c r="U92" s="385"/>
      <c r="V92" s="385"/>
      <c r="W92" s="385"/>
      <c r="X92" s="385"/>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6"/>
      <c r="H93" s="386"/>
      <c r="I93" s="386"/>
      <c r="J93" s="386"/>
      <c r="K93" s="386"/>
      <c r="L93" s="386"/>
      <c r="M93" s="386"/>
      <c r="N93" s="386"/>
      <c r="O93" s="386"/>
      <c r="P93" s="386"/>
      <c r="Q93" s="386"/>
      <c r="R93" s="386"/>
      <c r="S93" s="386"/>
      <c r="T93" s="386"/>
      <c r="U93" s="386"/>
      <c r="V93" s="386"/>
      <c r="W93" s="386"/>
      <c r="X93" s="386"/>
      <c r="Y93" s="376" t="s">
        <v>55</v>
      </c>
      <c r="Z93" s="322"/>
      <c r="AA93" s="323"/>
      <c r="AB93" s="701" t="s">
        <v>56</v>
      </c>
      <c r="AC93" s="702"/>
      <c r="AD93" s="703"/>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2"/>
      <c r="Z94" s="643"/>
      <c r="AA94" s="644"/>
      <c r="AB94" s="261" t="s">
        <v>12</v>
      </c>
      <c r="AC94" s="262"/>
      <c r="AD94" s="263"/>
      <c r="AE94" s="291" t="s">
        <v>372</v>
      </c>
      <c r="AF94" s="291"/>
      <c r="AG94" s="291"/>
      <c r="AH94" s="291"/>
      <c r="AI94" s="291" t="s">
        <v>373</v>
      </c>
      <c r="AJ94" s="291"/>
      <c r="AK94" s="291"/>
      <c r="AL94" s="291"/>
      <c r="AM94" s="291" t="s">
        <v>374</v>
      </c>
      <c r="AN94" s="291"/>
      <c r="AO94" s="291"/>
      <c r="AP94" s="291"/>
      <c r="AQ94" s="383" t="s">
        <v>375</v>
      </c>
      <c r="AR94" s="383"/>
      <c r="AS94" s="383"/>
      <c r="AT94" s="383"/>
      <c r="AU94" s="383"/>
      <c r="AV94" s="383"/>
      <c r="AW94" s="383"/>
      <c r="AX94" s="384"/>
    </row>
    <row r="95" spans="1:60" ht="22.5" hidden="1" customHeight="1" x14ac:dyDescent="0.15">
      <c r="A95" s="315"/>
      <c r="B95" s="316"/>
      <c r="C95" s="316"/>
      <c r="D95" s="316"/>
      <c r="E95" s="316"/>
      <c r="F95" s="317"/>
      <c r="G95" s="385" t="s">
        <v>510</v>
      </c>
      <c r="H95" s="385"/>
      <c r="I95" s="385"/>
      <c r="J95" s="385"/>
      <c r="K95" s="385"/>
      <c r="L95" s="385"/>
      <c r="M95" s="385"/>
      <c r="N95" s="385"/>
      <c r="O95" s="385"/>
      <c r="P95" s="385"/>
      <c r="Q95" s="385"/>
      <c r="R95" s="385"/>
      <c r="S95" s="385"/>
      <c r="T95" s="385"/>
      <c r="U95" s="385"/>
      <c r="V95" s="385"/>
      <c r="W95" s="385"/>
      <c r="X95" s="385"/>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6"/>
      <c r="H96" s="386"/>
      <c r="I96" s="386"/>
      <c r="J96" s="386"/>
      <c r="K96" s="386"/>
      <c r="L96" s="386"/>
      <c r="M96" s="386"/>
      <c r="N96" s="386"/>
      <c r="O96" s="386"/>
      <c r="P96" s="386"/>
      <c r="Q96" s="386"/>
      <c r="R96" s="386"/>
      <c r="S96" s="386"/>
      <c r="T96" s="386"/>
      <c r="U96" s="386"/>
      <c r="V96" s="386"/>
      <c r="W96" s="386"/>
      <c r="X96" s="386"/>
      <c r="Y96" s="376" t="s">
        <v>55</v>
      </c>
      <c r="Z96" s="322"/>
      <c r="AA96" s="323"/>
      <c r="AB96" s="701" t="s">
        <v>56</v>
      </c>
      <c r="AC96" s="702"/>
      <c r="AD96" s="703"/>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2"/>
      <c r="Z97" s="643"/>
      <c r="AA97" s="644"/>
      <c r="AB97" s="261" t="s">
        <v>12</v>
      </c>
      <c r="AC97" s="262"/>
      <c r="AD97" s="263"/>
      <c r="AE97" s="291" t="s">
        <v>372</v>
      </c>
      <c r="AF97" s="291"/>
      <c r="AG97" s="291"/>
      <c r="AH97" s="291"/>
      <c r="AI97" s="291" t="s">
        <v>373</v>
      </c>
      <c r="AJ97" s="291"/>
      <c r="AK97" s="291"/>
      <c r="AL97" s="291"/>
      <c r="AM97" s="291" t="s">
        <v>374</v>
      </c>
      <c r="AN97" s="291"/>
      <c r="AO97" s="291"/>
      <c r="AP97" s="291"/>
      <c r="AQ97" s="383" t="s">
        <v>375</v>
      </c>
      <c r="AR97" s="383"/>
      <c r="AS97" s="383"/>
      <c r="AT97" s="383"/>
      <c r="AU97" s="383"/>
      <c r="AV97" s="383"/>
      <c r="AW97" s="383"/>
      <c r="AX97" s="384"/>
    </row>
    <row r="98" spans="1:50" ht="22.5" hidden="1" customHeight="1" x14ac:dyDescent="0.15">
      <c r="A98" s="315"/>
      <c r="B98" s="316"/>
      <c r="C98" s="316"/>
      <c r="D98" s="316"/>
      <c r="E98" s="316"/>
      <c r="F98" s="317"/>
      <c r="G98" s="385" t="s">
        <v>267</v>
      </c>
      <c r="H98" s="385"/>
      <c r="I98" s="385"/>
      <c r="J98" s="385"/>
      <c r="K98" s="385"/>
      <c r="L98" s="385"/>
      <c r="M98" s="385"/>
      <c r="N98" s="385"/>
      <c r="O98" s="385"/>
      <c r="P98" s="385"/>
      <c r="Q98" s="385"/>
      <c r="R98" s="385"/>
      <c r="S98" s="385"/>
      <c r="T98" s="385"/>
      <c r="U98" s="385"/>
      <c r="V98" s="385"/>
      <c r="W98" s="385"/>
      <c r="X98" s="844"/>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6"/>
      <c r="H99" s="386"/>
      <c r="I99" s="386"/>
      <c r="J99" s="386"/>
      <c r="K99" s="386"/>
      <c r="L99" s="386"/>
      <c r="M99" s="386"/>
      <c r="N99" s="386"/>
      <c r="O99" s="386"/>
      <c r="P99" s="386"/>
      <c r="Q99" s="386"/>
      <c r="R99" s="386"/>
      <c r="S99" s="386"/>
      <c r="T99" s="386"/>
      <c r="U99" s="386"/>
      <c r="V99" s="386"/>
      <c r="W99" s="386"/>
      <c r="X99" s="845"/>
      <c r="Y99" s="376" t="s">
        <v>55</v>
      </c>
      <c r="Z99" s="322"/>
      <c r="AA99" s="323"/>
      <c r="AB99" s="701" t="s">
        <v>56</v>
      </c>
      <c r="AC99" s="702"/>
      <c r="AD99" s="703"/>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5"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5"/>
      <c r="Z100" s="836"/>
      <c r="AA100" s="837"/>
      <c r="AB100" s="288" t="s">
        <v>12</v>
      </c>
      <c r="AC100" s="289"/>
      <c r="AD100" s="290"/>
      <c r="AE100" s="291" t="s">
        <v>372</v>
      </c>
      <c r="AF100" s="291"/>
      <c r="AG100" s="291"/>
      <c r="AH100" s="291"/>
      <c r="AI100" s="291" t="s">
        <v>373</v>
      </c>
      <c r="AJ100" s="291"/>
      <c r="AK100" s="291"/>
      <c r="AL100" s="291"/>
      <c r="AM100" s="291" t="s">
        <v>374</v>
      </c>
      <c r="AN100" s="291"/>
      <c r="AO100" s="291"/>
      <c r="AP100" s="291"/>
      <c r="AQ100" s="383" t="s">
        <v>375</v>
      </c>
      <c r="AR100" s="383"/>
      <c r="AS100" s="383"/>
      <c r="AT100" s="383"/>
      <c r="AU100" s="383"/>
      <c r="AV100" s="383"/>
      <c r="AW100" s="383"/>
      <c r="AX100" s="384"/>
    </row>
    <row r="101" spans="1:50" ht="22.5" hidden="1" customHeight="1" x14ac:dyDescent="0.15">
      <c r="A101" s="315"/>
      <c r="B101" s="316"/>
      <c r="C101" s="316"/>
      <c r="D101" s="316"/>
      <c r="E101" s="316"/>
      <c r="F101" s="317"/>
      <c r="G101" s="385" t="s">
        <v>516</v>
      </c>
      <c r="H101" s="385"/>
      <c r="I101" s="385"/>
      <c r="J101" s="385"/>
      <c r="K101" s="385"/>
      <c r="L101" s="385"/>
      <c r="M101" s="385"/>
      <c r="N101" s="385"/>
      <c r="O101" s="385"/>
      <c r="P101" s="385"/>
      <c r="Q101" s="385"/>
      <c r="R101" s="385"/>
      <c r="S101" s="385"/>
      <c r="T101" s="385"/>
      <c r="U101" s="385"/>
      <c r="V101" s="385"/>
      <c r="W101" s="385"/>
      <c r="X101" s="385"/>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6"/>
      <c r="H102" s="386"/>
      <c r="I102" s="386"/>
      <c r="J102" s="386"/>
      <c r="K102" s="386"/>
      <c r="L102" s="386"/>
      <c r="M102" s="386"/>
      <c r="N102" s="386"/>
      <c r="O102" s="386"/>
      <c r="P102" s="386"/>
      <c r="Q102" s="386"/>
      <c r="R102" s="386"/>
      <c r="S102" s="386"/>
      <c r="T102" s="386"/>
      <c r="U102" s="386"/>
      <c r="V102" s="386"/>
      <c r="W102" s="386"/>
      <c r="X102" s="386"/>
      <c r="Y102" s="376" t="s">
        <v>55</v>
      </c>
      <c r="Z102" s="322"/>
      <c r="AA102" s="323"/>
      <c r="AB102" s="701" t="s">
        <v>368</v>
      </c>
      <c r="AC102" s="702"/>
      <c r="AD102" s="703"/>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13" t="s">
        <v>463</v>
      </c>
      <c r="M103" s="713"/>
      <c r="N103" s="713"/>
      <c r="O103" s="713"/>
      <c r="P103" s="713"/>
      <c r="Q103" s="713"/>
      <c r="R103" s="441" t="s">
        <v>382</v>
      </c>
      <c r="S103" s="441"/>
      <c r="T103" s="441"/>
      <c r="U103" s="441"/>
      <c r="V103" s="441"/>
      <c r="W103" s="441"/>
      <c r="X103" s="833"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4"/>
    </row>
    <row r="104" spans="1:50" ht="23.1" customHeight="1" x14ac:dyDescent="0.15">
      <c r="A104" s="786"/>
      <c r="B104" s="787"/>
      <c r="C104" s="846" t="s">
        <v>549</v>
      </c>
      <c r="D104" s="847"/>
      <c r="E104" s="847"/>
      <c r="F104" s="847"/>
      <c r="G104" s="847"/>
      <c r="H104" s="847"/>
      <c r="I104" s="847"/>
      <c r="J104" s="847"/>
      <c r="K104" s="848"/>
      <c r="L104" s="255">
        <v>100</v>
      </c>
      <c r="M104" s="256"/>
      <c r="N104" s="256"/>
      <c r="O104" s="256"/>
      <c r="P104" s="256"/>
      <c r="Q104" s="257"/>
      <c r="R104" s="255"/>
      <c r="S104" s="256"/>
      <c r="T104" s="256"/>
      <c r="U104" s="256"/>
      <c r="V104" s="256"/>
      <c r="W104" s="257"/>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86"/>
      <c r="B105" s="787"/>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86"/>
      <c r="B106" s="787"/>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86"/>
      <c r="B107" s="787"/>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86"/>
      <c r="B108" s="787"/>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86"/>
      <c r="B109" s="787"/>
      <c r="C109" s="790"/>
      <c r="D109" s="791"/>
      <c r="E109" s="791"/>
      <c r="F109" s="791"/>
      <c r="G109" s="791"/>
      <c r="H109" s="791"/>
      <c r="I109" s="791"/>
      <c r="J109" s="791"/>
      <c r="K109" s="792"/>
      <c r="L109" s="255"/>
      <c r="M109" s="256"/>
      <c r="N109" s="256"/>
      <c r="O109" s="256"/>
      <c r="P109" s="256"/>
      <c r="Q109" s="257"/>
      <c r="R109" s="255"/>
      <c r="S109" s="256"/>
      <c r="T109" s="256"/>
      <c r="U109" s="256"/>
      <c r="V109" s="256"/>
      <c r="W109" s="257"/>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88"/>
      <c r="B110" s="789"/>
      <c r="C110" s="841" t="s">
        <v>22</v>
      </c>
      <c r="D110" s="842"/>
      <c r="E110" s="842"/>
      <c r="F110" s="842"/>
      <c r="G110" s="842"/>
      <c r="H110" s="842"/>
      <c r="I110" s="842"/>
      <c r="J110" s="842"/>
      <c r="K110" s="843"/>
      <c r="L110" s="342">
        <f>SUM(L104:Q109)</f>
        <v>100</v>
      </c>
      <c r="M110" s="343"/>
      <c r="N110" s="343"/>
      <c r="O110" s="343"/>
      <c r="P110" s="343"/>
      <c r="Q110" s="344"/>
      <c r="R110" s="342">
        <f>SUM(R104:W109)</f>
        <v>0</v>
      </c>
      <c r="S110" s="343"/>
      <c r="T110" s="343"/>
      <c r="U110" s="343"/>
      <c r="V110" s="343"/>
      <c r="W110" s="344"/>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59" t="s">
        <v>391</v>
      </c>
      <c r="B111" s="860"/>
      <c r="C111" s="863" t="s">
        <v>388</v>
      </c>
      <c r="D111" s="860"/>
      <c r="E111" s="849" t="s">
        <v>429</v>
      </c>
      <c r="F111" s="850"/>
      <c r="G111" s="851" t="s">
        <v>547</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548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4"/>
      <c r="AS114" s="152" t="s">
        <v>371</v>
      </c>
      <c r="AT114" s="153"/>
      <c r="AU114" s="151"/>
      <c r="AV114" s="151"/>
      <c r="AW114" s="152" t="s">
        <v>313</v>
      </c>
      <c r="AX114" s="203"/>
    </row>
    <row r="115" spans="1:50" ht="39.75" customHeight="1" x14ac:dyDescent="0.15">
      <c r="A115" s="861"/>
      <c r="B115" s="856"/>
      <c r="C115" s="164"/>
      <c r="D115" s="856"/>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8"/>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546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9" t="s">
        <v>409</v>
      </c>
      <c r="H411" s="160"/>
      <c r="I411" s="160"/>
      <c r="J411" s="780" t="s">
        <v>519</v>
      </c>
      <c r="K411" s="781"/>
      <c r="L411" s="781"/>
      <c r="M411" s="781"/>
      <c r="N411" s="781"/>
      <c r="O411" s="781"/>
      <c r="P411" s="781"/>
      <c r="Q411" s="781"/>
      <c r="R411" s="781"/>
      <c r="S411" s="781"/>
      <c r="T411" s="78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1"/>
      <c r="B414" s="856"/>
      <c r="C414" s="164"/>
      <c r="D414" s="856"/>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1"/>
      <c r="B439" s="856"/>
      <c r="C439" s="164"/>
      <c r="D439" s="856"/>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67"/>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7" t="s">
        <v>36</v>
      </c>
      <c r="AH682" s="243"/>
      <c r="AI682" s="243"/>
      <c r="AJ682" s="243"/>
      <c r="AK682" s="243"/>
      <c r="AL682" s="243"/>
      <c r="AM682" s="243"/>
      <c r="AN682" s="243"/>
      <c r="AO682" s="243"/>
      <c r="AP682" s="243"/>
      <c r="AQ682" s="243"/>
      <c r="AR682" s="243"/>
      <c r="AS682" s="243"/>
      <c r="AT682" s="243"/>
      <c r="AU682" s="243"/>
      <c r="AV682" s="243"/>
      <c r="AW682" s="243"/>
      <c r="AX682" s="778"/>
    </row>
    <row r="683" spans="1:50" ht="42" customHeight="1" x14ac:dyDescent="0.15">
      <c r="A683" s="732" t="s">
        <v>269</v>
      </c>
      <c r="B683" s="733"/>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3" t="s">
        <v>527</v>
      </c>
      <c r="AE683" s="254"/>
      <c r="AF683" s="254"/>
      <c r="AG683" s="246" t="s">
        <v>538</v>
      </c>
      <c r="AH683" s="247"/>
      <c r="AI683" s="247"/>
      <c r="AJ683" s="247"/>
      <c r="AK683" s="247"/>
      <c r="AL683" s="247"/>
      <c r="AM683" s="247"/>
      <c r="AN683" s="247"/>
      <c r="AO683" s="247"/>
      <c r="AP683" s="247"/>
      <c r="AQ683" s="247"/>
      <c r="AR683" s="247"/>
      <c r="AS683" s="247"/>
      <c r="AT683" s="247"/>
      <c r="AU683" s="247"/>
      <c r="AV683" s="247"/>
      <c r="AW683" s="247"/>
      <c r="AX683" s="248"/>
    </row>
    <row r="684" spans="1:50" ht="33.75" customHeight="1" x14ac:dyDescent="0.15">
      <c r="A684" s="734"/>
      <c r="B684" s="735"/>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5"/>
      <c r="AD684" s="143" t="s">
        <v>527</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33.75" customHeight="1" x14ac:dyDescent="0.15">
      <c r="A685" s="736"/>
      <c r="B685" s="737"/>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40" t="s">
        <v>527</v>
      </c>
      <c r="AE685" s="641"/>
      <c r="AF685" s="641"/>
      <c r="AG685" s="453" t="s">
        <v>539</v>
      </c>
      <c r="AH685" s="133"/>
      <c r="AI685" s="133"/>
      <c r="AJ685" s="133"/>
      <c r="AK685" s="133"/>
      <c r="AL685" s="133"/>
      <c r="AM685" s="133"/>
      <c r="AN685" s="133"/>
      <c r="AO685" s="133"/>
      <c r="AP685" s="133"/>
      <c r="AQ685" s="133"/>
      <c r="AR685" s="133"/>
      <c r="AS685" s="133"/>
      <c r="AT685" s="133"/>
      <c r="AU685" s="133"/>
      <c r="AV685" s="133"/>
      <c r="AW685" s="133"/>
      <c r="AX685" s="454"/>
    </row>
    <row r="686" spans="1:50" ht="18.75" customHeight="1" x14ac:dyDescent="0.15">
      <c r="A686" s="505" t="s">
        <v>44</v>
      </c>
      <c r="B686" s="506"/>
      <c r="C686" s="774" t="s">
        <v>46</v>
      </c>
      <c r="D686" s="775"/>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6"/>
      <c r="AD686" s="451" t="s">
        <v>530</v>
      </c>
      <c r="AE686" s="452"/>
      <c r="AF686" s="452"/>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74"/>
      <c r="D687" s="675"/>
      <c r="E687" s="661" t="s">
        <v>489</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c r="AE687" s="144"/>
      <c r="AF687" s="521"/>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7"/>
      <c r="B688" s="508"/>
      <c r="C688" s="676"/>
      <c r="D688" s="677"/>
      <c r="E688" s="664" t="s">
        <v>490</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c r="AE688" s="660"/>
      <c r="AF688" s="660"/>
      <c r="AG688" s="453"/>
      <c r="AH688" s="133"/>
      <c r="AI688" s="133"/>
      <c r="AJ688" s="133"/>
      <c r="AK688" s="133"/>
      <c r="AL688" s="133"/>
      <c r="AM688" s="133"/>
      <c r="AN688" s="133"/>
      <c r="AO688" s="133"/>
      <c r="AP688" s="133"/>
      <c r="AQ688" s="133"/>
      <c r="AR688" s="133"/>
      <c r="AS688" s="133"/>
      <c r="AT688" s="133"/>
      <c r="AU688" s="133"/>
      <c r="AV688" s="133"/>
      <c r="AW688" s="133"/>
      <c r="AX688" s="454"/>
    </row>
    <row r="689" spans="1:64" ht="42" customHeight="1" x14ac:dyDescent="0.15">
      <c r="A689" s="507"/>
      <c r="B689" s="509"/>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2" t="s">
        <v>527</v>
      </c>
      <c r="AE689" s="423"/>
      <c r="AF689" s="423"/>
      <c r="AG689" s="630" t="s">
        <v>542</v>
      </c>
      <c r="AH689" s="631"/>
      <c r="AI689" s="631"/>
      <c r="AJ689" s="631"/>
      <c r="AK689" s="631"/>
      <c r="AL689" s="631"/>
      <c r="AM689" s="631"/>
      <c r="AN689" s="631"/>
      <c r="AO689" s="631"/>
      <c r="AP689" s="631"/>
      <c r="AQ689" s="631"/>
      <c r="AR689" s="631"/>
      <c r="AS689" s="631"/>
      <c r="AT689" s="631"/>
      <c r="AU689" s="631"/>
      <c r="AV689" s="631"/>
      <c r="AW689" s="631"/>
      <c r="AX689" s="632"/>
    </row>
    <row r="690" spans="1:64" ht="42" customHeight="1" x14ac:dyDescent="0.15">
      <c r="A690" s="507"/>
      <c r="B690" s="509"/>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527</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x14ac:dyDescent="0.15">
      <c r="A691" s="507"/>
      <c r="B691" s="509"/>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07"/>
      <c r="B692" s="509"/>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5"/>
      <c r="AD692" s="143" t="s">
        <v>527</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5"/>
      <c r="AD693" s="640" t="s">
        <v>530</v>
      </c>
      <c r="AE693" s="641"/>
      <c r="AF693" s="641"/>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10"/>
      <c r="B694" s="511"/>
      <c r="C694" s="512" t="s">
        <v>503</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3" t="s">
        <v>530</v>
      </c>
      <c r="AE694" s="694"/>
      <c r="AF694" s="695"/>
      <c r="AG694" s="687"/>
      <c r="AH694" s="420"/>
      <c r="AI694" s="420"/>
      <c r="AJ694" s="420"/>
      <c r="AK694" s="420"/>
      <c r="AL694" s="420"/>
      <c r="AM694" s="420"/>
      <c r="AN694" s="420"/>
      <c r="AO694" s="420"/>
      <c r="AP694" s="420"/>
      <c r="AQ694" s="420"/>
      <c r="AR694" s="420"/>
      <c r="AS694" s="420"/>
      <c r="AT694" s="420"/>
      <c r="AU694" s="420"/>
      <c r="AV694" s="420"/>
      <c r="AW694" s="420"/>
      <c r="AX694" s="688"/>
      <c r="BG694" s="10"/>
      <c r="BH694" s="10"/>
      <c r="BI694" s="10"/>
      <c r="BJ694" s="10"/>
    </row>
    <row r="695" spans="1:64" ht="21" customHeight="1" x14ac:dyDescent="0.15">
      <c r="A695" s="505" t="s">
        <v>45</v>
      </c>
      <c r="B695" s="645"/>
      <c r="C695" s="646" t="s">
        <v>504</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2" t="s">
        <v>530</v>
      </c>
      <c r="AE695" s="423"/>
      <c r="AF695" s="658"/>
      <c r="AG695" s="630"/>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7"/>
      <c r="B696" s="509"/>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0" t="s">
        <v>527</v>
      </c>
      <c r="AE696" s="491"/>
      <c r="AF696" s="491"/>
      <c r="AG696" s="140" t="s">
        <v>544</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7"/>
      <c r="B697" s="509"/>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530</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0"/>
      <c r="B698" s="511"/>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2" t="s">
        <v>530</v>
      </c>
      <c r="AE699" s="423"/>
      <c r="AF699" s="423"/>
      <c r="AG699" s="110" t="s">
        <v>552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7" t="s">
        <v>0</v>
      </c>
      <c r="Q700" s="417"/>
      <c r="R700" s="417"/>
      <c r="S700" s="633"/>
      <c r="T700" s="416" t="s">
        <v>29</v>
      </c>
      <c r="U700" s="417"/>
      <c r="V700" s="417"/>
      <c r="W700" s="417"/>
      <c r="X700" s="417"/>
      <c r="Y700" s="417"/>
      <c r="Z700" s="417"/>
      <c r="AA700" s="417"/>
      <c r="AB700" s="417"/>
      <c r="AC700" s="417"/>
      <c r="AD700" s="417"/>
      <c r="AE700" s="417"/>
      <c r="AF700" s="418"/>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6"/>
      <c r="B701" s="637"/>
      <c r="C701" s="250" t="s">
        <v>545</v>
      </c>
      <c r="D701" s="251"/>
      <c r="E701" s="251"/>
      <c r="F701" s="251"/>
      <c r="G701" s="251"/>
      <c r="H701" s="251"/>
      <c r="I701" s="251"/>
      <c r="J701" s="251"/>
      <c r="K701" s="251"/>
      <c r="L701" s="251"/>
      <c r="M701" s="251"/>
      <c r="N701" s="251"/>
      <c r="O701" s="252"/>
      <c r="P701" s="689" t="s">
        <v>545</v>
      </c>
      <c r="Q701" s="455"/>
      <c r="R701" s="455"/>
      <c r="S701" s="456"/>
      <c r="T701" s="457" t="s">
        <v>545</v>
      </c>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6"/>
      <c r="B702" s="637"/>
      <c r="C702" s="250" t="s">
        <v>545</v>
      </c>
      <c r="D702" s="251"/>
      <c r="E702" s="251"/>
      <c r="F702" s="251"/>
      <c r="G702" s="251"/>
      <c r="H702" s="251"/>
      <c r="I702" s="251"/>
      <c r="J702" s="251"/>
      <c r="K702" s="251"/>
      <c r="L702" s="251"/>
      <c r="M702" s="251"/>
      <c r="N702" s="251"/>
      <c r="O702" s="252"/>
      <c r="P702" s="455" t="s">
        <v>545</v>
      </c>
      <c r="Q702" s="455"/>
      <c r="R702" s="455"/>
      <c r="S702" s="456"/>
      <c r="T702" s="457" t="s">
        <v>545</v>
      </c>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36"/>
      <c r="B703" s="637"/>
      <c r="C703" s="250" t="s">
        <v>545</v>
      </c>
      <c r="D703" s="251"/>
      <c r="E703" s="251"/>
      <c r="F703" s="251"/>
      <c r="G703" s="251"/>
      <c r="H703" s="251"/>
      <c r="I703" s="251"/>
      <c r="J703" s="251"/>
      <c r="K703" s="251"/>
      <c r="L703" s="251"/>
      <c r="M703" s="251"/>
      <c r="N703" s="251"/>
      <c r="O703" s="252"/>
      <c r="P703" s="455" t="s">
        <v>545</v>
      </c>
      <c r="Q703" s="455"/>
      <c r="R703" s="455"/>
      <c r="S703" s="456"/>
      <c r="T703" s="457" t="s">
        <v>545</v>
      </c>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36"/>
      <c r="B704" s="637"/>
      <c r="C704" s="250"/>
      <c r="D704" s="251"/>
      <c r="E704" s="251"/>
      <c r="F704" s="251"/>
      <c r="G704" s="251"/>
      <c r="H704" s="251"/>
      <c r="I704" s="251"/>
      <c r="J704" s="251"/>
      <c r="K704" s="251"/>
      <c r="L704" s="251"/>
      <c r="M704" s="251"/>
      <c r="N704" s="251"/>
      <c r="O704" s="252"/>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x14ac:dyDescent="0.15">
      <c r="A705" s="638"/>
      <c r="B705" s="639"/>
      <c r="C705" s="464"/>
      <c r="D705" s="465"/>
      <c r="E705" s="465"/>
      <c r="F705" s="465"/>
      <c r="G705" s="465"/>
      <c r="H705" s="465"/>
      <c r="I705" s="465"/>
      <c r="J705" s="465"/>
      <c r="K705" s="465"/>
      <c r="L705" s="465"/>
      <c r="M705" s="465"/>
      <c r="N705" s="465"/>
      <c r="O705" s="466"/>
      <c r="P705" s="480"/>
      <c r="Q705" s="480"/>
      <c r="R705" s="480"/>
      <c r="S705" s="481"/>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2"/>
      <c r="C706" s="459" t="s">
        <v>60</v>
      </c>
      <c r="D706" s="460"/>
      <c r="E706" s="460"/>
      <c r="F706" s="461"/>
      <c r="G706" s="475"/>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3"/>
      <c r="B707" s="684"/>
      <c r="C707" s="470" t="s">
        <v>64</v>
      </c>
      <c r="D707" s="471"/>
      <c r="E707" s="471"/>
      <c r="F707" s="472"/>
      <c r="G707" s="473"/>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79"/>
      <c r="B711" s="680"/>
      <c r="C711" s="680"/>
      <c r="D711" s="680"/>
      <c r="E711" s="681"/>
      <c r="F711" s="623"/>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x14ac:dyDescent="0.2">
      <c r="A713" s="532"/>
      <c r="B713" s="533"/>
      <c r="C713" s="533"/>
      <c r="D713" s="533"/>
      <c r="E713" s="534"/>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6" t="s">
        <v>464</v>
      </c>
      <c r="B717" s="441"/>
      <c r="C717" s="441"/>
      <c r="D717" s="441"/>
      <c r="E717" s="441"/>
      <c r="F717" s="441"/>
      <c r="G717" s="437" t="s">
        <v>564</v>
      </c>
      <c r="H717" s="438"/>
      <c r="I717" s="438"/>
      <c r="J717" s="438"/>
      <c r="K717" s="438"/>
      <c r="L717" s="438"/>
      <c r="M717" s="438"/>
      <c r="N717" s="438"/>
      <c r="O717" s="438"/>
      <c r="P717" s="438"/>
      <c r="Q717" s="441" t="s">
        <v>376</v>
      </c>
      <c r="R717" s="441"/>
      <c r="S717" s="441"/>
      <c r="T717" s="441"/>
      <c r="U717" s="441"/>
      <c r="V717" s="441"/>
      <c r="W717" s="437" t="s">
        <v>565</v>
      </c>
      <c r="X717" s="438"/>
      <c r="Y717" s="438"/>
      <c r="Z717" s="438"/>
      <c r="AA717" s="438"/>
      <c r="AB717" s="438"/>
      <c r="AC717" s="438"/>
      <c r="AD717" s="438"/>
      <c r="AE717" s="438"/>
      <c r="AF717" s="438"/>
      <c r="AG717" s="441" t="s">
        <v>377</v>
      </c>
      <c r="AH717" s="441"/>
      <c r="AI717" s="441"/>
      <c r="AJ717" s="441"/>
      <c r="AK717" s="441"/>
      <c r="AL717" s="441"/>
      <c r="AM717" s="437" t="s">
        <v>565</v>
      </c>
      <c r="AN717" s="438"/>
      <c r="AO717" s="438"/>
      <c r="AP717" s="438"/>
      <c r="AQ717" s="438"/>
      <c r="AR717" s="438"/>
      <c r="AS717" s="438"/>
      <c r="AT717" s="438"/>
      <c r="AU717" s="438"/>
      <c r="AV717" s="438"/>
      <c r="AW717" s="60"/>
      <c r="AX717" s="61"/>
    </row>
    <row r="718" spans="1:50" ht="19.899999999999999" customHeight="1" thickBot="1" x14ac:dyDescent="0.2">
      <c r="A718" s="522" t="s">
        <v>378</v>
      </c>
      <c r="B718" s="498"/>
      <c r="C718" s="498"/>
      <c r="D718" s="498"/>
      <c r="E718" s="498"/>
      <c r="F718" s="498"/>
      <c r="G718" s="439" t="s">
        <v>565</v>
      </c>
      <c r="H718" s="440"/>
      <c r="I718" s="440"/>
      <c r="J718" s="440"/>
      <c r="K718" s="440"/>
      <c r="L718" s="440"/>
      <c r="M718" s="440"/>
      <c r="N718" s="440"/>
      <c r="O718" s="440"/>
      <c r="P718" s="440"/>
      <c r="Q718" s="498" t="s">
        <v>379</v>
      </c>
      <c r="R718" s="498"/>
      <c r="S718" s="498"/>
      <c r="T718" s="498"/>
      <c r="U718" s="498"/>
      <c r="V718" s="498"/>
      <c r="W718" s="608" t="s">
        <v>566</v>
      </c>
      <c r="X718" s="609"/>
      <c r="Y718" s="609"/>
      <c r="Z718" s="609"/>
      <c r="AA718" s="609"/>
      <c r="AB718" s="609"/>
      <c r="AC718" s="609"/>
      <c r="AD718" s="609"/>
      <c r="AE718" s="609"/>
      <c r="AF718" s="609"/>
      <c r="AG718" s="498" t="s">
        <v>380</v>
      </c>
      <c r="AH718" s="498"/>
      <c r="AI718" s="498"/>
      <c r="AJ718" s="498"/>
      <c r="AK718" s="498"/>
      <c r="AL718" s="498"/>
      <c r="AM718" s="462" t="s">
        <v>559</v>
      </c>
      <c r="AN718" s="463"/>
      <c r="AO718" s="463"/>
      <c r="AP718" s="463"/>
      <c r="AQ718" s="463"/>
      <c r="AR718" s="463"/>
      <c r="AS718" s="463"/>
      <c r="AT718" s="463"/>
      <c r="AU718" s="463"/>
      <c r="AV718" s="463"/>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3.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3.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2" t="s">
        <v>32</v>
      </c>
      <c r="B758" s="493"/>
      <c r="C758" s="493"/>
      <c r="D758" s="493"/>
      <c r="E758" s="493"/>
      <c r="F758" s="494"/>
      <c r="G758" s="482" t="s">
        <v>492</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493</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3"/>
    </row>
    <row r="759" spans="1:50" ht="24.75" hidden="1" customHeight="1" x14ac:dyDescent="0.15">
      <c r="A759" s="495"/>
      <c r="B759" s="496"/>
      <c r="C759" s="496"/>
      <c r="D759" s="496"/>
      <c r="E759" s="496"/>
      <c r="F759" s="497"/>
      <c r="G759" s="459"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8"/>
      <c r="AC759" s="459"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hidden="1" customHeight="1" x14ac:dyDescent="0.15">
      <c r="A760" s="495"/>
      <c r="B760" s="496"/>
      <c r="C760" s="496"/>
      <c r="D760" s="496"/>
      <c r="E760" s="496"/>
      <c r="F760" s="497"/>
      <c r="G760" s="529"/>
      <c r="H760" s="530"/>
      <c r="I760" s="530"/>
      <c r="J760" s="530"/>
      <c r="K760" s="531"/>
      <c r="L760" s="523"/>
      <c r="M760" s="524"/>
      <c r="N760" s="524"/>
      <c r="O760" s="524"/>
      <c r="P760" s="524"/>
      <c r="Q760" s="524"/>
      <c r="R760" s="524"/>
      <c r="S760" s="524"/>
      <c r="T760" s="524"/>
      <c r="U760" s="524"/>
      <c r="V760" s="524"/>
      <c r="W760" s="524"/>
      <c r="X760" s="525"/>
      <c r="Y760" s="485"/>
      <c r="Z760" s="486"/>
      <c r="AA760" s="486"/>
      <c r="AB760" s="685"/>
      <c r="AC760" s="529"/>
      <c r="AD760" s="530"/>
      <c r="AE760" s="530"/>
      <c r="AF760" s="530"/>
      <c r="AG760" s="531"/>
      <c r="AH760" s="523"/>
      <c r="AI760" s="524"/>
      <c r="AJ760" s="524"/>
      <c r="AK760" s="524"/>
      <c r="AL760" s="524"/>
      <c r="AM760" s="524"/>
      <c r="AN760" s="524"/>
      <c r="AO760" s="524"/>
      <c r="AP760" s="524"/>
      <c r="AQ760" s="524"/>
      <c r="AR760" s="524"/>
      <c r="AS760" s="524"/>
      <c r="AT760" s="525"/>
      <c r="AU760" s="485"/>
      <c r="AV760" s="486"/>
      <c r="AW760" s="486"/>
      <c r="AX760" s="487"/>
    </row>
    <row r="761" spans="1:50" ht="24.75" hidden="1" customHeight="1" x14ac:dyDescent="0.15">
      <c r="A761" s="495"/>
      <c r="B761" s="496"/>
      <c r="C761" s="496"/>
      <c r="D761" s="496"/>
      <c r="E761" s="496"/>
      <c r="F761" s="497"/>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hidden="1" customHeight="1" x14ac:dyDescent="0.15">
      <c r="A762" s="495"/>
      <c r="B762" s="496"/>
      <c r="C762" s="496"/>
      <c r="D762" s="496"/>
      <c r="E762" s="496"/>
      <c r="F762" s="497"/>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5"/>
      <c r="B763" s="496"/>
      <c r="C763" s="496"/>
      <c r="D763" s="496"/>
      <c r="E763" s="496"/>
      <c r="F763" s="497"/>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5"/>
      <c r="B764" s="496"/>
      <c r="C764" s="496"/>
      <c r="D764" s="496"/>
      <c r="E764" s="496"/>
      <c r="F764" s="497"/>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5"/>
      <c r="B765" s="496"/>
      <c r="C765" s="496"/>
      <c r="D765" s="496"/>
      <c r="E765" s="496"/>
      <c r="F765" s="497"/>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5"/>
      <c r="B766" s="496"/>
      <c r="C766" s="496"/>
      <c r="D766" s="496"/>
      <c r="E766" s="496"/>
      <c r="F766" s="497"/>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5"/>
      <c r="B767" s="496"/>
      <c r="C767" s="496"/>
      <c r="D767" s="496"/>
      <c r="E767" s="496"/>
      <c r="F767" s="497"/>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5"/>
      <c r="B768" s="496"/>
      <c r="C768" s="496"/>
      <c r="D768" s="496"/>
      <c r="E768" s="496"/>
      <c r="F768" s="497"/>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hidden="1" customHeight="1" x14ac:dyDescent="0.15">
      <c r="A769" s="495"/>
      <c r="B769" s="496"/>
      <c r="C769" s="496"/>
      <c r="D769" s="496"/>
      <c r="E769" s="496"/>
      <c r="F769" s="497"/>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hidden="1" customHeight="1" thickBot="1" x14ac:dyDescent="0.2">
      <c r="A770" s="495"/>
      <c r="B770" s="496"/>
      <c r="C770" s="496"/>
      <c r="D770" s="496"/>
      <c r="E770" s="496"/>
      <c r="F770" s="497"/>
      <c r="G770" s="704" t="s">
        <v>22</v>
      </c>
      <c r="H770" s="705"/>
      <c r="I770" s="705"/>
      <c r="J770" s="705"/>
      <c r="K770" s="705"/>
      <c r="L770" s="706"/>
      <c r="M770" s="707"/>
      <c r="N770" s="707"/>
      <c r="O770" s="707"/>
      <c r="P770" s="707"/>
      <c r="Q770" s="707"/>
      <c r="R770" s="707"/>
      <c r="S770" s="707"/>
      <c r="T770" s="707"/>
      <c r="U770" s="707"/>
      <c r="V770" s="707"/>
      <c r="W770" s="707"/>
      <c r="X770" s="708"/>
      <c r="Y770" s="709">
        <f>SUM(Y760:AB769)</f>
        <v>0</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hidden="1" customHeight="1" x14ac:dyDescent="0.15">
      <c r="A771" s="495"/>
      <c r="B771" s="496"/>
      <c r="C771" s="496"/>
      <c r="D771" s="496"/>
      <c r="E771" s="496"/>
      <c r="F771" s="497"/>
      <c r="G771" s="482" t="s">
        <v>495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3"/>
    </row>
    <row r="772" spans="1:50" ht="25.5" hidden="1" customHeight="1" x14ac:dyDescent="0.15">
      <c r="A772" s="495"/>
      <c r="B772" s="496"/>
      <c r="C772" s="496"/>
      <c r="D772" s="496"/>
      <c r="E772" s="496"/>
      <c r="F772" s="497"/>
      <c r="G772" s="459"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8"/>
      <c r="AC772" s="459"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hidden="1" customHeight="1" x14ac:dyDescent="0.15">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5"/>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hidden="1" customHeight="1" x14ac:dyDescent="0.15">
      <c r="A774" s="495"/>
      <c r="B774" s="496"/>
      <c r="C774" s="496"/>
      <c r="D774" s="496"/>
      <c r="E774" s="496"/>
      <c r="F774" s="497"/>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5"/>
      <c r="B775" s="496"/>
      <c r="C775" s="496"/>
      <c r="D775" s="496"/>
      <c r="E775" s="496"/>
      <c r="F775" s="497"/>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5"/>
      <c r="B776" s="496"/>
      <c r="C776" s="496"/>
      <c r="D776" s="496"/>
      <c r="E776" s="496"/>
      <c r="F776" s="497"/>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5"/>
      <c r="B777" s="496"/>
      <c r="C777" s="496"/>
      <c r="D777" s="496"/>
      <c r="E777" s="496"/>
      <c r="F777" s="497"/>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5"/>
      <c r="B778" s="496"/>
      <c r="C778" s="496"/>
      <c r="D778" s="496"/>
      <c r="E778" s="496"/>
      <c r="F778" s="497"/>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5"/>
      <c r="B779" s="496"/>
      <c r="C779" s="496"/>
      <c r="D779" s="496"/>
      <c r="E779" s="496"/>
      <c r="F779" s="497"/>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5"/>
      <c r="B780" s="496"/>
      <c r="C780" s="496"/>
      <c r="D780" s="496"/>
      <c r="E780" s="496"/>
      <c r="F780" s="497"/>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5"/>
      <c r="B781" s="496"/>
      <c r="C781" s="496"/>
      <c r="D781" s="496"/>
      <c r="E781" s="496"/>
      <c r="F781" s="497"/>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5"/>
      <c r="B782" s="496"/>
      <c r="C782" s="496"/>
      <c r="D782" s="496"/>
      <c r="E782" s="496"/>
      <c r="F782" s="497"/>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5"/>
      <c r="B783" s="496"/>
      <c r="C783" s="496"/>
      <c r="D783" s="496"/>
      <c r="E783" s="496"/>
      <c r="F783" s="497"/>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5"/>
      <c r="B784" s="496"/>
      <c r="C784" s="496"/>
      <c r="D784" s="496"/>
      <c r="E784" s="496"/>
      <c r="F784" s="497"/>
      <c r="G784" s="482" t="s">
        <v>496</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3"/>
    </row>
    <row r="785" spans="1:50" ht="24.75" hidden="1" customHeight="1" x14ac:dyDescent="0.15">
      <c r="A785" s="495"/>
      <c r="B785" s="496"/>
      <c r="C785" s="496"/>
      <c r="D785" s="496"/>
      <c r="E785" s="496"/>
      <c r="F785" s="497"/>
      <c r="G785" s="459"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8"/>
      <c r="AC785" s="459"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hidden="1"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5"/>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hidden="1" customHeight="1" x14ac:dyDescent="0.15">
      <c r="A787" s="495"/>
      <c r="B787" s="496"/>
      <c r="C787" s="496"/>
      <c r="D787" s="496"/>
      <c r="E787" s="496"/>
      <c r="F787" s="497"/>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5"/>
      <c r="B788" s="496"/>
      <c r="C788" s="496"/>
      <c r="D788" s="496"/>
      <c r="E788" s="496"/>
      <c r="F788" s="497"/>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5"/>
      <c r="B789" s="496"/>
      <c r="C789" s="496"/>
      <c r="D789" s="496"/>
      <c r="E789" s="496"/>
      <c r="F789" s="497"/>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5"/>
      <c r="B790" s="496"/>
      <c r="C790" s="496"/>
      <c r="D790" s="496"/>
      <c r="E790" s="496"/>
      <c r="F790" s="497"/>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5"/>
      <c r="B791" s="496"/>
      <c r="C791" s="496"/>
      <c r="D791" s="496"/>
      <c r="E791" s="496"/>
      <c r="F791" s="497"/>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5"/>
      <c r="B792" s="496"/>
      <c r="C792" s="496"/>
      <c r="D792" s="496"/>
      <c r="E792" s="496"/>
      <c r="F792" s="497"/>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5"/>
      <c r="B793" s="496"/>
      <c r="C793" s="496"/>
      <c r="D793" s="496"/>
      <c r="E793" s="496"/>
      <c r="F793" s="497"/>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5"/>
      <c r="B794" s="496"/>
      <c r="C794" s="496"/>
      <c r="D794" s="496"/>
      <c r="E794" s="496"/>
      <c r="F794" s="497"/>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5"/>
      <c r="B795" s="496"/>
      <c r="C795" s="496"/>
      <c r="D795" s="496"/>
      <c r="E795" s="496"/>
      <c r="F795" s="497"/>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5"/>
      <c r="B796" s="496"/>
      <c r="C796" s="496"/>
      <c r="D796" s="496"/>
      <c r="E796" s="496"/>
      <c r="F796" s="497"/>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3"/>
    </row>
    <row r="798" spans="1:50" ht="24.75" hidden="1" customHeight="1" x14ac:dyDescent="0.15">
      <c r="A798" s="495"/>
      <c r="B798" s="496"/>
      <c r="C798" s="496"/>
      <c r="D798" s="496"/>
      <c r="E798" s="496"/>
      <c r="F798" s="497"/>
      <c r="G798" s="459"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8"/>
      <c r="AC798" s="459"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5"/>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5"/>
      <c r="B801" s="496"/>
      <c r="C801" s="496"/>
      <c r="D801" s="496"/>
      <c r="E801" s="496"/>
      <c r="F801" s="497"/>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5"/>
      <c r="B802" s="496"/>
      <c r="C802" s="496"/>
      <c r="D802" s="496"/>
      <c r="E802" s="496"/>
      <c r="F802" s="497"/>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5"/>
      <c r="B803" s="496"/>
      <c r="C803" s="496"/>
      <c r="D803" s="496"/>
      <c r="E803" s="496"/>
      <c r="F803" s="497"/>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5"/>
      <c r="B804" s="496"/>
      <c r="C804" s="496"/>
      <c r="D804" s="496"/>
      <c r="E804" s="496"/>
      <c r="F804" s="497"/>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5"/>
      <c r="B805" s="496"/>
      <c r="C805" s="496"/>
      <c r="D805" s="496"/>
      <c r="E805" s="496"/>
      <c r="F805" s="497"/>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5"/>
      <c r="B806" s="496"/>
      <c r="C806" s="496"/>
      <c r="D806" s="496"/>
      <c r="E806" s="496"/>
      <c r="F806" s="497"/>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5"/>
      <c r="B807" s="496"/>
      <c r="C807" s="496"/>
      <c r="D807" s="496"/>
      <c r="E807" s="496"/>
      <c r="F807" s="497"/>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5"/>
      <c r="B808" s="496"/>
      <c r="C808" s="496"/>
      <c r="D808" s="496"/>
      <c r="E808" s="496"/>
      <c r="F808" s="497"/>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5"/>
      <c r="B809" s="496"/>
      <c r="C809" s="496"/>
      <c r="D809" s="496"/>
      <c r="E809" s="496"/>
      <c r="F809" s="497"/>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hidden="1"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9"/>
      <c r="B815" s="759"/>
      <c r="C815" s="759" t="s">
        <v>30</v>
      </c>
      <c r="D815" s="759"/>
      <c r="E815" s="759"/>
      <c r="F815" s="759"/>
      <c r="G815" s="759"/>
      <c r="H815" s="759"/>
      <c r="I815" s="759"/>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9"/>
      <c r="AJ815" s="759"/>
      <c r="AK815" s="759"/>
      <c r="AL815" s="759" t="s">
        <v>23</v>
      </c>
      <c r="AM815" s="759"/>
      <c r="AN815" s="759"/>
      <c r="AO815" s="838"/>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AE25 AI23:AI25 AM23:AM25 AQ23:AQ25 AU23:AU25">
    <cfRule type="expression" dxfId="2627" priority="11185">
      <formula>IF(RIGHT(TEXT(AE23,"0.#"),1)=".",FALSE,TRUE)</formula>
    </cfRule>
    <cfRule type="expression" dxfId="2626" priority="11186">
      <formula>IF(RIGHT(TEXT(AE23,"0.#"),1)=".",TRUE,FALSE)</formula>
    </cfRule>
  </conditionalFormatting>
  <conditionalFormatting sqref="L105">
    <cfRule type="expression" dxfId="2625" priority="11077">
      <formula>IF(RIGHT(TEXT(L105,"0.#"),1)=".",FALSE,TRUE)</formula>
    </cfRule>
    <cfRule type="expression" dxfId="2624" priority="11078">
      <formula>IF(RIGHT(TEXT(L105,"0.#"),1)=".",TRUE,FALSE)</formula>
    </cfRule>
  </conditionalFormatting>
  <conditionalFormatting sqref="L110">
    <cfRule type="expression" dxfId="2623" priority="11075">
      <formula>IF(RIGHT(TEXT(L110,"0.#"),1)=".",FALSE,TRUE)</formula>
    </cfRule>
    <cfRule type="expression" dxfId="2622" priority="11076">
      <formula>IF(RIGHT(TEXT(L110,"0.#"),1)=".",TRUE,FALSE)</formula>
    </cfRule>
  </conditionalFormatting>
  <conditionalFormatting sqref="R110">
    <cfRule type="expression" dxfId="2621" priority="11073">
      <formula>IF(RIGHT(TEXT(R110,"0.#"),1)=".",FALSE,TRUE)</formula>
    </cfRule>
    <cfRule type="expression" dxfId="2620" priority="11074">
      <formula>IF(RIGHT(TEXT(R110,"0.#"),1)=".",TRUE,FALSE)</formula>
    </cfRule>
  </conditionalFormatting>
  <conditionalFormatting sqref="P18:AX18">
    <cfRule type="expression" dxfId="2619" priority="11071">
      <formula>IF(RIGHT(TEXT(P18,"0.#"),1)=".",FALSE,TRUE)</formula>
    </cfRule>
    <cfRule type="expression" dxfId="2618" priority="11072">
      <formula>IF(RIGHT(TEXT(P18,"0.#"),1)=".",TRUE,FALSE)</formula>
    </cfRule>
  </conditionalFormatting>
  <conditionalFormatting sqref="Y761">
    <cfRule type="expression" dxfId="2617" priority="11067">
      <formula>IF(RIGHT(TEXT(Y761,"0.#"),1)=".",FALSE,TRUE)</formula>
    </cfRule>
    <cfRule type="expression" dxfId="2616" priority="11068">
      <formula>IF(RIGHT(TEXT(Y761,"0.#"),1)=".",TRUE,FALSE)</formula>
    </cfRule>
  </conditionalFormatting>
  <conditionalFormatting sqref="Y770">
    <cfRule type="expression" dxfId="2615" priority="11063">
      <formula>IF(RIGHT(TEXT(Y770,"0.#"),1)=".",FALSE,TRUE)</formula>
    </cfRule>
    <cfRule type="expression" dxfId="2614" priority="11064">
      <formula>IF(RIGHT(TEXT(Y770,"0.#"),1)=".",TRUE,FALSE)</formula>
    </cfRule>
  </conditionalFormatting>
  <conditionalFormatting sqref="Y801:Y808 Y799 Y788:Y795 Y786 Y775:Y782 Y773">
    <cfRule type="expression" dxfId="2613" priority="10845">
      <formula>IF(RIGHT(TEXT(Y773,"0.#"),1)=".",FALSE,TRUE)</formula>
    </cfRule>
    <cfRule type="expression" dxfId="2612" priority="10846">
      <formula>IF(RIGHT(TEXT(Y773,"0.#"),1)=".",TRUE,FALSE)</formula>
    </cfRule>
  </conditionalFormatting>
  <conditionalFormatting sqref="AR15:AX15 P13:AX13 P14:AQ17">
    <cfRule type="expression" dxfId="2611" priority="10893">
      <formula>IF(RIGHT(TEXT(P13,"0.#"),1)=".",FALSE,TRUE)</formula>
    </cfRule>
    <cfRule type="expression" dxfId="2610" priority="10894">
      <formula>IF(RIGHT(TEXT(P13,"0.#"),1)=".",TRUE,FALSE)</formula>
    </cfRule>
  </conditionalFormatting>
  <conditionalFormatting sqref="P19:AJ19">
    <cfRule type="expression" dxfId="2609" priority="10891">
      <formula>IF(RIGHT(TEXT(P19,"0.#"),1)=".",FALSE,TRUE)</formula>
    </cfRule>
    <cfRule type="expression" dxfId="2608" priority="10892">
      <formula>IF(RIGHT(TEXT(P19,"0.#"),1)=".",TRUE,FALSE)</formula>
    </cfRule>
  </conditionalFormatting>
  <conditionalFormatting sqref="AQ74 AE74:AE75 AI74:AI75 AM74:AM75">
    <cfRule type="expression" dxfId="2607" priority="10883">
      <formula>IF(RIGHT(TEXT(AE74,"0.#"),1)=".",FALSE,TRUE)</formula>
    </cfRule>
    <cfRule type="expression" dxfId="2606" priority="10884">
      <formula>IF(RIGHT(TEXT(AE74,"0.#"),1)=".",TRUE,FALSE)</formula>
    </cfRule>
  </conditionalFormatting>
  <conditionalFormatting sqref="L106:L109 L104">
    <cfRule type="expression" dxfId="2605" priority="10877">
      <formula>IF(RIGHT(TEXT(L104,"0.#"),1)=".",FALSE,TRUE)</formula>
    </cfRule>
    <cfRule type="expression" dxfId="2604" priority="10878">
      <formula>IF(RIGHT(TEXT(L104,"0.#"),1)=".",TRUE,FALSE)</formula>
    </cfRule>
  </conditionalFormatting>
  <conditionalFormatting sqref="R104">
    <cfRule type="expression" dxfId="2603" priority="10873">
      <formula>IF(RIGHT(TEXT(R104,"0.#"),1)=".",FALSE,TRUE)</formula>
    </cfRule>
    <cfRule type="expression" dxfId="2602" priority="10874">
      <formula>IF(RIGHT(TEXT(R104,"0.#"),1)=".",TRUE,FALSE)</formula>
    </cfRule>
  </conditionalFormatting>
  <conditionalFormatting sqref="R105:R109">
    <cfRule type="expression" dxfId="2601" priority="10871">
      <formula>IF(RIGHT(TEXT(R105,"0.#"),1)=".",FALSE,TRUE)</formula>
    </cfRule>
    <cfRule type="expression" dxfId="2600" priority="10872">
      <formula>IF(RIGHT(TEXT(R105,"0.#"),1)=".",TRUE,FALSE)</formula>
    </cfRule>
  </conditionalFormatting>
  <conditionalFormatting sqref="Y762:Y769 Y760">
    <cfRule type="expression" dxfId="2599" priority="10869">
      <formula>IF(RIGHT(TEXT(Y760,"0.#"),1)=".",FALSE,TRUE)</formula>
    </cfRule>
    <cfRule type="expression" dxfId="2598" priority="10870">
      <formula>IF(RIGHT(TEXT(Y760,"0.#"),1)=".",TRUE,FALSE)</formula>
    </cfRule>
  </conditionalFormatting>
  <conditionalFormatting sqref="AU761">
    <cfRule type="expression" dxfId="2597" priority="10867">
      <formula>IF(RIGHT(TEXT(AU761,"0.#"),1)=".",FALSE,TRUE)</formula>
    </cfRule>
    <cfRule type="expression" dxfId="2596" priority="10868">
      <formula>IF(RIGHT(TEXT(AU761,"0.#"),1)=".",TRUE,FALSE)</formula>
    </cfRule>
  </conditionalFormatting>
  <conditionalFormatting sqref="AU770">
    <cfRule type="expression" dxfId="2595" priority="10865">
      <formula>IF(RIGHT(TEXT(AU770,"0.#"),1)=".",FALSE,TRUE)</formula>
    </cfRule>
    <cfRule type="expression" dxfId="2594" priority="10866">
      <formula>IF(RIGHT(TEXT(AU770,"0.#"),1)=".",TRUE,FALSE)</formula>
    </cfRule>
  </conditionalFormatting>
  <conditionalFormatting sqref="AU762:AU769 AU760">
    <cfRule type="expression" dxfId="2593" priority="10863">
      <formula>IF(RIGHT(TEXT(AU760,"0.#"),1)=".",FALSE,TRUE)</formula>
    </cfRule>
    <cfRule type="expression" dxfId="2592" priority="10864">
      <formula>IF(RIGHT(TEXT(AU760,"0.#"),1)=".",TRUE,FALSE)</formula>
    </cfRule>
  </conditionalFormatting>
  <conditionalFormatting sqref="Y800 Y787 Y774">
    <cfRule type="expression" dxfId="2591" priority="10849">
      <formula>IF(RIGHT(TEXT(Y774,"0.#"),1)=".",FALSE,TRUE)</formula>
    </cfRule>
    <cfRule type="expression" dxfId="2590" priority="10850">
      <formula>IF(RIGHT(TEXT(Y774,"0.#"),1)=".",TRUE,FALSE)</formula>
    </cfRule>
  </conditionalFormatting>
  <conditionalFormatting sqref="Y809 Y796 Y783">
    <cfRule type="expression" dxfId="2589" priority="10847">
      <formula>IF(RIGHT(TEXT(Y783,"0.#"),1)=".",FALSE,TRUE)</formula>
    </cfRule>
    <cfRule type="expression" dxfId="2588" priority="10848">
      <formula>IF(RIGHT(TEXT(Y783,"0.#"),1)=".",TRUE,FALSE)</formula>
    </cfRule>
  </conditionalFormatting>
  <conditionalFormatting sqref="AU800 AU787 AU774">
    <cfRule type="expression" dxfId="2587" priority="10843">
      <formula>IF(RIGHT(TEXT(AU774,"0.#"),1)=".",FALSE,TRUE)</formula>
    </cfRule>
    <cfRule type="expression" dxfId="2586" priority="10844">
      <formula>IF(RIGHT(TEXT(AU774,"0.#"),1)=".",TRUE,FALSE)</formula>
    </cfRule>
  </conditionalFormatting>
  <conditionalFormatting sqref="AU809 AU796 AU783">
    <cfRule type="expression" dxfId="2585" priority="10841">
      <formula>IF(RIGHT(TEXT(AU783,"0.#"),1)=".",FALSE,TRUE)</formula>
    </cfRule>
    <cfRule type="expression" dxfId="2584" priority="10842">
      <formula>IF(RIGHT(TEXT(AU783,"0.#"),1)=".",TRUE,FALSE)</formula>
    </cfRule>
  </conditionalFormatting>
  <conditionalFormatting sqref="AU801:AU808 AU799 AU788:AU795 AU786 AU775:AU782 AU773">
    <cfRule type="expression" dxfId="2583" priority="10839">
      <formula>IF(RIGHT(TEXT(AU773,"0.#"),1)=".",FALSE,TRUE)</formula>
    </cfRule>
    <cfRule type="expression" dxfId="2582" priority="10840">
      <formula>IF(RIGHT(TEXT(AU773,"0.#"),1)=".",TRUE,FALSE)</formula>
    </cfRule>
  </conditionalFormatting>
  <conditionalFormatting sqref="AM60">
    <cfRule type="expression" dxfId="2581" priority="10493">
      <formula>IF(RIGHT(TEXT(AM60,"0.#"),1)=".",FALSE,TRUE)</formula>
    </cfRule>
    <cfRule type="expression" dxfId="2580" priority="10494">
      <formula>IF(RIGHT(TEXT(AM60,"0.#"),1)=".",TRUE,FALSE)</formula>
    </cfRule>
  </conditionalFormatting>
  <conditionalFormatting sqref="AE40">
    <cfRule type="expression" dxfId="2579" priority="10561">
      <formula>IF(RIGHT(TEXT(AE40,"0.#"),1)=".",FALSE,TRUE)</formula>
    </cfRule>
    <cfRule type="expression" dxfId="2578" priority="10562">
      <formula>IF(RIGHT(TEXT(AE40,"0.#"),1)=".",TRUE,FALSE)</formula>
    </cfRule>
  </conditionalFormatting>
  <conditionalFormatting sqref="AI40">
    <cfRule type="expression" dxfId="2577" priority="10559">
      <formula>IF(RIGHT(TEXT(AI40,"0.#"),1)=".",FALSE,TRUE)</formula>
    </cfRule>
    <cfRule type="expression" dxfId="2576" priority="10560">
      <formula>IF(RIGHT(TEXT(AI40,"0.#"),1)=".",TRUE,FALSE)</formula>
    </cfRule>
  </conditionalFormatting>
  <conditionalFormatting sqref="AE28">
    <cfRule type="expression" dxfId="2575" priority="10625">
      <formula>IF(RIGHT(TEXT(AE28,"0.#"),1)=".",FALSE,TRUE)</formula>
    </cfRule>
    <cfRule type="expression" dxfId="2574" priority="10626">
      <formula>IF(RIGHT(TEXT(AE28,"0.#"),1)=".",TRUE,FALSE)</formula>
    </cfRule>
  </conditionalFormatting>
  <conditionalFormatting sqref="AE29">
    <cfRule type="expression" dxfId="2573" priority="10623">
      <formula>IF(RIGHT(TEXT(AE29,"0.#"),1)=".",FALSE,TRUE)</formula>
    </cfRule>
    <cfRule type="expression" dxfId="2572" priority="10624">
      <formula>IF(RIGHT(TEXT(AE29,"0.#"),1)=".",TRUE,FALSE)</formula>
    </cfRule>
  </conditionalFormatting>
  <conditionalFormatting sqref="AE30">
    <cfRule type="expression" dxfId="2571" priority="10621">
      <formula>IF(RIGHT(TEXT(AE30,"0.#"),1)=".",FALSE,TRUE)</formula>
    </cfRule>
    <cfRule type="expression" dxfId="2570" priority="10622">
      <formula>IF(RIGHT(TEXT(AE30,"0.#"),1)=".",TRUE,FALSE)</formula>
    </cfRule>
  </conditionalFormatting>
  <conditionalFormatting sqref="AI30">
    <cfRule type="expression" dxfId="2569" priority="10619">
      <formula>IF(RIGHT(TEXT(AI30,"0.#"),1)=".",FALSE,TRUE)</formula>
    </cfRule>
    <cfRule type="expression" dxfId="2568" priority="10620">
      <formula>IF(RIGHT(TEXT(AI30,"0.#"),1)=".",TRUE,FALSE)</formula>
    </cfRule>
  </conditionalFormatting>
  <conditionalFormatting sqref="AI29">
    <cfRule type="expression" dxfId="2567" priority="10617">
      <formula>IF(RIGHT(TEXT(AI29,"0.#"),1)=".",FALSE,TRUE)</formula>
    </cfRule>
    <cfRule type="expression" dxfId="2566" priority="10618">
      <formula>IF(RIGHT(TEXT(AI29,"0.#"),1)=".",TRUE,FALSE)</formula>
    </cfRule>
  </conditionalFormatting>
  <conditionalFormatting sqref="AI28">
    <cfRule type="expression" dxfId="2565" priority="10615">
      <formula>IF(RIGHT(TEXT(AI28,"0.#"),1)=".",FALSE,TRUE)</formula>
    </cfRule>
    <cfRule type="expression" dxfId="2564" priority="10616">
      <formula>IF(RIGHT(TEXT(AI28,"0.#"),1)=".",TRUE,FALSE)</formula>
    </cfRule>
  </conditionalFormatting>
  <conditionalFormatting sqref="AM28">
    <cfRule type="expression" dxfId="2563" priority="10613">
      <formula>IF(RIGHT(TEXT(AM28,"0.#"),1)=".",FALSE,TRUE)</formula>
    </cfRule>
    <cfRule type="expression" dxfId="2562" priority="10614">
      <formula>IF(RIGHT(TEXT(AM28,"0.#"),1)=".",TRUE,FALSE)</formula>
    </cfRule>
  </conditionalFormatting>
  <conditionalFormatting sqref="AM29">
    <cfRule type="expression" dxfId="2561" priority="10611">
      <formula>IF(RIGHT(TEXT(AM29,"0.#"),1)=".",FALSE,TRUE)</formula>
    </cfRule>
    <cfRule type="expression" dxfId="2560" priority="10612">
      <formula>IF(RIGHT(TEXT(AM29,"0.#"),1)=".",TRUE,FALSE)</formula>
    </cfRule>
  </conditionalFormatting>
  <conditionalFormatting sqref="AM30">
    <cfRule type="expression" dxfId="2559" priority="10609">
      <formula>IF(RIGHT(TEXT(AM30,"0.#"),1)=".",FALSE,TRUE)</formula>
    </cfRule>
    <cfRule type="expression" dxfId="2558" priority="10610">
      <formula>IF(RIGHT(TEXT(AM30,"0.#"),1)=".",TRUE,FALSE)</formula>
    </cfRule>
  </conditionalFormatting>
  <conditionalFormatting sqref="AE33">
    <cfRule type="expression" dxfId="2557" priority="10595">
      <formula>IF(RIGHT(TEXT(AE33,"0.#"),1)=".",FALSE,TRUE)</formula>
    </cfRule>
    <cfRule type="expression" dxfId="2556" priority="10596">
      <formula>IF(RIGHT(TEXT(AE33,"0.#"),1)=".",TRUE,FALSE)</formula>
    </cfRule>
  </conditionalFormatting>
  <conditionalFormatting sqref="AE34">
    <cfRule type="expression" dxfId="2555" priority="10593">
      <formula>IF(RIGHT(TEXT(AE34,"0.#"),1)=".",FALSE,TRUE)</formula>
    </cfRule>
    <cfRule type="expression" dxfId="2554" priority="10594">
      <formula>IF(RIGHT(TEXT(AE34,"0.#"),1)=".",TRUE,FALSE)</formula>
    </cfRule>
  </conditionalFormatting>
  <conditionalFormatting sqref="AE35">
    <cfRule type="expression" dxfId="2553" priority="10591">
      <formula>IF(RIGHT(TEXT(AE35,"0.#"),1)=".",FALSE,TRUE)</formula>
    </cfRule>
    <cfRule type="expression" dxfId="2552" priority="10592">
      <formula>IF(RIGHT(TEXT(AE35,"0.#"),1)=".",TRUE,FALSE)</formula>
    </cfRule>
  </conditionalFormatting>
  <conditionalFormatting sqref="AI35">
    <cfRule type="expression" dxfId="2551" priority="10589">
      <formula>IF(RIGHT(TEXT(AI35,"0.#"),1)=".",FALSE,TRUE)</formula>
    </cfRule>
    <cfRule type="expression" dxfId="2550" priority="10590">
      <formula>IF(RIGHT(TEXT(AI35,"0.#"),1)=".",TRUE,FALSE)</formula>
    </cfRule>
  </conditionalFormatting>
  <conditionalFormatting sqref="AI34">
    <cfRule type="expression" dxfId="2549" priority="10587">
      <formula>IF(RIGHT(TEXT(AI34,"0.#"),1)=".",FALSE,TRUE)</formula>
    </cfRule>
    <cfRule type="expression" dxfId="2548" priority="10588">
      <formula>IF(RIGHT(TEXT(AI34,"0.#"),1)=".",TRUE,FALSE)</formula>
    </cfRule>
  </conditionalFormatting>
  <conditionalFormatting sqref="AI33">
    <cfRule type="expression" dxfId="2547" priority="10585">
      <formula>IF(RIGHT(TEXT(AI33,"0.#"),1)=".",FALSE,TRUE)</formula>
    </cfRule>
    <cfRule type="expression" dxfId="2546" priority="10586">
      <formula>IF(RIGHT(TEXT(AI33,"0.#"),1)=".",TRUE,FALSE)</formula>
    </cfRule>
  </conditionalFormatting>
  <conditionalFormatting sqref="AM33">
    <cfRule type="expression" dxfId="2545" priority="10583">
      <formula>IF(RIGHT(TEXT(AM33,"0.#"),1)=".",FALSE,TRUE)</formula>
    </cfRule>
    <cfRule type="expression" dxfId="2544" priority="10584">
      <formula>IF(RIGHT(TEXT(AM33,"0.#"),1)=".",TRUE,FALSE)</formula>
    </cfRule>
  </conditionalFormatting>
  <conditionalFormatting sqref="AM34">
    <cfRule type="expression" dxfId="2543" priority="10581">
      <formula>IF(RIGHT(TEXT(AM34,"0.#"),1)=".",FALSE,TRUE)</formula>
    </cfRule>
    <cfRule type="expression" dxfId="2542" priority="10582">
      <formula>IF(RIGHT(TEXT(AM34,"0.#"),1)=".",TRUE,FALSE)</formula>
    </cfRule>
  </conditionalFormatting>
  <conditionalFormatting sqref="AM35">
    <cfRule type="expression" dxfId="2541" priority="10579">
      <formula>IF(RIGHT(TEXT(AM35,"0.#"),1)=".",FALSE,TRUE)</formula>
    </cfRule>
    <cfRule type="expression" dxfId="2540" priority="10580">
      <formula>IF(RIGHT(TEXT(AM35,"0.#"),1)=".",TRUE,FALSE)</formula>
    </cfRule>
  </conditionalFormatting>
  <conditionalFormatting sqref="AE38">
    <cfRule type="expression" dxfId="2539" priority="10565">
      <formula>IF(RIGHT(TEXT(AE38,"0.#"),1)=".",FALSE,TRUE)</formula>
    </cfRule>
    <cfRule type="expression" dxfId="2538" priority="10566">
      <formula>IF(RIGHT(TEXT(AE38,"0.#"),1)=".",TRUE,FALSE)</formula>
    </cfRule>
  </conditionalFormatting>
  <conditionalFormatting sqref="AE39">
    <cfRule type="expression" dxfId="2537" priority="10563">
      <formula>IF(RIGHT(TEXT(AE39,"0.#"),1)=".",FALSE,TRUE)</formula>
    </cfRule>
    <cfRule type="expression" dxfId="2536" priority="10564">
      <formula>IF(RIGHT(TEXT(AE39,"0.#"),1)=".",TRUE,FALSE)</formula>
    </cfRule>
  </conditionalFormatting>
  <conditionalFormatting sqref="AI39">
    <cfRule type="expression" dxfId="2535" priority="10557">
      <formula>IF(RIGHT(TEXT(AI39,"0.#"),1)=".",FALSE,TRUE)</formula>
    </cfRule>
    <cfRule type="expression" dxfId="2534" priority="10558">
      <formula>IF(RIGHT(TEXT(AI39,"0.#"),1)=".",TRUE,FALSE)</formula>
    </cfRule>
  </conditionalFormatting>
  <conditionalFormatting sqref="AI38">
    <cfRule type="expression" dxfId="2533" priority="10555">
      <formula>IF(RIGHT(TEXT(AI38,"0.#"),1)=".",FALSE,TRUE)</formula>
    </cfRule>
    <cfRule type="expression" dxfId="2532" priority="10556">
      <formula>IF(RIGHT(TEXT(AI38,"0.#"),1)=".",TRUE,FALSE)</formula>
    </cfRule>
  </conditionalFormatting>
  <conditionalFormatting sqref="AM38">
    <cfRule type="expression" dxfId="2531" priority="10553">
      <formula>IF(RIGHT(TEXT(AM38,"0.#"),1)=".",FALSE,TRUE)</formula>
    </cfRule>
    <cfRule type="expression" dxfId="2530" priority="10554">
      <formula>IF(RIGHT(TEXT(AM38,"0.#"),1)=".",TRUE,FALSE)</formula>
    </cfRule>
  </conditionalFormatting>
  <conditionalFormatting sqref="AM39">
    <cfRule type="expression" dxfId="2529" priority="10551">
      <formula>IF(RIGHT(TEXT(AM39,"0.#"),1)=".",FALSE,TRUE)</formula>
    </cfRule>
    <cfRule type="expression" dxfId="2528" priority="10552">
      <formula>IF(RIGHT(TEXT(AM39,"0.#"),1)=".",TRUE,FALSE)</formula>
    </cfRule>
  </conditionalFormatting>
  <conditionalFormatting sqref="AM40">
    <cfRule type="expression" dxfId="2527" priority="10549">
      <formula>IF(RIGHT(TEXT(AM40,"0.#"),1)=".",FALSE,TRUE)</formula>
    </cfRule>
    <cfRule type="expression" dxfId="2526" priority="10550">
      <formula>IF(RIGHT(TEXT(AM40,"0.#"),1)=".",TRUE,FALSE)</formula>
    </cfRule>
  </conditionalFormatting>
  <conditionalFormatting sqref="AE43">
    <cfRule type="expression" dxfId="2525" priority="10535">
      <formula>IF(RIGHT(TEXT(AE43,"0.#"),1)=".",FALSE,TRUE)</formula>
    </cfRule>
    <cfRule type="expression" dxfId="2524" priority="10536">
      <formula>IF(RIGHT(TEXT(AE43,"0.#"),1)=".",TRUE,FALSE)</formula>
    </cfRule>
  </conditionalFormatting>
  <conditionalFormatting sqref="AE44">
    <cfRule type="expression" dxfId="2523" priority="10533">
      <formula>IF(RIGHT(TEXT(AE44,"0.#"),1)=".",FALSE,TRUE)</formula>
    </cfRule>
    <cfRule type="expression" dxfId="2522" priority="10534">
      <formula>IF(RIGHT(TEXT(AE44,"0.#"),1)=".",TRUE,FALSE)</formula>
    </cfRule>
  </conditionalFormatting>
  <conditionalFormatting sqref="AE45">
    <cfRule type="expression" dxfId="2521" priority="10531">
      <formula>IF(RIGHT(TEXT(AE45,"0.#"),1)=".",FALSE,TRUE)</formula>
    </cfRule>
    <cfRule type="expression" dxfId="2520" priority="10532">
      <formula>IF(RIGHT(TEXT(AE45,"0.#"),1)=".",TRUE,FALSE)</formula>
    </cfRule>
  </conditionalFormatting>
  <conditionalFormatting sqref="AI45">
    <cfRule type="expression" dxfId="2519" priority="10529">
      <formula>IF(RIGHT(TEXT(AI45,"0.#"),1)=".",FALSE,TRUE)</formula>
    </cfRule>
    <cfRule type="expression" dxfId="2518" priority="10530">
      <formula>IF(RIGHT(TEXT(AI45,"0.#"),1)=".",TRUE,FALSE)</formula>
    </cfRule>
  </conditionalFormatting>
  <conditionalFormatting sqref="AI44">
    <cfRule type="expression" dxfId="2517" priority="10527">
      <formula>IF(RIGHT(TEXT(AI44,"0.#"),1)=".",FALSE,TRUE)</formula>
    </cfRule>
    <cfRule type="expression" dxfId="2516" priority="10528">
      <formula>IF(RIGHT(TEXT(AI44,"0.#"),1)=".",TRUE,FALSE)</formula>
    </cfRule>
  </conditionalFormatting>
  <conditionalFormatting sqref="AI43">
    <cfRule type="expression" dxfId="2515" priority="10525">
      <formula>IF(RIGHT(TEXT(AI43,"0.#"),1)=".",FALSE,TRUE)</formula>
    </cfRule>
    <cfRule type="expression" dxfId="2514" priority="10526">
      <formula>IF(RIGHT(TEXT(AI43,"0.#"),1)=".",TRUE,FALSE)</formula>
    </cfRule>
  </conditionalFormatting>
  <conditionalFormatting sqref="AM43">
    <cfRule type="expression" dxfId="2513" priority="10523">
      <formula>IF(RIGHT(TEXT(AM43,"0.#"),1)=".",FALSE,TRUE)</formula>
    </cfRule>
    <cfRule type="expression" dxfId="2512" priority="10524">
      <formula>IF(RIGHT(TEXT(AM43,"0.#"),1)=".",TRUE,FALSE)</formula>
    </cfRule>
  </conditionalFormatting>
  <conditionalFormatting sqref="AM44">
    <cfRule type="expression" dxfId="2511" priority="10521">
      <formula>IF(RIGHT(TEXT(AM44,"0.#"),1)=".",FALSE,TRUE)</formula>
    </cfRule>
    <cfRule type="expression" dxfId="2510" priority="10522">
      <formula>IF(RIGHT(TEXT(AM44,"0.#"),1)=".",TRUE,FALSE)</formula>
    </cfRule>
  </conditionalFormatting>
  <conditionalFormatting sqref="AM45">
    <cfRule type="expression" dxfId="2509" priority="10519">
      <formula>IF(RIGHT(TEXT(AM45,"0.#"),1)=".",FALSE,TRUE)</formula>
    </cfRule>
    <cfRule type="expression" dxfId="2508" priority="10520">
      <formula>IF(RIGHT(TEXT(AM45,"0.#"),1)=".",TRUE,FALSE)</formula>
    </cfRule>
  </conditionalFormatting>
  <conditionalFormatting sqref="AE60">
    <cfRule type="expression" dxfId="2507" priority="10505">
      <formula>IF(RIGHT(TEXT(AE60,"0.#"),1)=".",FALSE,TRUE)</formula>
    </cfRule>
    <cfRule type="expression" dxfId="2506" priority="10506">
      <formula>IF(RIGHT(TEXT(AE60,"0.#"),1)=".",TRUE,FALSE)</formula>
    </cfRule>
  </conditionalFormatting>
  <conditionalFormatting sqref="AE61">
    <cfRule type="expression" dxfId="2505" priority="10503">
      <formula>IF(RIGHT(TEXT(AE61,"0.#"),1)=".",FALSE,TRUE)</formula>
    </cfRule>
    <cfRule type="expression" dxfId="2504" priority="10504">
      <formula>IF(RIGHT(TEXT(AE61,"0.#"),1)=".",TRUE,FALSE)</formula>
    </cfRule>
  </conditionalFormatting>
  <conditionalFormatting sqref="AE62">
    <cfRule type="expression" dxfId="2503" priority="10501">
      <formula>IF(RIGHT(TEXT(AE62,"0.#"),1)=".",FALSE,TRUE)</formula>
    </cfRule>
    <cfRule type="expression" dxfId="2502" priority="10502">
      <formula>IF(RIGHT(TEXT(AE62,"0.#"),1)=".",TRUE,FALSE)</formula>
    </cfRule>
  </conditionalFormatting>
  <conditionalFormatting sqref="AI62">
    <cfRule type="expression" dxfId="2501" priority="10499">
      <formula>IF(RIGHT(TEXT(AI62,"0.#"),1)=".",FALSE,TRUE)</formula>
    </cfRule>
    <cfRule type="expression" dxfId="2500" priority="10500">
      <formula>IF(RIGHT(TEXT(AI62,"0.#"),1)=".",TRUE,FALSE)</formula>
    </cfRule>
  </conditionalFormatting>
  <conditionalFormatting sqref="AI61">
    <cfRule type="expression" dxfId="2499" priority="10497">
      <formula>IF(RIGHT(TEXT(AI61,"0.#"),1)=".",FALSE,TRUE)</formula>
    </cfRule>
    <cfRule type="expression" dxfId="2498" priority="10498">
      <formula>IF(RIGHT(TEXT(AI61,"0.#"),1)=".",TRUE,FALSE)</formula>
    </cfRule>
  </conditionalFormatting>
  <conditionalFormatting sqref="AI60">
    <cfRule type="expression" dxfId="2497" priority="10495">
      <formula>IF(RIGHT(TEXT(AI60,"0.#"),1)=".",FALSE,TRUE)</formula>
    </cfRule>
    <cfRule type="expression" dxfId="2496" priority="10496">
      <formula>IF(RIGHT(TEXT(AI60,"0.#"),1)=".",TRUE,FALSE)</formula>
    </cfRule>
  </conditionalFormatting>
  <conditionalFormatting sqref="AM61">
    <cfRule type="expression" dxfId="2495" priority="10491">
      <formula>IF(RIGHT(TEXT(AM61,"0.#"),1)=".",FALSE,TRUE)</formula>
    </cfRule>
    <cfRule type="expression" dxfId="2494" priority="10492">
      <formula>IF(RIGHT(TEXT(AM61,"0.#"),1)=".",TRUE,FALSE)</formula>
    </cfRule>
  </conditionalFormatting>
  <conditionalFormatting sqref="AM62">
    <cfRule type="expression" dxfId="2493" priority="10489">
      <formula>IF(RIGHT(TEXT(AM62,"0.#"),1)=".",FALSE,TRUE)</formula>
    </cfRule>
    <cfRule type="expression" dxfId="2492" priority="10490">
      <formula>IF(RIGHT(TEXT(AM62,"0.#"),1)=".",TRUE,FALSE)</formula>
    </cfRule>
  </conditionalFormatting>
  <conditionalFormatting sqref="AE65">
    <cfRule type="expression" dxfId="2491" priority="10475">
      <formula>IF(RIGHT(TEXT(AE65,"0.#"),1)=".",FALSE,TRUE)</formula>
    </cfRule>
    <cfRule type="expression" dxfId="2490" priority="10476">
      <formula>IF(RIGHT(TEXT(AE65,"0.#"),1)=".",TRUE,FALSE)</formula>
    </cfRule>
  </conditionalFormatting>
  <conditionalFormatting sqref="AE66">
    <cfRule type="expression" dxfId="2489" priority="10473">
      <formula>IF(RIGHT(TEXT(AE66,"0.#"),1)=".",FALSE,TRUE)</formula>
    </cfRule>
    <cfRule type="expression" dxfId="2488" priority="10474">
      <formula>IF(RIGHT(TEXT(AE66,"0.#"),1)=".",TRUE,FALSE)</formula>
    </cfRule>
  </conditionalFormatting>
  <conditionalFormatting sqref="AE67">
    <cfRule type="expression" dxfId="2487" priority="10471">
      <formula>IF(RIGHT(TEXT(AE67,"0.#"),1)=".",FALSE,TRUE)</formula>
    </cfRule>
    <cfRule type="expression" dxfId="2486" priority="10472">
      <formula>IF(RIGHT(TEXT(AE67,"0.#"),1)=".",TRUE,FALSE)</formula>
    </cfRule>
  </conditionalFormatting>
  <conditionalFormatting sqref="AI67">
    <cfRule type="expression" dxfId="2485" priority="10469">
      <formula>IF(RIGHT(TEXT(AI67,"0.#"),1)=".",FALSE,TRUE)</formula>
    </cfRule>
    <cfRule type="expression" dxfId="2484" priority="10470">
      <formula>IF(RIGHT(TEXT(AI67,"0.#"),1)=".",TRUE,FALSE)</formula>
    </cfRule>
  </conditionalFormatting>
  <conditionalFormatting sqref="AI66">
    <cfRule type="expression" dxfId="2483" priority="10467">
      <formula>IF(RIGHT(TEXT(AI66,"0.#"),1)=".",FALSE,TRUE)</formula>
    </cfRule>
    <cfRule type="expression" dxfId="2482" priority="10468">
      <formula>IF(RIGHT(TEXT(AI66,"0.#"),1)=".",TRUE,FALSE)</formula>
    </cfRule>
  </conditionalFormatting>
  <conditionalFormatting sqref="AI65">
    <cfRule type="expression" dxfId="2481" priority="10465">
      <formula>IF(RIGHT(TEXT(AI65,"0.#"),1)=".",FALSE,TRUE)</formula>
    </cfRule>
    <cfRule type="expression" dxfId="2480" priority="10466">
      <formula>IF(RIGHT(TEXT(AI65,"0.#"),1)=".",TRUE,FALSE)</formula>
    </cfRule>
  </conditionalFormatting>
  <conditionalFormatting sqref="AM65">
    <cfRule type="expression" dxfId="2479" priority="10463">
      <formula>IF(RIGHT(TEXT(AM65,"0.#"),1)=".",FALSE,TRUE)</formula>
    </cfRule>
    <cfRule type="expression" dxfId="2478" priority="10464">
      <formula>IF(RIGHT(TEXT(AM65,"0.#"),1)=".",TRUE,FALSE)</formula>
    </cfRule>
  </conditionalFormatting>
  <conditionalFormatting sqref="AM66">
    <cfRule type="expression" dxfId="2477" priority="10461">
      <formula>IF(RIGHT(TEXT(AM66,"0.#"),1)=".",FALSE,TRUE)</formula>
    </cfRule>
    <cfRule type="expression" dxfId="2476" priority="10462">
      <formula>IF(RIGHT(TEXT(AM66,"0.#"),1)=".",TRUE,FALSE)</formula>
    </cfRule>
  </conditionalFormatting>
  <conditionalFormatting sqref="AM67">
    <cfRule type="expression" dxfId="2475" priority="10459">
      <formula>IF(RIGHT(TEXT(AM67,"0.#"),1)=".",FALSE,TRUE)</formula>
    </cfRule>
    <cfRule type="expression" dxfId="2474" priority="10460">
      <formula>IF(RIGHT(TEXT(AM67,"0.#"),1)=".",TRUE,FALSE)</formula>
    </cfRule>
  </conditionalFormatting>
  <conditionalFormatting sqref="AE70">
    <cfRule type="expression" dxfId="2473" priority="10445">
      <formula>IF(RIGHT(TEXT(AE70,"0.#"),1)=".",FALSE,TRUE)</formula>
    </cfRule>
    <cfRule type="expression" dxfId="2472" priority="10446">
      <formula>IF(RIGHT(TEXT(AE70,"0.#"),1)=".",TRUE,FALSE)</formula>
    </cfRule>
  </conditionalFormatting>
  <conditionalFormatting sqref="AE71">
    <cfRule type="expression" dxfId="2471" priority="10443">
      <formula>IF(RIGHT(TEXT(AE71,"0.#"),1)=".",FALSE,TRUE)</formula>
    </cfRule>
    <cfRule type="expression" dxfId="2470" priority="10444">
      <formula>IF(RIGHT(TEXT(AE71,"0.#"),1)=".",TRUE,FALSE)</formula>
    </cfRule>
  </conditionalFormatting>
  <conditionalFormatting sqref="AE72">
    <cfRule type="expression" dxfId="2469" priority="10441">
      <formula>IF(RIGHT(TEXT(AE72,"0.#"),1)=".",FALSE,TRUE)</formula>
    </cfRule>
    <cfRule type="expression" dxfId="2468" priority="10442">
      <formula>IF(RIGHT(TEXT(AE72,"0.#"),1)=".",TRUE,FALSE)</formula>
    </cfRule>
  </conditionalFormatting>
  <conditionalFormatting sqref="AI72">
    <cfRule type="expression" dxfId="2467" priority="10439">
      <formula>IF(RIGHT(TEXT(AI72,"0.#"),1)=".",FALSE,TRUE)</formula>
    </cfRule>
    <cfRule type="expression" dxfId="2466" priority="10440">
      <formula>IF(RIGHT(TEXT(AI72,"0.#"),1)=".",TRUE,FALSE)</formula>
    </cfRule>
  </conditionalFormatting>
  <conditionalFormatting sqref="AI71">
    <cfRule type="expression" dxfId="2465" priority="10437">
      <formula>IF(RIGHT(TEXT(AI71,"0.#"),1)=".",FALSE,TRUE)</formula>
    </cfRule>
    <cfRule type="expression" dxfId="2464" priority="10438">
      <formula>IF(RIGHT(TEXT(AI71,"0.#"),1)=".",TRUE,FALSE)</formula>
    </cfRule>
  </conditionalFormatting>
  <conditionalFormatting sqref="AI70">
    <cfRule type="expression" dxfId="2463" priority="10435">
      <formula>IF(RIGHT(TEXT(AI70,"0.#"),1)=".",FALSE,TRUE)</formula>
    </cfRule>
    <cfRule type="expression" dxfId="2462" priority="10436">
      <formula>IF(RIGHT(TEXT(AI70,"0.#"),1)=".",TRUE,FALSE)</formula>
    </cfRule>
  </conditionalFormatting>
  <conditionalFormatting sqref="AM70">
    <cfRule type="expression" dxfId="2461" priority="10433">
      <formula>IF(RIGHT(TEXT(AM70,"0.#"),1)=".",FALSE,TRUE)</formula>
    </cfRule>
    <cfRule type="expression" dxfId="2460" priority="10434">
      <formula>IF(RIGHT(TEXT(AM70,"0.#"),1)=".",TRUE,FALSE)</formula>
    </cfRule>
  </conditionalFormatting>
  <conditionalFormatting sqref="AM71">
    <cfRule type="expression" dxfId="2459" priority="10431">
      <formula>IF(RIGHT(TEXT(AM71,"0.#"),1)=".",FALSE,TRUE)</formula>
    </cfRule>
    <cfRule type="expression" dxfId="2458" priority="10432">
      <formula>IF(RIGHT(TEXT(AM71,"0.#"),1)=".",TRUE,FALSE)</formula>
    </cfRule>
  </conditionalFormatting>
  <conditionalFormatting sqref="AM72">
    <cfRule type="expression" dxfId="2457" priority="10429">
      <formula>IF(RIGHT(TEXT(AM72,"0.#"),1)=".",FALSE,TRUE)</formula>
    </cfRule>
    <cfRule type="expression" dxfId="2456" priority="10430">
      <formula>IF(RIGHT(TEXT(AM72,"0.#"),1)=".",TRUE,FALSE)</formula>
    </cfRule>
  </conditionalFormatting>
  <conditionalFormatting sqref="AQ75">
    <cfRule type="expression" dxfId="2455" priority="10405">
      <formula>IF(RIGHT(TEXT(AQ75,"0.#"),1)=".",FALSE,TRUE)</formula>
    </cfRule>
    <cfRule type="expression" dxfId="2454" priority="10406">
      <formula>IF(RIGHT(TEXT(AQ75,"0.#"),1)=".",TRUE,FALSE)</formula>
    </cfRule>
  </conditionalFormatting>
  <conditionalFormatting sqref="AE77">
    <cfRule type="expression" dxfId="2453" priority="10403">
      <formula>IF(RIGHT(TEXT(AE77,"0.#"),1)=".",FALSE,TRUE)</formula>
    </cfRule>
    <cfRule type="expression" dxfId="2452" priority="10404">
      <formula>IF(RIGHT(TEXT(AE77,"0.#"),1)=".",TRUE,FALSE)</formula>
    </cfRule>
  </conditionalFormatting>
  <conditionalFormatting sqref="AI77">
    <cfRule type="expression" dxfId="2451" priority="10401">
      <formula>IF(RIGHT(TEXT(AI77,"0.#"),1)=".",FALSE,TRUE)</formula>
    </cfRule>
    <cfRule type="expression" dxfId="2450" priority="10402">
      <formula>IF(RIGHT(TEXT(AI77,"0.#"),1)=".",TRUE,FALSE)</formula>
    </cfRule>
  </conditionalFormatting>
  <conditionalFormatting sqref="AM77">
    <cfRule type="expression" dxfId="2449" priority="10399">
      <formula>IF(RIGHT(TEXT(AM77,"0.#"),1)=".",FALSE,TRUE)</formula>
    </cfRule>
    <cfRule type="expression" dxfId="2448" priority="10400">
      <formula>IF(RIGHT(TEXT(AM77,"0.#"),1)=".",TRUE,FALSE)</formula>
    </cfRule>
  </conditionalFormatting>
  <conditionalFormatting sqref="AE78">
    <cfRule type="expression" dxfId="2447" priority="10397">
      <formula>IF(RIGHT(TEXT(AE78,"0.#"),1)=".",FALSE,TRUE)</formula>
    </cfRule>
    <cfRule type="expression" dxfId="2446" priority="10398">
      <formula>IF(RIGHT(TEXT(AE78,"0.#"),1)=".",TRUE,FALSE)</formula>
    </cfRule>
  </conditionalFormatting>
  <conditionalFormatting sqref="AI78">
    <cfRule type="expression" dxfId="2445" priority="10395">
      <formula>IF(RIGHT(TEXT(AI78,"0.#"),1)=".",FALSE,TRUE)</formula>
    </cfRule>
    <cfRule type="expression" dxfId="2444" priority="10396">
      <formula>IF(RIGHT(TEXT(AI78,"0.#"),1)=".",TRUE,FALSE)</formula>
    </cfRule>
  </conditionalFormatting>
  <conditionalFormatting sqref="AM78">
    <cfRule type="expression" dxfId="2443" priority="10393">
      <formula>IF(RIGHT(TEXT(AM78,"0.#"),1)=".",FALSE,TRUE)</formula>
    </cfRule>
    <cfRule type="expression" dxfId="2442" priority="10394">
      <formula>IF(RIGHT(TEXT(AM78,"0.#"),1)=".",TRUE,FALSE)</formula>
    </cfRule>
  </conditionalFormatting>
  <conditionalFormatting sqref="AE80">
    <cfRule type="expression" dxfId="2441" priority="10389">
      <formula>IF(RIGHT(TEXT(AE80,"0.#"),1)=".",FALSE,TRUE)</formula>
    </cfRule>
    <cfRule type="expression" dxfId="2440" priority="10390">
      <formula>IF(RIGHT(TEXT(AE80,"0.#"),1)=".",TRUE,FALSE)</formula>
    </cfRule>
  </conditionalFormatting>
  <conditionalFormatting sqref="AI80">
    <cfRule type="expression" dxfId="2439" priority="10387">
      <formula>IF(RIGHT(TEXT(AI80,"0.#"),1)=".",FALSE,TRUE)</formula>
    </cfRule>
    <cfRule type="expression" dxfId="2438" priority="10388">
      <formula>IF(RIGHT(TEXT(AI80,"0.#"),1)=".",TRUE,FALSE)</formula>
    </cfRule>
  </conditionalFormatting>
  <conditionalFormatting sqref="AM80">
    <cfRule type="expression" dxfId="2437" priority="10385">
      <formula>IF(RIGHT(TEXT(AM80,"0.#"),1)=".",FALSE,TRUE)</formula>
    </cfRule>
    <cfRule type="expression" dxfId="2436" priority="10386">
      <formula>IF(RIGHT(TEXT(AM80,"0.#"),1)=".",TRUE,FALSE)</formula>
    </cfRule>
  </conditionalFormatting>
  <conditionalFormatting sqref="AE81">
    <cfRule type="expression" dxfId="2435" priority="10383">
      <formula>IF(RIGHT(TEXT(AE81,"0.#"),1)=".",FALSE,TRUE)</formula>
    </cfRule>
    <cfRule type="expression" dxfId="2434" priority="10384">
      <formula>IF(RIGHT(TEXT(AE81,"0.#"),1)=".",TRUE,FALSE)</formula>
    </cfRule>
  </conditionalFormatting>
  <conditionalFormatting sqref="AI81">
    <cfRule type="expression" dxfId="2433" priority="10381">
      <formula>IF(RIGHT(TEXT(AI81,"0.#"),1)=".",FALSE,TRUE)</formula>
    </cfRule>
    <cfRule type="expression" dxfId="2432" priority="10382">
      <formula>IF(RIGHT(TEXT(AI81,"0.#"),1)=".",TRUE,FALSE)</formula>
    </cfRule>
  </conditionalFormatting>
  <conditionalFormatting sqref="AM81">
    <cfRule type="expression" dxfId="2431" priority="10379">
      <formula>IF(RIGHT(TEXT(AM81,"0.#"),1)=".",FALSE,TRUE)</formula>
    </cfRule>
    <cfRule type="expression" dxfId="2430" priority="10380">
      <formula>IF(RIGHT(TEXT(AM81,"0.#"),1)=".",TRUE,FALSE)</formula>
    </cfRule>
  </conditionalFormatting>
  <conditionalFormatting sqref="AE83">
    <cfRule type="expression" dxfId="2429" priority="10375">
      <formula>IF(RIGHT(TEXT(AE83,"0.#"),1)=".",FALSE,TRUE)</formula>
    </cfRule>
    <cfRule type="expression" dxfId="2428" priority="10376">
      <formula>IF(RIGHT(TEXT(AE83,"0.#"),1)=".",TRUE,FALSE)</formula>
    </cfRule>
  </conditionalFormatting>
  <conditionalFormatting sqref="AI83">
    <cfRule type="expression" dxfId="2427" priority="10373">
      <formula>IF(RIGHT(TEXT(AI83,"0.#"),1)=".",FALSE,TRUE)</formula>
    </cfRule>
    <cfRule type="expression" dxfId="2426" priority="10374">
      <formula>IF(RIGHT(TEXT(AI83,"0.#"),1)=".",TRUE,FALSE)</formula>
    </cfRule>
  </conditionalFormatting>
  <conditionalFormatting sqref="AM83">
    <cfRule type="expression" dxfId="2425" priority="10371">
      <formula>IF(RIGHT(TEXT(AM83,"0.#"),1)=".",FALSE,TRUE)</formula>
    </cfRule>
    <cfRule type="expression" dxfId="2424" priority="10372">
      <formula>IF(RIGHT(TEXT(AM83,"0.#"),1)=".",TRUE,FALSE)</formula>
    </cfRule>
  </conditionalFormatting>
  <conditionalFormatting sqref="AE84">
    <cfRule type="expression" dxfId="2423" priority="10369">
      <formula>IF(RIGHT(TEXT(AE84,"0.#"),1)=".",FALSE,TRUE)</formula>
    </cfRule>
    <cfRule type="expression" dxfId="2422" priority="10370">
      <formula>IF(RIGHT(TEXT(AE84,"0.#"),1)=".",TRUE,FALSE)</formula>
    </cfRule>
  </conditionalFormatting>
  <conditionalFormatting sqref="AI84">
    <cfRule type="expression" dxfId="2421" priority="10367">
      <formula>IF(RIGHT(TEXT(AI84,"0.#"),1)=".",FALSE,TRUE)</formula>
    </cfRule>
    <cfRule type="expression" dxfId="2420" priority="10368">
      <formula>IF(RIGHT(TEXT(AI84,"0.#"),1)=".",TRUE,FALSE)</formula>
    </cfRule>
  </conditionalFormatting>
  <conditionalFormatting sqref="AM84">
    <cfRule type="expression" dxfId="2419" priority="10365">
      <formula>IF(RIGHT(TEXT(AM84,"0.#"),1)=".",FALSE,TRUE)</formula>
    </cfRule>
    <cfRule type="expression" dxfId="2418" priority="10366">
      <formula>IF(RIGHT(TEXT(AM84,"0.#"),1)=".",TRUE,FALSE)</formula>
    </cfRule>
  </conditionalFormatting>
  <conditionalFormatting sqref="AE86">
    <cfRule type="expression" dxfId="2417" priority="10361">
      <formula>IF(RIGHT(TEXT(AE86,"0.#"),1)=".",FALSE,TRUE)</formula>
    </cfRule>
    <cfRule type="expression" dxfId="2416" priority="10362">
      <formula>IF(RIGHT(TEXT(AE86,"0.#"),1)=".",TRUE,FALSE)</formula>
    </cfRule>
  </conditionalFormatting>
  <conditionalFormatting sqref="AI86">
    <cfRule type="expression" dxfId="2415" priority="10359">
      <formula>IF(RIGHT(TEXT(AI86,"0.#"),1)=".",FALSE,TRUE)</formula>
    </cfRule>
    <cfRule type="expression" dxfId="2414" priority="10360">
      <formula>IF(RIGHT(TEXT(AI86,"0.#"),1)=".",TRUE,FALSE)</formula>
    </cfRule>
  </conditionalFormatting>
  <conditionalFormatting sqref="AM86">
    <cfRule type="expression" dxfId="2413" priority="10357">
      <formula>IF(RIGHT(TEXT(AM86,"0.#"),1)=".",FALSE,TRUE)</formula>
    </cfRule>
    <cfRule type="expression" dxfId="2412" priority="10358">
      <formula>IF(RIGHT(TEXT(AM86,"0.#"),1)=".",TRUE,FALSE)</formula>
    </cfRule>
  </conditionalFormatting>
  <conditionalFormatting sqref="AE87">
    <cfRule type="expression" dxfId="2411" priority="10355">
      <formula>IF(RIGHT(TEXT(AE87,"0.#"),1)=".",FALSE,TRUE)</formula>
    </cfRule>
    <cfRule type="expression" dxfId="2410" priority="10356">
      <formula>IF(RIGHT(TEXT(AE87,"0.#"),1)=".",TRUE,FALSE)</formula>
    </cfRule>
  </conditionalFormatting>
  <conditionalFormatting sqref="AI87">
    <cfRule type="expression" dxfId="2409" priority="10353">
      <formula>IF(RIGHT(TEXT(AI87,"0.#"),1)=".",FALSE,TRUE)</formula>
    </cfRule>
    <cfRule type="expression" dxfId="2408" priority="10354">
      <formula>IF(RIGHT(TEXT(AI87,"0.#"),1)=".",TRUE,FALSE)</formula>
    </cfRule>
  </conditionalFormatting>
  <conditionalFormatting sqref="AM87">
    <cfRule type="expression" dxfId="2407" priority="10351">
      <formula>IF(RIGHT(TEXT(AM87,"0.#"),1)=".",FALSE,TRUE)</formula>
    </cfRule>
    <cfRule type="expression" dxfId="2406" priority="10352">
      <formula>IF(RIGHT(TEXT(AM87,"0.#"),1)=".",TRUE,FALSE)</formula>
    </cfRule>
  </conditionalFormatting>
  <conditionalFormatting sqref="AQ89">
    <cfRule type="expression" dxfId="2405" priority="10347">
      <formula>IF(RIGHT(TEXT(AQ89,"0.#"),1)=".",FALSE,TRUE)</formula>
    </cfRule>
    <cfRule type="expression" dxfId="2404" priority="10348">
      <formula>IF(RIGHT(TEXT(AQ89,"0.#"),1)=".",TRUE,FALSE)</formula>
    </cfRule>
  </conditionalFormatting>
  <conditionalFormatting sqref="AQ90">
    <cfRule type="expression" dxfId="2403" priority="10335">
      <formula>IF(RIGHT(TEXT(AQ90,"0.#"),1)=".",FALSE,TRUE)</formula>
    </cfRule>
    <cfRule type="expression" dxfId="2402" priority="10336">
      <formula>IF(RIGHT(TEXT(AQ90,"0.#"),1)=".",TRUE,FALSE)</formula>
    </cfRule>
  </conditionalFormatting>
  <conditionalFormatting sqref="AE92 AQ92">
    <cfRule type="expression" dxfId="2401" priority="10333">
      <formula>IF(RIGHT(TEXT(AE92,"0.#"),1)=".",FALSE,TRUE)</formula>
    </cfRule>
    <cfRule type="expression" dxfId="2400" priority="10334">
      <formula>IF(RIGHT(TEXT(AE92,"0.#"),1)=".",TRUE,FALSE)</formula>
    </cfRule>
  </conditionalFormatting>
  <conditionalFormatting sqref="AI92">
    <cfRule type="expression" dxfId="2399" priority="10331">
      <formula>IF(RIGHT(TEXT(AI92,"0.#"),1)=".",FALSE,TRUE)</formula>
    </cfRule>
    <cfRule type="expression" dxfId="2398" priority="10332">
      <formula>IF(RIGHT(TEXT(AI92,"0.#"),1)=".",TRUE,FALSE)</formula>
    </cfRule>
  </conditionalFormatting>
  <conditionalFormatting sqref="AM92">
    <cfRule type="expression" dxfId="2397" priority="10329">
      <formula>IF(RIGHT(TEXT(AM92,"0.#"),1)=".",FALSE,TRUE)</formula>
    </cfRule>
    <cfRule type="expression" dxfId="2396" priority="10330">
      <formula>IF(RIGHT(TEXT(AM92,"0.#"),1)=".",TRUE,FALSE)</formula>
    </cfRule>
  </conditionalFormatting>
  <conditionalFormatting sqref="AQ93">
    <cfRule type="expression" dxfId="2395" priority="10321">
      <formula>IF(RIGHT(TEXT(AQ93,"0.#"),1)=".",FALSE,TRUE)</formula>
    </cfRule>
    <cfRule type="expression" dxfId="2394" priority="10322">
      <formula>IF(RIGHT(TEXT(AQ93,"0.#"),1)=".",TRUE,FALSE)</formula>
    </cfRule>
  </conditionalFormatting>
  <conditionalFormatting sqref="AE95 AQ95">
    <cfRule type="expression" dxfId="2393" priority="10319">
      <formula>IF(RIGHT(TEXT(AE95,"0.#"),1)=".",FALSE,TRUE)</formula>
    </cfRule>
    <cfRule type="expression" dxfId="2392" priority="10320">
      <formula>IF(RIGHT(TEXT(AE95,"0.#"),1)=".",TRUE,FALSE)</formula>
    </cfRule>
  </conditionalFormatting>
  <conditionalFormatting sqref="AI95">
    <cfRule type="expression" dxfId="2391" priority="10317">
      <formula>IF(RIGHT(TEXT(AI95,"0.#"),1)=".",FALSE,TRUE)</formula>
    </cfRule>
    <cfRule type="expression" dxfId="2390" priority="10318">
      <formula>IF(RIGHT(TEXT(AI95,"0.#"),1)=".",TRUE,FALSE)</formula>
    </cfRule>
  </conditionalFormatting>
  <conditionalFormatting sqref="AM95">
    <cfRule type="expression" dxfId="2389" priority="10315">
      <formula>IF(RIGHT(TEXT(AM95,"0.#"),1)=".",FALSE,TRUE)</formula>
    </cfRule>
    <cfRule type="expression" dxfId="2388" priority="10316">
      <formula>IF(RIGHT(TEXT(AM95,"0.#"),1)=".",TRUE,FALSE)</formula>
    </cfRule>
  </conditionalFormatting>
  <conditionalFormatting sqref="AQ96">
    <cfRule type="expression" dxfId="2387" priority="10307">
      <formula>IF(RIGHT(TEXT(AQ96,"0.#"),1)=".",FALSE,TRUE)</formula>
    </cfRule>
    <cfRule type="expression" dxfId="2386" priority="10308">
      <formula>IF(RIGHT(TEXT(AQ96,"0.#"),1)=".",TRUE,FALSE)</formula>
    </cfRule>
  </conditionalFormatting>
  <conditionalFormatting sqref="AE98 AQ98">
    <cfRule type="expression" dxfId="2385" priority="10305">
      <formula>IF(RIGHT(TEXT(AE98,"0.#"),1)=".",FALSE,TRUE)</formula>
    </cfRule>
    <cfRule type="expression" dxfId="2384" priority="10306">
      <formula>IF(RIGHT(TEXT(AE98,"0.#"),1)=".",TRUE,FALSE)</formula>
    </cfRule>
  </conditionalFormatting>
  <conditionalFormatting sqref="AI98">
    <cfRule type="expression" dxfId="2383" priority="10303">
      <formula>IF(RIGHT(TEXT(AI98,"0.#"),1)=".",FALSE,TRUE)</formula>
    </cfRule>
    <cfRule type="expression" dxfId="2382" priority="10304">
      <formula>IF(RIGHT(TEXT(AI98,"0.#"),1)=".",TRUE,FALSE)</formula>
    </cfRule>
  </conditionalFormatting>
  <conditionalFormatting sqref="AM98">
    <cfRule type="expression" dxfId="2381" priority="10301">
      <formula>IF(RIGHT(TEXT(AM98,"0.#"),1)=".",FALSE,TRUE)</formula>
    </cfRule>
    <cfRule type="expression" dxfId="2380" priority="10302">
      <formula>IF(RIGHT(TEXT(AM98,"0.#"),1)=".",TRUE,FALSE)</formula>
    </cfRule>
  </conditionalFormatting>
  <conditionalFormatting sqref="AQ99">
    <cfRule type="expression" dxfId="2379" priority="10293">
      <formula>IF(RIGHT(TEXT(AQ99,"0.#"),1)=".",FALSE,TRUE)</formula>
    </cfRule>
    <cfRule type="expression" dxfId="2378" priority="10294">
      <formula>IF(RIGHT(TEXT(AQ99,"0.#"),1)=".",TRUE,FALSE)</formula>
    </cfRule>
  </conditionalFormatting>
  <conditionalFormatting sqref="AE101 AQ101">
    <cfRule type="expression" dxfId="2377" priority="10291">
      <formula>IF(RIGHT(TEXT(AE101,"0.#"),1)=".",FALSE,TRUE)</formula>
    </cfRule>
    <cfRule type="expression" dxfId="2376" priority="10292">
      <formula>IF(RIGHT(TEXT(AE101,"0.#"),1)=".",TRUE,FALSE)</formula>
    </cfRule>
  </conditionalFormatting>
  <conditionalFormatting sqref="AI101">
    <cfRule type="expression" dxfId="2375" priority="10289">
      <formula>IF(RIGHT(TEXT(AI101,"0.#"),1)=".",FALSE,TRUE)</formula>
    </cfRule>
    <cfRule type="expression" dxfId="2374" priority="10290">
      <formula>IF(RIGHT(TEXT(AI101,"0.#"),1)=".",TRUE,FALSE)</formula>
    </cfRule>
  </conditionalFormatting>
  <conditionalFormatting sqref="AM101">
    <cfRule type="expression" dxfId="2373" priority="10287">
      <formula>IF(RIGHT(TEXT(AM101,"0.#"),1)=".",FALSE,TRUE)</formula>
    </cfRule>
    <cfRule type="expression" dxfId="2372" priority="10288">
      <formula>IF(RIGHT(TEXT(AM101,"0.#"),1)=".",TRUE,FALSE)</formula>
    </cfRule>
  </conditionalFormatting>
  <conditionalFormatting sqref="AQ102">
    <cfRule type="expression" dxfId="2371" priority="10279">
      <formula>IF(RIGHT(TEXT(AQ102,"0.#"),1)=".",FALSE,TRUE)</formula>
    </cfRule>
    <cfRule type="expression" dxfId="2370" priority="10280">
      <formula>IF(RIGHT(TEXT(AQ102,"0.#"),1)=".",TRUE,FALSE)</formula>
    </cfRule>
  </conditionalFormatting>
  <conditionalFormatting sqref="AE115:AE116 AI115:AI116 AM115:AM116 AQ115:AQ116 AU115:AU116">
    <cfRule type="expression" dxfId="2369" priority="10247">
      <formula>IF(RIGHT(TEXT(AE115,"0.#"),1)=".",FALSE,TRUE)</formula>
    </cfRule>
    <cfRule type="expression" dxfId="2368" priority="10248">
      <formula>IF(RIGHT(TEXT(AE115,"0.#"),1)=".",TRUE,FALSE)</formula>
    </cfRule>
  </conditionalFormatting>
  <conditionalFormatting sqref="AE414">
    <cfRule type="expression" dxfId="2367" priority="10217">
      <formula>IF(RIGHT(TEXT(AE414,"0.#"),1)=".",FALSE,TRUE)</formula>
    </cfRule>
    <cfRule type="expression" dxfId="2366" priority="10218">
      <formula>IF(RIGHT(TEXT(AE414,"0.#"),1)=".",TRUE,FALSE)</formula>
    </cfRule>
  </conditionalFormatting>
  <conditionalFormatting sqref="AM416">
    <cfRule type="expression" dxfId="2365" priority="10201">
      <formula>IF(RIGHT(TEXT(AM416,"0.#"),1)=".",FALSE,TRUE)</formula>
    </cfRule>
    <cfRule type="expression" dxfId="2364" priority="10202">
      <formula>IF(RIGHT(TEXT(AM416,"0.#"),1)=".",TRUE,FALSE)</formula>
    </cfRule>
  </conditionalFormatting>
  <conditionalFormatting sqref="AE415">
    <cfRule type="expression" dxfId="2363" priority="10215">
      <formula>IF(RIGHT(TEXT(AE415,"0.#"),1)=".",FALSE,TRUE)</formula>
    </cfRule>
    <cfRule type="expression" dxfId="2362" priority="10216">
      <formula>IF(RIGHT(TEXT(AE415,"0.#"),1)=".",TRUE,FALSE)</formula>
    </cfRule>
  </conditionalFormatting>
  <conditionalFormatting sqref="AE416">
    <cfRule type="expression" dxfId="2361" priority="10213">
      <formula>IF(RIGHT(TEXT(AE416,"0.#"),1)=".",FALSE,TRUE)</formula>
    </cfRule>
    <cfRule type="expression" dxfId="2360" priority="10214">
      <formula>IF(RIGHT(TEXT(AE416,"0.#"),1)=".",TRUE,FALSE)</formula>
    </cfRule>
  </conditionalFormatting>
  <conditionalFormatting sqref="AM414">
    <cfRule type="expression" dxfId="2359" priority="10205">
      <formula>IF(RIGHT(TEXT(AM414,"0.#"),1)=".",FALSE,TRUE)</formula>
    </cfRule>
    <cfRule type="expression" dxfId="2358" priority="10206">
      <formula>IF(RIGHT(TEXT(AM414,"0.#"),1)=".",TRUE,FALSE)</formula>
    </cfRule>
  </conditionalFormatting>
  <conditionalFormatting sqref="AM415">
    <cfRule type="expression" dxfId="2357" priority="10203">
      <formula>IF(RIGHT(TEXT(AM415,"0.#"),1)=".",FALSE,TRUE)</formula>
    </cfRule>
    <cfRule type="expression" dxfId="2356" priority="10204">
      <formula>IF(RIGHT(TEXT(AM415,"0.#"),1)=".",TRUE,FALSE)</formula>
    </cfRule>
  </conditionalFormatting>
  <conditionalFormatting sqref="AU414">
    <cfRule type="expression" dxfId="2355" priority="10193">
      <formula>IF(RIGHT(TEXT(AU414,"0.#"),1)=".",FALSE,TRUE)</formula>
    </cfRule>
    <cfRule type="expression" dxfId="2354" priority="10194">
      <formula>IF(RIGHT(TEXT(AU414,"0.#"),1)=".",TRUE,FALSE)</formula>
    </cfRule>
  </conditionalFormatting>
  <conditionalFormatting sqref="AU415">
    <cfRule type="expression" dxfId="2353" priority="10191">
      <formula>IF(RIGHT(TEXT(AU415,"0.#"),1)=".",FALSE,TRUE)</formula>
    </cfRule>
    <cfRule type="expression" dxfId="2352" priority="10192">
      <formula>IF(RIGHT(TEXT(AU415,"0.#"),1)=".",TRUE,FALSE)</formula>
    </cfRule>
  </conditionalFormatting>
  <conditionalFormatting sqref="AU416">
    <cfRule type="expression" dxfId="2351" priority="10189">
      <formula>IF(RIGHT(TEXT(AU416,"0.#"),1)=".",FALSE,TRUE)</formula>
    </cfRule>
    <cfRule type="expression" dxfId="2350" priority="10190">
      <formula>IF(RIGHT(TEXT(AU416,"0.#"),1)=".",TRUE,FALSE)</formula>
    </cfRule>
  </conditionalFormatting>
  <conditionalFormatting sqref="AI416">
    <cfRule type="expression" dxfId="2349" priority="10123">
      <formula>IF(RIGHT(TEXT(AI416,"0.#"),1)=".",FALSE,TRUE)</formula>
    </cfRule>
    <cfRule type="expression" dxfId="2348" priority="10124">
      <formula>IF(RIGHT(TEXT(AI416,"0.#"),1)=".",TRUE,FALSE)</formula>
    </cfRule>
  </conditionalFormatting>
  <conditionalFormatting sqref="AI414">
    <cfRule type="expression" dxfId="2347" priority="10127">
      <formula>IF(RIGHT(TEXT(AI414,"0.#"),1)=".",FALSE,TRUE)</formula>
    </cfRule>
    <cfRule type="expression" dxfId="2346" priority="10128">
      <formula>IF(RIGHT(TEXT(AI414,"0.#"),1)=".",TRUE,FALSE)</formula>
    </cfRule>
  </conditionalFormatting>
  <conditionalFormatting sqref="AI415">
    <cfRule type="expression" dxfId="2345" priority="10125">
      <formula>IF(RIGHT(TEXT(AI415,"0.#"),1)=".",FALSE,TRUE)</formula>
    </cfRule>
    <cfRule type="expression" dxfId="2344" priority="10126">
      <formula>IF(RIGHT(TEXT(AI415,"0.#"),1)=".",TRUE,FALSE)</formula>
    </cfRule>
  </conditionalFormatting>
  <conditionalFormatting sqref="AQ415">
    <cfRule type="expression" dxfId="2343" priority="10109">
      <formula>IF(RIGHT(TEXT(AQ415,"0.#"),1)=".",FALSE,TRUE)</formula>
    </cfRule>
    <cfRule type="expression" dxfId="2342" priority="10110">
      <formula>IF(RIGHT(TEXT(AQ415,"0.#"),1)=".",TRUE,FALSE)</formula>
    </cfRule>
  </conditionalFormatting>
  <conditionalFormatting sqref="AQ416">
    <cfRule type="expression" dxfId="2341" priority="10095">
      <formula>IF(RIGHT(TEXT(AQ416,"0.#"),1)=".",FALSE,TRUE)</formula>
    </cfRule>
    <cfRule type="expression" dxfId="2340" priority="10096">
      <formula>IF(RIGHT(TEXT(AQ416,"0.#"),1)=".",TRUE,FALSE)</formula>
    </cfRule>
  </conditionalFormatting>
  <conditionalFormatting sqref="AQ414">
    <cfRule type="expression" dxfId="2339" priority="10093">
      <formula>IF(RIGHT(TEXT(AQ414,"0.#"),1)=".",FALSE,TRUE)</formula>
    </cfRule>
    <cfRule type="expression" dxfId="2338" priority="10094">
      <formula>IF(RIGHT(TEXT(AQ414,"0.#"),1)=".",TRUE,FALSE)</formula>
    </cfRule>
  </conditionalFormatting>
  <conditionalFormatting sqref="AL816:AO845">
    <cfRule type="expression" dxfId="2337" priority="3817">
      <formula>IF(AND(AL816&gt;=0, RIGHT(TEXT(AL816,"0.#"),1)&lt;&gt;"."),TRUE,FALSE)</formula>
    </cfRule>
    <cfRule type="expression" dxfId="2336" priority="3818">
      <formula>IF(AND(AL816&gt;=0, RIGHT(TEXT(AL816,"0.#"),1)="."),TRUE,FALSE)</formula>
    </cfRule>
    <cfRule type="expression" dxfId="2335" priority="3819">
      <formula>IF(AND(AL816&lt;0, RIGHT(TEXT(AL816,"0.#"),1)&lt;&gt;"."),TRUE,FALSE)</formula>
    </cfRule>
    <cfRule type="expression" dxfId="2334" priority="3820">
      <formula>IF(AND(AL816&lt;0, RIGHT(TEXT(AL816,"0.#"),1)="."),TRUE,FALSE)</formula>
    </cfRule>
  </conditionalFormatting>
  <conditionalFormatting sqref="AQ28:AQ30">
    <cfRule type="expression" dxfId="2333" priority="1847">
      <formula>IF(RIGHT(TEXT(AQ28,"0.#"),1)=".",FALSE,TRUE)</formula>
    </cfRule>
    <cfRule type="expression" dxfId="2332" priority="1848">
      <formula>IF(RIGHT(TEXT(AQ28,"0.#"),1)=".",TRUE,FALSE)</formula>
    </cfRule>
  </conditionalFormatting>
  <conditionalFormatting sqref="AU28:AU30">
    <cfRule type="expression" dxfId="2331" priority="1845">
      <formula>IF(RIGHT(TEXT(AU28,"0.#"),1)=".",FALSE,TRUE)</formula>
    </cfRule>
    <cfRule type="expression" dxfId="2330" priority="1846">
      <formula>IF(RIGHT(TEXT(AU28,"0.#"),1)=".",TRUE,FALSE)</formula>
    </cfRule>
  </conditionalFormatting>
  <conditionalFormatting sqref="AQ33:AQ35">
    <cfRule type="expression" dxfId="2329" priority="1843">
      <formula>IF(RIGHT(TEXT(AQ33,"0.#"),1)=".",FALSE,TRUE)</formula>
    </cfRule>
    <cfRule type="expression" dxfId="2328" priority="1844">
      <formula>IF(RIGHT(TEXT(AQ33,"0.#"),1)=".",TRUE,FALSE)</formula>
    </cfRule>
  </conditionalFormatting>
  <conditionalFormatting sqref="AU33:AU35">
    <cfRule type="expression" dxfId="2327" priority="1841">
      <formula>IF(RIGHT(TEXT(AU33,"0.#"),1)=".",FALSE,TRUE)</formula>
    </cfRule>
    <cfRule type="expression" dxfId="2326" priority="1842">
      <formula>IF(RIGHT(TEXT(AU33,"0.#"),1)=".",TRUE,FALSE)</formula>
    </cfRule>
  </conditionalFormatting>
  <conditionalFormatting sqref="AQ38:AQ40">
    <cfRule type="expression" dxfId="2325" priority="1839">
      <formula>IF(RIGHT(TEXT(AQ38,"0.#"),1)=".",FALSE,TRUE)</formula>
    </cfRule>
    <cfRule type="expression" dxfId="2324" priority="1840">
      <formula>IF(RIGHT(TEXT(AQ38,"0.#"),1)=".",TRUE,FALSE)</formula>
    </cfRule>
  </conditionalFormatting>
  <conditionalFormatting sqref="AU38:AU40">
    <cfRule type="expression" dxfId="2323" priority="1837">
      <formula>IF(RIGHT(TEXT(AU38,"0.#"),1)=".",FALSE,TRUE)</formula>
    </cfRule>
    <cfRule type="expression" dxfId="2322" priority="1838">
      <formula>IF(RIGHT(TEXT(AU38,"0.#"),1)=".",TRUE,FALSE)</formula>
    </cfRule>
  </conditionalFormatting>
  <conditionalFormatting sqref="AQ43:AQ45">
    <cfRule type="expression" dxfId="2321" priority="1835">
      <formula>IF(RIGHT(TEXT(AQ43,"0.#"),1)=".",FALSE,TRUE)</formula>
    </cfRule>
    <cfRule type="expression" dxfId="2320" priority="1836">
      <formula>IF(RIGHT(TEXT(AQ43,"0.#"),1)=".",TRUE,FALSE)</formula>
    </cfRule>
  </conditionalFormatting>
  <conditionalFormatting sqref="AU43:AU45">
    <cfRule type="expression" dxfId="2319" priority="1833">
      <formula>IF(RIGHT(TEXT(AU43,"0.#"),1)=".",FALSE,TRUE)</formula>
    </cfRule>
    <cfRule type="expression" dxfId="2318" priority="1834">
      <formula>IF(RIGHT(TEXT(AU43,"0.#"),1)=".",TRUE,FALSE)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E48:AE50 AI48:AI50 AM48:AM50 AU49:AU50 AQ48:AQ50">
    <cfRule type="expression" dxfId="705" priority="5">
      <formula>IF(RIGHT(TEXT(AE48,"0.#"),1)=".",FALSE,TRUE)</formula>
    </cfRule>
    <cfRule type="expression" dxfId="704" priority="6">
      <formula>IF(RIGHT(TEXT(AE48,"0.#"),1)=".",TRUE,FALSE)</formula>
    </cfRule>
  </conditionalFormatting>
  <conditionalFormatting sqref="AE89:AE90 AI89:AI90 AM89:AM90">
    <cfRule type="expression" dxfId="703" priority="3">
      <formula>IF(RIGHT(TEXT(AE89,"0.#"),1)=".",FALSE,TRUE)</formula>
    </cfRule>
    <cfRule type="expression" dxfId="702" priority="4">
      <formula>IF(RIGHT(TEXT(AE89,"0.#"),1)=".",TRUE,FALSE)</formula>
    </cfRule>
  </conditionalFormatting>
  <conditionalFormatting sqref="AU48">
    <cfRule type="expression" dxfId="701" priority="1">
      <formula>IF(RIGHT(TEXT(AU48,"0.#"),1)=".",FALSE,TRUE)</formula>
    </cfRule>
    <cfRule type="expression" dxfId="700" priority="2">
      <formula>IF(RIGHT(TEXT(AU48,"0.#"),1)=".",TRUE,FALSE)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3" manualBreakCount="3">
    <brk id="102" max="49" man="1"/>
    <brk id="680" max="49" man="1"/>
    <brk id="71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757</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5"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7" t="s">
        <v>66</v>
      </c>
      <c r="Q2" s="357"/>
      <c r="R2" s="357"/>
      <c r="S2" s="357"/>
      <c r="T2" s="357"/>
      <c r="U2" s="357"/>
      <c r="V2" s="357"/>
      <c r="W2" s="357"/>
      <c r="X2" s="358"/>
      <c r="Y2" s="870"/>
      <c r="Z2" s="707"/>
      <c r="AA2" s="708"/>
      <c r="AB2" s="874" t="s">
        <v>12</v>
      </c>
      <c r="AC2" s="875"/>
      <c r="AD2" s="876"/>
      <c r="AE2" s="619" t="s">
        <v>372</v>
      </c>
      <c r="AF2" s="619"/>
      <c r="AG2" s="619"/>
      <c r="AH2" s="619"/>
      <c r="AI2" s="619" t="s">
        <v>373</v>
      </c>
      <c r="AJ2" s="619"/>
      <c r="AK2" s="619"/>
      <c r="AL2" s="619"/>
      <c r="AM2" s="619" t="s">
        <v>374</v>
      </c>
      <c r="AN2" s="619"/>
      <c r="AO2" s="619"/>
      <c r="AP2" s="285"/>
      <c r="AQ2" s="146" t="s">
        <v>370</v>
      </c>
      <c r="AR2" s="149"/>
      <c r="AS2" s="149"/>
      <c r="AT2" s="150"/>
      <c r="AU2" s="805" t="s">
        <v>262</v>
      </c>
      <c r="AV2" s="805"/>
      <c r="AW2" s="805"/>
      <c r="AX2" s="806"/>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1"/>
      <c r="Z3" s="872"/>
      <c r="AA3" s="873"/>
      <c r="AB3" s="877"/>
      <c r="AC3" s="878"/>
      <c r="AD3" s="879"/>
      <c r="AE3" s="620"/>
      <c r="AF3" s="620"/>
      <c r="AG3" s="620"/>
      <c r="AH3" s="620"/>
      <c r="AI3" s="620"/>
      <c r="AJ3" s="620"/>
      <c r="AK3" s="620"/>
      <c r="AL3" s="620"/>
      <c r="AM3" s="620"/>
      <c r="AN3" s="620"/>
      <c r="AO3" s="620"/>
      <c r="AP3" s="288"/>
      <c r="AQ3" s="415"/>
      <c r="AR3" s="274"/>
      <c r="AS3" s="152" t="s">
        <v>371</v>
      </c>
      <c r="AT3" s="153"/>
      <c r="AU3" s="274"/>
      <c r="AV3" s="274"/>
      <c r="AW3" s="272" t="s">
        <v>313</v>
      </c>
      <c r="AX3" s="273"/>
    </row>
    <row r="4" spans="1:50" ht="22.5" customHeight="1" x14ac:dyDescent="0.15">
      <c r="A4" s="278"/>
      <c r="B4" s="276"/>
      <c r="C4" s="276"/>
      <c r="D4" s="276"/>
      <c r="E4" s="276"/>
      <c r="F4" s="277"/>
      <c r="G4" s="399"/>
      <c r="H4" s="880"/>
      <c r="I4" s="880"/>
      <c r="J4" s="880"/>
      <c r="K4" s="880"/>
      <c r="L4" s="880"/>
      <c r="M4" s="880"/>
      <c r="N4" s="880"/>
      <c r="O4" s="881"/>
      <c r="P4" s="111"/>
      <c r="Q4" s="888"/>
      <c r="R4" s="888"/>
      <c r="S4" s="888"/>
      <c r="T4" s="888"/>
      <c r="U4" s="888"/>
      <c r="V4" s="888"/>
      <c r="W4" s="888"/>
      <c r="X4" s="889"/>
      <c r="Y4" s="898" t="s">
        <v>14</v>
      </c>
      <c r="Z4" s="899"/>
      <c r="AA4" s="900"/>
      <c r="AB4" s="324"/>
      <c r="AC4" s="902"/>
      <c r="AD4" s="902"/>
      <c r="AE4" s="363"/>
      <c r="AF4" s="361"/>
      <c r="AG4" s="361"/>
      <c r="AH4" s="361"/>
      <c r="AI4" s="363"/>
      <c r="AJ4" s="361"/>
      <c r="AK4" s="361"/>
      <c r="AL4" s="361"/>
      <c r="AM4" s="363"/>
      <c r="AN4" s="361"/>
      <c r="AO4" s="361"/>
      <c r="AP4" s="361"/>
      <c r="AQ4" s="270"/>
      <c r="AR4" s="208"/>
      <c r="AS4" s="208"/>
      <c r="AT4" s="271"/>
      <c r="AU4" s="361"/>
      <c r="AV4" s="361"/>
      <c r="AW4" s="361"/>
      <c r="AX4" s="362"/>
    </row>
    <row r="5" spans="1:50" ht="22.5" customHeight="1" x14ac:dyDescent="0.15">
      <c r="A5" s="279"/>
      <c r="B5" s="280"/>
      <c r="C5" s="280"/>
      <c r="D5" s="280"/>
      <c r="E5" s="280"/>
      <c r="F5" s="281"/>
      <c r="G5" s="882"/>
      <c r="H5" s="883"/>
      <c r="I5" s="883"/>
      <c r="J5" s="883"/>
      <c r="K5" s="883"/>
      <c r="L5" s="883"/>
      <c r="M5" s="883"/>
      <c r="N5" s="883"/>
      <c r="O5" s="884"/>
      <c r="P5" s="890"/>
      <c r="Q5" s="890"/>
      <c r="R5" s="890"/>
      <c r="S5" s="890"/>
      <c r="T5" s="890"/>
      <c r="U5" s="890"/>
      <c r="V5" s="890"/>
      <c r="W5" s="890"/>
      <c r="X5" s="891"/>
      <c r="Y5" s="261" t="s">
        <v>61</v>
      </c>
      <c r="Z5" s="895"/>
      <c r="AA5" s="896"/>
      <c r="AB5" s="371"/>
      <c r="AC5" s="901"/>
      <c r="AD5" s="901"/>
      <c r="AE5" s="363"/>
      <c r="AF5" s="361"/>
      <c r="AG5" s="361"/>
      <c r="AH5" s="361"/>
      <c r="AI5" s="363"/>
      <c r="AJ5" s="361"/>
      <c r="AK5" s="361"/>
      <c r="AL5" s="361"/>
      <c r="AM5" s="363"/>
      <c r="AN5" s="361"/>
      <c r="AO5" s="361"/>
      <c r="AP5" s="361"/>
      <c r="AQ5" s="270"/>
      <c r="AR5" s="208"/>
      <c r="AS5" s="208"/>
      <c r="AT5" s="271"/>
      <c r="AU5" s="361"/>
      <c r="AV5" s="361"/>
      <c r="AW5" s="361"/>
      <c r="AX5" s="362"/>
    </row>
    <row r="6" spans="1:50" ht="22.5" customHeight="1" x14ac:dyDescent="0.15">
      <c r="A6" s="282"/>
      <c r="B6" s="283"/>
      <c r="C6" s="283"/>
      <c r="D6" s="283"/>
      <c r="E6" s="283"/>
      <c r="F6" s="284"/>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63"/>
      <c r="AF6" s="361"/>
      <c r="AG6" s="361"/>
      <c r="AH6" s="361"/>
      <c r="AI6" s="363"/>
      <c r="AJ6" s="361"/>
      <c r="AK6" s="361"/>
      <c r="AL6" s="361"/>
      <c r="AM6" s="363"/>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7" t="s">
        <v>66</v>
      </c>
      <c r="Q7" s="357"/>
      <c r="R7" s="357"/>
      <c r="S7" s="357"/>
      <c r="T7" s="357"/>
      <c r="U7" s="357"/>
      <c r="V7" s="357"/>
      <c r="W7" s="357"/>
      <c r="X7" s="358"/>
      <c r="Y7" s="870"/>
      <c r="Z7" s="707"/>
      <c r="AA7" s="708"/>
      <c r="AB7" s="874" t="s">
        <v>12</v>
      </c>
      <c r="AC7" s="875"/>
      <c r="AD7" s="876"/>
      <c r="AE7" s="619" t="s">
        <v>372</v>
      </c>
      <c r="AF7" s="619"/>
      <c r="AG7" s="619"/>
      <c r="AH7" s="619"/>
      <c r="AI7" s="619" t="s">
        <v>373</v>
      </c>
      <c r="AJ7" s="619"/>
      <c r="AK7" s="619"/>
      <c r="AL7" s="619"/>
      <c r="AM7" s="619" t="s">
        <v>374</v>
      </c>
      <c r="AN7" s="619"/>
      <c r="AO7" s="619"/>
      <c r="AP7" s="285"/>
      <c r="AQ7" s="146" t="s">
        <v>370</v>
      </c>
      <c r="AR7" s="149"/>
      <c r="AS7" s="149"/>
      <c r="AT7" s="150"/>
      <c r="AU7" s="805" t="s">
        <v>262</v>
      </c>
      <c r="AV7" s="805"/>
      <c r="AW7" s="805"/>
      <c r="AX7" s="806"/>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1"/>
      <c r="Z8" s="872"/>
      <c r="AA8" s="873"/>
      <c r="AB8" s="877"/>
      <c r="AC8" s="878"/>
      <c r="AD8" s="879"/>
      <c r="AE8" s="620"/>
      <c r="AF8" s="620"/>
      <c r="AG8" s="620"/>
      <c r="AH8" s="620"/>
      <c r="AI8" s="620"/>
      <c r="AJ8" s="620"/>
      <c r="AK8" s="620"/>
      <c r="AL8" s="620"/>
      <c r="AM8" s="620"/>
      <c r="AN8" s="620"/>
      <c r="AO8" s="620"/>
      <c r="AP8" s="288"/>
      <c r="AQ8" s="415"/>
      <c r="AR8" s="274"/>
      <c r="AS8" s="152" t="s">
        <v>371</v>
      </c>
      <c r="AT8" s="153"/>
      <c r="AU8" s="274"/>
      <c r="AV8" s="274"/>
      <c r="AW8" s="272" t="s">
        <v>313</v>
      </c>
      <c r="AX8" s="273"/>
    </row>
    <row r="9" spans="1:50" ht="22.5" customHeight="1" x14ac:dyDescent="0.15">
      <c r="A9" s="278"/>
      <c r="B9" s="276"/>
      <c r="C9" s="276"/>
      <c r="D9" s="276"/>
      <c r="E9" s="276"/>
      <c r="F9" s="277"/>
      <c r="G9" s="399"/>
      <c r="H9" s="880"/>
      <c r="I9" s="880"/>
      <c r="J9" s="880"/>
      <c r="K9" s="880"/>
      <c r="L9" s="880"/>
      <c r="M9" s="880"/>
      <c r="N9" s="880"/>
      <c r="O9" s="881"/>
      <c r="P9" s="111"/>
      <c r="Q9" s="888"/>
      <c r="R9" s="888"/>
      <c r="S9" s="888"/>
      <c r="T9" s="888"/>
      <c r="U9" s="888"/>
      <c r="V9" s="888"/>
      <c r="W9" s="888"/>
      <c r="X9" s="889"/>
      <c r="Y9" s="898" t="s">
        <v>14</v>
      </c>
      <c r="Z9" s="899"/>
      <c r="AA9" s="900"/>
      <c r="AB9" s="324"/>
      <c r="AC9" s="902"/>
      <c r="AD9" s="902"/>
      <c r="AE9" s="363"/>
      <c r="AF9" s="361"/>
      <c r="AG9" s="361"/>
      <c r="AH9" s="361"/>
      <c r="AI9" s="363"/>
      <c r="AJ9" s="361"/>
      <c r="AK9" s="361"/>
      <c r="AL9" s="361"/>
      <c r="AM9" s="363"/>
      <c r="AN9" s="361"/>
      <c r="AO9" s="361"/>
      <c r="AP9" s="361"/>
      <c r="AQ9" s="270"/>
      <c r="AR9" s="208"/>
      <c r="AS9" s="208"/>
      <c r="AT9" s="271"/>
      <c r="AU9" s="361"/>
      <c r="AV9" s="361"/>
      <c r="AW9" s="361"/>
      <c r="AX9" s="362"/>
    </row>
    <row r="10" spans="1:50" ht="22.5" customHeight="1" x14ac:dyDescent="0.15">
      <c r="A10" s="279"/>
      <c r="B10" s="280"/>
      <c r="C10" s="280"/>
      <c r="D10" s="280"/>
      <c r="E10" s="280"/>
      <c r="F10" s="281"/>
      <c r="G10" s="882"/>
      <c r="H10" s="883"/>
      <c r="I10" s="883"/>
      <c r="J10" s="883"/>
      <c r="K10" s="883"/>
      <c r="L10" s="883"/>
      <c r="M10" s="883"/>
      <c r="N10" s="883"/>
      <c r="O10" s="884"/>
      <c r="P10" s="890"/>
      <c r="Q10" s="890"/>
      <c r="R10" s="890"/>
      <c r="S10" s="890"/>
      <c r="T10" s="890"/>
      <c r="U10" s="890"/>
      <c r="V10" s="890"/>
      <c r="W10" s="890"/>
      <c r="X10" s="891"/>
      <c r="Y10" s="261" t="s">
        <v>61</v>
      </c>
      <c r="Z10" s="895"/>
      <c r="AA10" s="896"/>
      <c r="AB10" s="371"/>
      <c r="AC10" s="901"/>
      <c r="AD10" s="901"/>
      <c r="AE10" s="363"/>
      <c r="AF10" s="361"/>
      <c r="AG10" s="361"/>
      <c r="AH10" s="361"/>
      <c r="AI10" s="363"/>
      <c r="AJ10" s="361"/>
      <c r="AK10" s="361"/>
      <c r="AL10" s="361"/>
      <c r="AM10" s="363"/>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63"/>
      <c r="AF11" s="361"/>
      <c r="AG11" s="361"/>
      <c r="AH11" s="361"/>
      <c r="AI11" s="363"/>
      <c r="AJ11" s="361"/>
      <c r="AK11" s="361"/>
      <c r="AL11" s="361"/>
      <c r="AM11" s="363"/>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7" t="s">
        <v>66</v>
      </c>
      <c r="Q12" s="357"/>
      <c r="R12" s="357"/>
      <c r="S12" s="357"/>
      <c r="T12" s="357"/>
      <c r="U12" s="357"/>
      <c r="V12" s="357"/>
      <c r="W12" s="357"/>
      <c r="X12" s="358"/>
      <c r="Y12" s="870"/>
      <c r="Z12" s="707"/>
      <c r="AA12" s="708"/>
      <c r="AB12" s="874" t="s">
        <v>12</v>
      </c>
      <c r="AC12" s="875"/>
      <c r="AD12" s="876"/>
      <c r="AE12" s="619" t="s">
        <v>372</v>
      </c>
      <c r="AF12" s="619"/>
      <c r="AG12" s="619"/>
      <c r="AH12" s="619"/>
      <c r="AI12" s="619" t="s">
        <v>373</v>
      </c>
      <c r="AJ12" s="619"/>
      <c r="AK12" s="619"/>
      <c r="AL12" s="619"/>
      <c r="AM12" s="619" t="s">
        <v>374</v>
      </c>
      <c r="AN12" s="619"/>
      <c r="AO12" s="619"/>
      <c r="AP12" s="285"/>
      <c r="AQ12" s="146" t="s">
        <v>370</v>
      </c>
      <c r="AR12" s="149"/>
      <c r="AS12" s="149"/>
      <c r="AT12" s="150"/>
      <c r="AU12" s="805" t="s">
        <v>262</v>
      </c>
      <c r="AV12" s="805"/>
      <c r="AW12" s="805"/>
      <c r="AX12" s="806"/>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1"/>
      <c r="Z13" s="872"/>
      <c r="AA13" s="873"/>
      <c r="AB13" s="877"/>
      <c r="AC13" s="878"/>
      <c r="AD13" s="879"/>
      <c r="AE13" s="620"/>
      <c r="AF13" s="620"/>
      <c r="AG13" s="620"/>
      <c r="AH13" s="620"/>
      <c r="AI13" s="620"/>
      <c r="AJ13" s="620"/>
      <c r="AK13" s="620"/>
      <c r="AL13" s="620"/>
      <c r="AM13" s="620"/>
      <c r="AN13" s="620"/>
      <c r="AO13" s="620"/>
      <c r="AP13" s="288"/>
      <c r="AQ13" s="415"/>
      <c r="AR13" s="274"/>
      <c r="AS13" s="152" t="s">
        <v>371</v>
      </c>
      <c r="AT13" s="153"/>
      <c r="AU13" s="274"/>
      <c r="AV13" s="274"/>
      <c r="AW13" s="272" t="s">
        <v>313</v>
      </c>
      <c r="AX13" s="273"/>
    </row>
    <row r="14" spans="1:50" ht="22.5" customHeight="1" x14ac:dyDescent="0.15">
      <c r="A14" s="278"/>
      <c r="B14" s="276"/>
      <c r="C14" s="276"/>
      <c r="D14" s="276"/>
      <c r="E14" s="276"/>
      <c r="F14" s="277"/>
      <c r="G14" s="399"/>
      <c r="H14" s="880"/>
      <c r="I14" s="880"/>
      <c r="J14" s="880"/>
      <c r="K14" s="880"/>
      <c r="L14" s="880"/>
      <c r="M14" s="880"/>
      <c r="N14" s="880"/>
      <c r="O14" s="881"/>
      <c r="P14" s="111"/>
      <c r="Q14" s="888"/>
      <c r="R14" s="888"/>
      <c r="S14" s="888"/>
      <c r="T14" s="888"/>
      <c r="U14" s="888"/>
      <c r="V14" s="888"/>
      <c r="W14" s="888"/>
      <c r="X14" s="889"/>
      <c r="Y14" s="898" t="s">
        <v>14</v>
      </c>
      <c r="Z14" s="899"/>
      <c r="AA14" s="900"/>
      <c r="AB14" s="324"/>
      <c r="AC14" s="902"/>
      <c r="AD14" s="902"/>
      <c r="AE14" s="363"/>
      <c r="AF14" s="361"/>
      <c r="AG14" s="361"/>
      <c r="AH14" s="361"/>
      <c r="AI14" s="363"/>
      <c r="AJ14" s="361"/>
      <c r="AK14" s="361"/>
      <c r="AL14" s="361"/>
      <c r="AM14" s="363"/>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2"/>
      <c r="H15" s="883"/>
      <c r="I15" s="883"/>
      <c r="J15" s="883"/>
      <c r="K15" s="883"/>
      <c r="L15" s="883"/>
      <c r="M15" s="883"/>
      <c r="N15" s="883"/>
      <c r="O15" s="884"/>
      <c r="P15" s="890"/>
      <c r="Q15" s="890"/>
      <c r="R15" s="890"/>
      <c r="S15" s="890"/>
      <c r="T15" s="890"/>
      <c r="U15" s="890"/>
      <c r="V15" s="890"/>
      <c r="W15" s="890"/>
      <c r="X15" s="891"/>
      <c r="Y15" s="261" t="s">
        <v>61</v>
      </c>
      <c r="Z15" s="895"/>
      <c r="AA15" s="896"/>
      <c r="AB15" s="371"/>
      <c r="AC15" s="901"/>
      <c r="AD15" s="901"/>
      <c r="AE15" s="363"/>
      <c r="AF15" s="361"/>
      <c r="AG15" s="361"/>
      <c r="AH15" s="361"/>
      <c r="AI15" s="363"/>
      <c r="AJ15" s="361"/>
      <c r="AK15" s="361"/>
      <c r="AL15" s="361"/>
      <c r="AM15" s="363"/>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63"/>
      <c r="AF16" s="361"/>
      <c r="AG16" s="361"/>
      <c r="AH16" s="361"/>
      <c r="AI16" s="363"/>
      <c r="AJ16" s="361"/>
      <c r="AK16" s="361"/>
      <c r="AL16" s="361"/>
      <c r="AM16" s="363"/>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7" t="s">
        <v>66</v>
      </c>
      <c r="Q17" s="357"/>
      <c r="R17" s="357"/>
      <c r="S17" s="357"/>
      <c r="T17" s="357"/>
      <c r="U17" s="357"/>
      <c r="V17" s="357"/>
      <c r="W17" s="357"/>
      <c r="X17" s="358"/>
      <c r="Y17" s="870"/>
      <c r="Z17" s="707"/>
      <c r="AA17" s="708"/>
      <c r="AB17" s="874" t="s">
        <v>12</v>
      </c>
      <c r="AC17" s="875"/>
      <c r="AD17" s="876"/>
      <c r="AE17" s="619" t="s">
        <v>372</v>
      </c>
      <c r="AF17" s="619"/>
      <c r="AG17" s="619"/>
      <c r="AH17" s="619"/>
      <c r="AI17" s="619" t="s">
        <v>373</v>
      </c>
      <c r="AJ17" s="619"/>
      <c r="AK17" s="619"/>
      <c r="AL17" s="619"/>
      <c r="AM17" s="619" t="s">
        <v>374</v>
      </c>
      <c r="AN17" s="619"/>
      <c r="AO17" s="619"/>
      <c r="AP17" s="285"/>
      <c r="AQ17" s="146" t="s">
        <v>370</v>
      </c>
      <c r="AR17" s="149"/>
      <c r="AS17" s="149"/>
      <c r="AT17" s="150"/>
      <c r="AU17" s="805" t="s">
        <v>262</v>
      </c>
      <c r="AV17" s="805"/>
      <c r="AW17" s="805"/>
      <c r="AX17" s="806"/>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1"/>
      <c r="Z18" s="872"/>
      <c r="AA18" s="873"/>
      <c r="AB18" s="877"/>
      <c r="AC18" s="878"/>
      <c r="AD18" s="879"/>
      <c r="AE18" s="620"/>
      <c r="AF18" s="620"/>
      <c r="AG18" s="620"/>
      <c r="AH18" s="620"/>
      <c r="AI18" s="620"/>
      <c r="AJ18" s="620"/>
      <c r="AK18" s="620"/>
      <c r="AL18" s="620"/>
      <c r="AM18" s="620"/>
      <c r="AN18" s="620"/>
      <c r="AO18" s="620"/>
      <c r="AP18" s="288"/>
      <c r="AQ18" s="415"/>
      <c r="AR18" s="274"/>
      <c r="AS18" s="152" t="s">
        <v>371</v>
      </c>
      <c r="AT18" s="153"/>
      <c r="AU18" s="274"/>
      <c r="AV18" s="274"/>
      <c r="AW18" s="272" t="s">
        <v>313</v>
      </c>
      <c r="AX18" s="273"/>
    </row>
    <row r="19" spans="1:50" ht="22.5" customHeight="1" x14ac:dyDescent="0.15">
      <c r="A19" s="278"/>
      <c r="B19" s="276"/>
      <c r="C19" s="276"/>
      <c r="D19" s="276"/>
      <c r="E19" s="276"/>
      <c r="F19" s="277"/>
      <c r="G19" s="399"/>
      <c r="H19" s="880"/>
      <c r="I19" s="880"/>
      <c r="J19" s="880"/>
      <c r="K19" s="880"/>
      <c r="L19" s="880"/>
      <c r="M19" s="880"/>
      <c r="N19" s="880"/>
      <c r="O19" s="881"/>
      <c r="P19" s="111"/>
      <c r="Q19" s="888"/>
      <c r="R19" s="888"/>
      <c r="S19" s="888"/>
      <c r="T19" s="888"/>
      <c r="U19" s="888"/>
      <c r="V19" s="888"/>
      <c r="W19" s="888"/>
      <c r="X19" s="889"/>
      <c r="Y19" s="898" t="s">
        <v>14</v>
      </c>
      <c r="Z19" s="899"/>
      <c r="AA19" s="900"/>
      <c r="AB19" s="324"/>
      <c r="AC19" s="902"/>
      <c r="AD19" s="902"/>
      <c r="AE19" s="363"/>
      <c r="AF19" s="361"/>
      <c r="AG19" s="361"/>
      <c r="AH19" s="361"/>
      <c r="AI19" s="363"/>
      <c r="AJ19" s="361"/>
      <c r="AK19" s="361"/>
      <c r="AL19" s="361"/>
      <c r="AM19" s="363"/>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2"/>
      <c r="H20" s="883"/>
      <c r="I20" s="883"/>
      <c r="J20" s="883"/>
      <c r="K20" s="883"/>
      <c r="L20" s="883"/>
      <c r="M20" s="883"/>
      <c r="N20" s="883"/>
      <c r="O20" s="884"/>
      <c r="P20" s="890"/>
      <c r="Q20" s="890"/>
      <c r="R20" s="890"/>
      <c r="S20" s="890"/>
      <c r="T20" s="890"/>
      <c r="U20" s="890"/>
      <c r="V20" s="890"/>
      <c r="W20" s="890"/>
      <c r="X20" s="891"/>
      <c r="Y20" s="261" t="s">
        <v>61</v>
      </c>
      <c r="Z20" s="895"/>
      <c r="AA20" s="896"/>
      <c r="AB20" s="371"/>
      <c r="AC20" s="901"/>
      <c r="AD20" s="901"/>
      <c r="AE20" s="363"/>
      <c r="AF20" s="361"/>
      <c r="AG20" s="361"/>
      <c r="AH20" s="361"/>
      <c r="AI20" s="363"/>
      <c r="AJ20" s="361"/>
      <c r="AK20" s="361"/>
      <c r="AL20" s="361"/>
      <c r="AM20" s="363"/>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63"/>
      <c r="AF21" s="361"/>
      <c r="AG21" s="361"/>
      <c r="AH21" s="361"/>
      <c r="AI21" s="363"/>
      <c r="AJ21" s="361"/>
      <c r="AK21" s="361"/>
      <c r="AL21" s="361"/>
      <c r="AM21" s="363"/>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7" t="s">
        <v>66</v>
      </c>
      <c r="Q22" s="357"/>
      <c r="R22" s="357"/>
      <c r="S22" s="357"/>
      <c r="T22" s="357"/>
      <c r="U22" s="357"/>
      <c r="V22" s="357"/>
      <c r="W22" s="357"/>
      <c r="X22" s="358"/>
      <c r="Y22" s="870"/>
      <c r="Z22" s="707"/>
      <c r="AA22" s="708"/>
      <c r="AB22" s="874" t="s">
        <v>12</v>
      </c>
      <c r="AC22" s="875"/>
      <c r="AD22" s="876"/>
      <c r="AE22" s="619" t="s">
        <v>372</v>
      </c>
      <c r="AF22" s="619"/>
      <c r="AG22" s="619"/>
      <c r="AH22" s="619"/>
      <c r="AI22" s="619" t="s">
        <v>373</v>
      </c>
      <c r="AJ22" s="619"/>
      <c r="AK22" s="619"/>
      <c r="AL22" s="619"/>
      <c r="AM22" s="619" t="s">
        <v>374</v>
      </c>
      <c r="AN22" s="619"/>
      <c r="AO22" s="619"/>
      <c r="AP22" s="285"/>
      <c r="AQ22" s="146" t="s">
        <v>370</v>
      </c>
      <c r="AR22" s="149"/>
      <c r="AS22" s="149"/>
      <c r="AT22" s="150"/>
      <c r="AU22" s="805" t="s">
        <v>262</v>
      </c>
      <c r="AV22" s="805"/>
      <c r="AW22" s="805"/>
      <c r="AX22" s="806"/>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1"/>
      <c r="Z23" s="872"/>
      <c r="AA23" s="873"/>
      <c r="AB23" s="877"/>
      <c r="AC23" s="878"/>
      <c r="AD23" s="879"/>
      <c r="AE23" s="620"/>
      <c r="AF23" s="620"/>
      <c r="AG23" s="620"/>
      <c r="AH23" s="620"/>
      <c r="AI23" s="620"/>
      <c r="AJ23" s="620"/>
      <c r="AK23" s="620"/>
      <c r="AL23" s="620"/>
      <c r="AM23" s="620"/>
      <c r="AN23" s="620"/>
      <c r="AO23" s="620"/>
      <c r="AP23" s="288"/>
      <c r="AQ23" s="415"/>
      <c r="AR23" s="274"/>
      <c r="AS23" s="152" t="s">
        <v>371</v>
      </c>
      <c r="AT23" s="153"/>
      <c r="AU23" s="274"/>
      <c r="AV23" s="274"/>
      <c r="AW23" s="272" t="s">
        <v>313</v>
      </c>
      <c r="AX23" s="273"/>
    </row>
    <row r="24" spans="1:50" ht="22.5" customHeight="1" x14ac:dyDescent="0.15">
      <c r="A24" s="278"/>
      <c r="B24" s="276"/>
      <c r="C24" s="276"/>
      <c r="D24" s="276"/>
      <c r="E24" s="276"/>
      <c r="F24" s="277"/>
      <c r="G24" s="399"/>
      <c r="H24" s="880"/>
      <c r="I24" s="880"/>
      <c r="J24" s="880"/>
      <c r="K24" s="880"/>
      <c r="L24" s="880"/>
      <c r="M24" s="880"/>
      <c r="N24" s="880"/>
      <c r="O24" s="881"/>
      <c r="P24" s="111"/>
      <c r="Q24" s="888"/>
      <c r="R24" s="888"/>
      <c r="S24" s="888"/>
      <c r="T24" s="888"/>
      <c r="U24" s="888"/>
      <c r="V24" s="888"/>
      <c r="W24" s="888"/>
      <c r="X24" s="889"/>
      <c r="Y24" s="898" t="s">
        <v>14</v>
      </c>
      <c r="Z24" s="899"/>
      <c r="AA24" s="900"/>
      <c r="AB24" s="324"/>
      <c r="AC24" s="902"/>
      <c r="AD24" s="902"/>
      <c r="AE24" s="363"/>
      <c r="AF24" s="361"/>
      <c r="AG24" s="361"/>
      <c r="AH24" s="361"/>
      <c r="AI24" s="363"/>
      <c r="AJ24" s="361"/>
      <c r="AK24" s="361"/>
      <c r="AL24" s="361"/>
      <c r="AM24" s="363"/>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2"/>
      <c r="H25" s="883"/>
      <c r="I25" s="883"/>
      <c r="J25" s="883"/>
      <c r="K25" s="883"/>
      <c r="L25" s="883"/>
      <c r="M25" s="883"/>
      <c r="N25" s="883"/>
      <c r="O25" s="884"/>
      <c r="P25" s="890"/>
      <c r="Q25" s="890"/>
      <c r="R25" s="890"/>
      <c r="S25" s="890"/>
      <c r="T25" s="890"/>
      <c r="U25" s="890"/>
      <c r="V25" s="890"/>
      <c r="W25" s="890"/>
      <c r="X25" s="891"/>
      <c r="Y25" s="261" t="s">
        <v>61</v>
      </c>
      <c r="Z25" s="895"/>
      <c r="AA25" s="896"/>
      <c r="AB25" s="371"/>
      <c r="AC25" s="901"/>
      <c r="AD25" s="901"/>
      <c r="AE25" s="363"/>
      <c r="AF25" s="361"/>
      <c r="AG25" s="361"/>
      <c r="AH25" s="361"/>
      <c r="AI25" s="363"/>
      <c r="AJ25" s="361"/>
      <c r="AK25" s="361"/>
      <c r="AL25" s="361"/>
      <c r="AM25" s="363"/>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63"/>
      <c r="AF26" s="361"/>
      <c r="AG26" s="361"/>
      <c r="AH26" s="361"/>
      <c r="AI26" s="363"/>
      <c r="AJ26" s="361"/>
      <c r="AK26" s="361"/>
      <c r="AL26" s="361"/>
      <c r="AM26" s="363"/>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7" t="s">
        <v>66</v>
      </c>
      <c r="Q27" s="357"/>
      <c r="R27" s="357"/>
      <c r="S27" s="357"/>
      <c r="T27" s="357"/>
      <c r="U27" s="357"/>
      <c r="V27" s="357"/>
      <c r="W27" s="357"/>
      <c r="X27" s="358"/>
      <c r="Y27" s="870"/>
      <c r="Z27" s="707"/>
      <c r="AA27" s="708"/>
      <c r="AB27" s="874" t="s">
        <v>12</v>
      </c>
      <c r="AC27" s="875"/>
      <c r="AD27" s="876"/>
      <c r="AE27" s="619" t="s">
        <v>372</v>
      </c>
      <c r="AF27" s="619"/>
      <c r="AG27" s="619"/>
      <c r="AH27" s="619"/>
      <c r="AI27" s="619" t="s">
        <v>373</v>
      </c>
      <c r="AJ27" s="619"/>
      <c r="AK27" s="619"/>
      <c r="AL27" s="619"/>
      <c r="AM27" s="619" t="s">
        <v>374</v>
      </c>
      <c r="AN27" s="619"/>
      <c r="AO27" s="619"/>
      <c r="AP27" s="285"/>
      <c r="AQ27" s="146" t="s">
        <v>370</v>
      </c>
      <c r="AR27" s="149"/>
      <c r="AS27" s="149"/>
      <c r="AT27" s="150"/>
      <c r="AU27" s="805" t="s">
        <v>262</v>
      </c>
      <c r="AV27" s="805"/>
      <c r="AW27" s="805"/>
      <c r="AX27" s="806"/>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1"/>
      <c r="Z28" s="872"/>
      <c r="AA28" s="873"/>
      <c r="AB28" s="877"/>
      <c r="AC28" s="878"/>
      <c r="AD28" s="879"/>
      <c r="AE28" s="620"/>
      <c r="AF28" s="620"/>
      <c r="AG28" s="620"/>
      <c r="AH28" s="620"/>
      <c r="AI28" s="620"/>
      <c r="AJ28" s="620"/>
      <c r="AK28" s="620"/>
      <c r="AL28" s="620"/>
      <c r="AM28" s="620"/>
      <c r="AN28" s="620"/>
      <c r="AO28" s="620"/>
      <c r="AP28" s="288"/>
      <c r="AQ28" s="415"/>
      <c r="AR28" s="274"/>
      <c r="AS28" s="152" t="s">
        <v>371</v>
      </c>
      <c r="AT28" s="153"/>
      <c r="AU28" s="274"/>
      <c r="AV28" s="274"/>
      <c r="AW28" s="272" t="s">
        <v>313</v>
      </c>
      <c r="AX28" s="273"/>
    </row>
    <row r="29" spans="1:50" ht="22.5" customHeight="1" x14ac:dyDescent="0.15">
      <c r="A29" s="278"/>
      <c r="B29" s="276"/>
      <c r="C29" s="276"/>
      <c r="D29" s="276"/>
      <c r="E29" s="276"/>
      <c r="F29" s="277"/>
      <c r="G29" s="399"/>
      <c r="H29" s="880"/>
      <c r="I29" s="880"/>
      <c r="J29" s="880"/>
      <c r="K29" s="880"/>
      <c r="L29" s="880"/>
      <c r="M29" s="880"/>
      <c r="N29" s="880"/>
      <c r="O29" s="881"/>
      <c r="P29" s="111"/>
      <c r="Q29" s="888"/>
      <c r="R29" s="888"/>
      <c r="S29" s="888"/>
      <c r="T29" s="888"/>
      <c r="U29" s="888"/>
      <c r="V29" s="888"/>
      <c r="W29" s="888"/>
      <c r="X29" s="889"/>
      <c r="Y29" s="898" t="s">
        <v>14</v>
      </c>
      <c r="Z29" s="899"/>
      <c r="AA29" s="900"/>
      <c r="AB29" s="324"/>
      <c r="AC29" s="902"/>
      <c r="AD29" s="902"/>
      <c r="AE29" s="363"/>
      <c r="AF29" s="361"/>
      <c r="AG29" s="361"/>
      <c r="AH29" s="361"/>
      <c r="AI29" s="363"/>
      <c r="AJ29" s="361"/>
      <c r="AK29" s="361"/>
      <c r="AL29" s="361"/>
      <c r="AM29" s="363"/>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2"/>
      <c r="H30" s="883"/>
      <c r="I30" s="883"/>
      <c r="J30" s="883"/>
      <c r="K30" s="883"/>
      <c r="L30" s="883"/>
      <c r="M30" s="883"/>
      <c r="N30" s="883"/>
      <c r="O30" s="884"/>
      <c r="P30" s="890"/>
      <c r="Q30" s="890"/>
      <c r="R30" s="890"/>
      <c r="S30" s="890"/>
      <c r="T30" s="890"/>
      <c r="U30" s="890"/>
      <c r="V30" s="890"/>
      <c r="W30" s="890"/>
      <c r="X30" s="891"/>
      <c r="Y30" s="261" t="s">
        <v>61</v>
      </c>
      <c r="Z30" s="895"/>
      <c r="AA30" s="896"/>
      <c r="AB30" s="371"/>
      <c r="AC30" s="901"/>
      <c r="AD30" s="901"/>
      <c r="AE30" s="363"/>
      <c r="AF30" s="361"/>
      <c r="AG30" s="361"/>
      <c r="AH30" s="361"/>
      <c r="AI30" s="363"/>
      <c r="AJ30" s="361"/>
      <c r="AK30" s="361"/>
      <c r="AL30" s="361"/>
      <c r="AM30" s="363"/>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63"/>
      <c r="AF31" s="361"/>
      <c r="AG31" s="361"/>
      <c r="AH31" s="361"/>
      <c r="AI31" s="363"/>
      <c r="AJ31" s="361"/>
      <c r="AK31" s="361"/>
      <c r="AL31" s="361"/>
      <c r="AM31" s="363"/>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7" t="s">
        <v>66</v>
      </c>
      <c r="Q32" s="357"/>
      <c r="R32" s="357"/>
      <c r="S32" s="357"/>
      <c r="T32" s="357"/>
      <c r="U32" s="357"/>
      <c r="V32" s="357"/>
      <c r="W32" s="357"/>
      <c r="X32" s="358"/>
      <c r="Y32" s="870"/>
      <c r="Z32" s="707"/>
      <c r="AA32" s="708"/>
      <c r="AB32" s="874" t="s">
        <v>12</v>
      </c>
      <c r="AC32" s="875"/>
      <c r="AD32" s="876"/>
      <c r="AE32" s="619" t="s">
        <v>372</v>
      </c>
      <c r="AF32" s="619"/>
      <c r="AG32" s="619"/>
      <c r="AH32" s="619"/>
      <c r="AI32" s="619" t="s">
        <v>373</v>
      </c>
      <c r="AJ32" s="619"/>
      <c r="AK32" s="619"/>
      <c r="AL32" s="619"/>
      <c r="AM32" s="619" t="s">
        <v>374</v>
      </c>
      <c r="AN32" s="619"/>
      <c r="AO32" s="619"/>
      <c r="AP32" s="285"/>
      <c r="AQ32" s="146" t="s">
        <v>370</v>
      </c>
      <c r="AR32" s="149"/>
      <c r="AS32" s="149"/>
      <c r="AT32" s="150"/>
      <c r="AU32" s="805" t="s">
        <v>262</v>
      </c>
      <c r="AV32" s="805"/>
      <c r="AW32" s="805"/>
      <c r="AX32" s="806"/>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1"/>
      <c r="Z33" s="872"/>
      <c r="AA33" s="873"/>
      <c r="AB33" s="877"/>
      <c r="AC33" s="878"/>
      <c r="AD33" s="879"/>
      <c r="AE33" s="620"/>
      <c r="AF33" s="620"/>
      <c r="AG33" s="620"/>
      <c r="AH33" s="620"/>
      <c r="AI33" s="620"/>
      <c r="AJ33" s="620"/>
      <c r="AK33" s="620"/>
      <c r="AL33" s="620"/>
      <c r="AM33" s="620"/>
      <c r="AN33" s="620"/>
      <c r="AO33" s="620"/>
      <c r="AP33" s="288"/>
      <c r="AQ33" s="415"/>
      <c r="AR33" s="274"/>
      <c r="AS33" s="152" t="s">
        <v>371</v>
      </c>
      <c r="AT33" s="153"/>
      <c r="AU33" s="274"/>
      <c r="AV33" s="274"/>
      <c r="AW33" s="272" t="s">
        <v>313</v>
      </c>
      <c r="AX33" s="273"/>
    </row>
    <row r="34" spans="1:50" ht="22.5" customHeight="1" x14ac:dyDescent="0.15">
      <c r="A34" s="278"/>
      <c r="B34" s="276"/>
      <c r="C34" s="276"/>
      <c r="D34" s="276"/>
      <c r="E34" s="276"/>
      <c r="F34" s="277"/>
      <c r="G34" s="399"/>
      <c r="H34" s="880"/>
      <c r="I34" s="880"/>
      <c r="J34" s="880"/>
      <c r="K34" s="880"/>
      <c r="L34" s="880"/>
      <c r="M34" s="880"/>
      <c r="N34" s="880"/>
      <c r="O34" s="881"/>
      <c r="P34" s="111"/>
      <c r="Q34" s="888"/>
      <c r="R34" s="888"/>
      <c r="S34" s="888"/>
      <c r="T34" s="888"/>
      <c r="U34" s="888"/>
      <c r="V34" s="888"/>
      <c r="W34" s="888"/>
      <c r="X34" s="889"/>
      <c r="Y34" s="898" t="s">
        <v>14</v>
      </c>
      <c r="Z34" s="899"/>
      <c r="AA34" s="900"/>
      <c r="AB34" s="324"/>
      <c r="AC34" s="902"/>
      <c r="AD34" s="902"/>
      <c r="AE34" s="363"/>
      <c r="AF34" s="361"/>
      <c r="AG34" s="361"/>
      <c r="AH34" s="361"/>
      <c r="AI34" s="363"/>
      <c r="AJ34" s="361"/>
      <c r="AK34" s="361"/>
      <c r="AL34" s="361"/>
      <c r="AM34" s="363"/>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2"/>
      <c r="H35" s="883"/>
      <c r="I35" s="883"/>
      <c r="J35" s="883"/>
      <c r="K35" s="883"/>
      <c r="L35" s="883"/>
      <c r="M35" s="883"/>
      <c r="N35" s="883"/>
      <c r="O35" s="884"/>
      <c r="P35" s="890"/>
      <c r="Q35" s="890"/>
      <c r="R35" s="890"/>
      <c r="S35" s="890"/>
      <c r="T35" s="890"/>
      <c r="U35" s="890"/>
      <c r="V35" s="890"/>
      <c r="W35" s="890"/>
      <c r="X35" s="891"/>
      <c r="Y35" s="261" t="s">
        <v>61</v>
      </c>
      <c r="Z35" s="895"/>
      <c r="AA35" s="896"/>
      <c r="AB35" s="371"/>
      <c r="AC35" s="901"/>
      <c r="AD35" s="901"/>
      <c r="AE35" s="363"/>
      <c r="AF35" s="361"/>
      <c r="AG35" s="361"/>
      <c r="AH35" s="361"/>
      <c r="AI35" s="363"/>
      <c r="AJ35" s="361"/>
      <c r="AK35" s="361"/>
      <c r="AL35" s="361"/>
      <c r="AM35" s="363"/>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63"/>
      <c r="AF36" s="361"/>
      <c r="AG36" s="361"/>
      <c r="AH36" s="361"/>
      <c r="AI36" s="363"/>
      <c r="AJ36" s="361"/>
      <c r="AK36" s="361"/>
      <c r="AL36" s="361"/>
      <c r="AM36" s="363"/>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7" t="s">
        <v>66</v>
      </c>
      <c r="Q37" s="357"/>
      <c r="R37" s="357"/>
      <c r="S37" s="357"/>
      <c r="T37" s="357"/>
      <c r="U37" s="357"/>
      <c r="V37" s="357"/>
      <c r="W37" s="357"/>
      <c r="X37" s="358"/>
      <c r="Y37" s="870"/>
      <c r="Z37" s="707"/>
      <c r="AA37" s="708"/>
      <c r="AB37" s="874" t="s">
        <v>12</v>
      </c>
      <c r="AC37" s="875"/>
      <c r="AD37" s="876"/>
      <c r="AE37" s="619" t="s">
        <v>372</v>
      </c>
      <c r="AF37" s="619"/>
      <c r="AG37" s="619"/>
      <c r="AH37" s="619"/>
      <c r="AI37" s="619" t="s">
        <v>373</v>
      </c>
      <c r="AJ37" s="619"/>
      <c r="AK37" s="619"/>
      <c r="AL37" s="619"/>
      <c r="AM37" s="619" t="s">
        <v>374</v>
      </c>
      <c r="AN37" s="619"/>
      <c r="AO37" s="619"/>
      <c r="AP37" s="285"/>
      <c r="AQ37" s="146" t="s">
        <v>370</v>
      </c>
      <c r="AR37" s="149"/>
      <c r="AS37" s="149"/>
      <c r="AT37" s="150"/>
      <c r="AU37" s="805" t="s">
        <v>262</v>
      </c>
      <c r="AV37" s="805"/>
      <c r="AW37" s="805"/>
      <c r="AX37" s="806"/>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1"/>
      <c r="Z38" s="872"/>
      <c r="AA38" s="873"/>
      <c r="AB38" s="877"/>
      <c r="AC38" s="878"/>
      <c r="AD38" s="879"/>
      <c r="AE38" s="620"/>
      <c r="AF38" s="620"/>
      <c r="AG38" s="620"/>
      <c r="AH38" s="620"/>
      <c r="AI38" s="620"/>
      <c r="AJ38" s="620"/>
      <c r="AK38" s="620"/>
      <c r="AL38" s="620"/>
      <c r="AM38" s="620"/>
      <c r="AN38" s="620"/>
      <c r="AO38" s="620"/>
      <c r="AP38" s="288"/>
      <c r="AQ38" s="415"/>
      <c r="AR38" s="274"/>
      <c r="AS38" s="152" t="s">
        <v>371</v>
      </c>
      <c r="AT38" s="153"/>
      <c r="AU38" s="274"/>
      <c r="AV38" s="274"/>
      <c r="AW38" s="272" t="s">
        <v>313</v>
      </c>
      <c r="AX38" s="273"/>
    </row>
    <row r="39" spans="1:50" ht="22.5" customHeight="1" x14ac:dyDescent="0.15">
      <c r="A39" s="278"/>
      <c r="B39" s="276"/>
      <c r="C39" s="276"/>
      <c r="D39" s="276"/>
      <c r="E39" s="276"/>
      <c r="F39" s="277"/>
      <c r="G39" s="399"/>
      <c r="H39" s="880"/>
      <c r="I39" s="880"/>
      <c r="J39" s="880"/>
      <c r="K39" s="880"/>
      <c r="L39" s="880"/>
      <c r="M39" s="880"/>
      <c r="N39" s="880"/>
      <c r="O39" s="881"/>
      <c r="P39" s="111"/>
      <c r="Q39" s="888"/>
      <c r="R39" s="888"/>
      <c r="S39" s="888"/>
      <c r="T39" s="888"/>
      <c r="U39" s="888"/>
      <c r="V39" s="888"/>
      <c r="W39" s="888"/>
      <c r="X39" s="889"/>
      <c r="Y39" s="898" t="s">
        <v>14</v>
      </c>
      <c r="Z39" s="899"/>
      <c r="AA39" s="900"/>
      <c r="AB39" s="324"/>
      <c r="AC39" s="902"/>
      <c r="AD39" s="902"/>
      <c r="AE39" s="363"/>
      <c r="AF39" s="361"/>
      <c r="AG39" s="361"/>
      <c r="AH39" s="361"/>
      <c r="AI39" s="363"/>
      <c r="AJ39" s="361"/>
      <c r="AK39" s="361"/>
      <c r="AL39" s="361"/>
      <c r="AM39" s="363"/>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2"/>
      <c r="H40" s="883"/>
      <c r="I40" s="883"/>
      <c r="J40" s="883"/>
      <c r="K40" s="883"/>
      <c r="L40" s="883"/>
      <c r="M40" s="883"/>
      <c r="N40" s="883"/>
      <c r="O40" s="884"/>
      <c r="P40" s="890"/>
      <c r="Q40" s="890"/>
      <c r="R40" s="890"/>
      <c r="S40" s="890"/>
      <c r="T40" s="890"/>
      <c r="U40" s="890"/>
      <c r="V40" s="890"/>
      <c r="W40" s="890"/>
      <c r="X40" s="891"/>
      <c r="Y40" s="261" t="s">
        <v>61</v>
      </c>
      <c r="Z40" s="895"/>
      <c r="AA40" s="896"/>
      <c r="AB40" s="371"/>
      <c r="AC40" s="901"/>
      <c r="AD40" s="901"/>
      <c r="AE40" s="363"/>
      <c r="AF40" s="361"/>
      <c r="AG40" s="361"/>
      <c r="AH40" s="361"/>
      <c r="AI40" s="363"/>
      <c r="AJ40" s="361"/>
      <c r="AK40" s="361"/>
      <c r="AL40" s="361"/>
      <c r="AM40" s="363"/>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63"/>
      <c r="AF41" s="361"/>
      <c r="AG41" s="361"/>
      <c r="AH41" s="361"/>
      <c r="AI41" s="363"/>
      <c r="AJ41" s="361"/>
      <c r="AK41" s="361"/>
      <c r="AL41" s="361"/>
      <c r="AM41" s="363"/>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7" t="s">
        <v>66</v>
      </c>
      <c r="Q42" s="357"/>
      <c r="R42" s="357"/>
      <c r="S42" s="357"/>
      <c r="T42" s="357"/>
      <c r="U42" s="357"/>
      <c r="V42" s="357"/>
      <c r="W42" s="357"/>
      <c r="X42" s="358"/>
      <c r="Y42" s="870"/>
      <c r="Z42" s="707"/>
      <c r="AA42" s="708"/>
      <c r="AB42" s="874" t="s">
        <v>12</v>
      </c>
      <c r="AC42" s="875"/>
      <c r="AD42" s="876"/>
      <c r="AE42" s="619" t="s">
        <v>372</v>
      </c>
      <c r="AF42" s="619"/>
      <c r="AG42" s="619"/>
      <c r="AH42" s="619"/>
      <c r="AI42" s="619" t="s">
        <v>373</v>
      </c>
      <c r="AJ42" s="619"/>
      <c r="AK42" s="619"/>
      <c r="AL42" s="619"/>
      <c r="AM42" s="619" t="s">
        <v>374</v>
      </c>
      <c r="AN42" s="619"/>
      <c r="AO42" s="619"/>
      <c r="AP42" s="285"/>
      <c r="AQ42" s="146" t="s">
        <v>370</v>
      </c>
      <c r="AR42" s="149"/>
      <c r="AS42" s="149"/>
      <c r="AT42" s="150"/>
      <c r="AU42" s="805" t="s">
        <v>262</v>
      </c>
      <c r="AV42" s="805"/>
      <c r="AW42" s="805"/>
      <c r="AX42" s="806"/>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1"/>
      <c r="Z43" s="872"/>
      <c r="AA43" s="873"/>
      <c r="AB43" s="877"/>
      <c r="AC43" s="878"/>
      <c r="AD43" s="879"/>
      <c r="AE43" s="620"/>
      <c r="AF43" s="620"/>
      <c r="AG43" s="620"/>
      <c r="AH43" s="620"/>
      <c r="AI43" s="620"/>
      <c r="AJ43" s="620"/>
      <c r="AK43" s="620"/>
      <c r="AL43" s="620"/>
      <c r="AM43" s="620"/>
      <c r="AN43" s="620"/>
      <c r="AO43" s="620"/>
      <c r="AP43" s="288"/>
      <c r="AQ43" s="415"/>
      <c r="AR43" s="274"/>
      <c r="AS43" s="152" t="s">
        <v>371</v>
      </c>
      <c r="AT43" s="153"/>
      <c r="AU43" s="274"/>
      <c r="AV43" s="274"/>
      <c r="AW43" s="272" t="s">
        <v>313</v>
      </c>
      <c r="AX43" s="273"/>
    </row>
    <row r="44" spans="1:50" ht="22.5" customHeight="1" x14ac:dyDescent="0.15">
      <c r="A44" s="278"/>
      <c r="B44" s="276"/>
      <c r="C44" s="276"/>
      <c r="D44" s="276"/>
      <c r="E44" s="276"/>
      <c r="F44" s="277"/>
      <c r="G44" s="399"/>
      <c r="H44" s="880"/>
      <c r="I44" s="880"/>
      <c r="J44" s="880"/>
      <c r="K44" s="880"/>
      <c r="L44" s="880"/>
      <c r="M44" s="880"/>
      <c r="N44" s="880"/>
      <c r="O44" s="881"/>
      <c r="P44" s="111"/>
      <c r="Q44" s="888"/>
      <c r="R44" s="888"/>
      <c r="S44" s="888"/>
      <c r="T44" s="888"/>
      <c r="U44" s="888"/>
      <c r="V44" s="888"/>
      <c r="W44" s="888"/>
      <c r="X44" s="889"/>
      <c r="Y44" s="898" t="s">
        <v>14</v>
      </c>
      <c r="Z44" s="899"/>
      <c r="AA44" s="900"/>
      <c r="AB44" s="324"/>
      <c r="AC44" s="902"/>
      <c r="AD44" s="902"/>
      <c r="AE44" s="363"/>
      <c r="AF44" s="361"/>
      <c r="AG44" s="361"/>
      <c r="AH44" s="361"/>
      <c r="AI44" s="363"/>
      <c r="AJ44" s="361"/>
      <c r="AK44" s="361"/>
      <c r="AL44" s="361"/>
      <c r="AM44" s="363"/>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2"/>
      <c r="H45" s="883"/>
      <c r="I45" s="883"/>
      <c r="J45" s="883"/>
      <c r="K45" s="883"/>
      <c r="L45" s="883"/>
      <c r="M45" s="883"/>
      <c r="N45" s="883"/>
      <c r="O45" s="884"/>
      <c r="P45" s="890"/>
      <c r="Q45" s="890"/>
      <c r="R45" s="890"/>
      <c r="S45" s="890"/>
      <c r="T45" s="890"/>
      <c r="U45" s="890"/>
      <c r="V45" s="890"/>
      <c r="W45" s="890"/>
      <c r="X45" s="891"/>
      <c r="Y45" s="261" t="s">
        <v>61</v>
      </c>
      <c r="Z45" s="895"/>
      <c r="AA45" s="896"/>
      <c r="AB45" s="371"/>
      <c r="AC45" s="901"/>
      <c r="AD45" s="901"/>
      <c r="AE45" s="363"/>
      <c r="AF45" s="361"/>
      <c r="AG45" s="361"/>
      <c r="AH45" s="361"/>
      <c r="AI45" s="363"/>
      <c r="AJ45" s="361"/>
      <c r="AK45" s="361"/>
      <c r="AL45" s="361"/>
      <c r="AM45" s="363"/>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63"/>
      <c r="AF46" s="361"/>
      <c r="AG46" s="361"/>
      <c r="AH46" s="361"/>
      <c r="AI46" s="363"/>
      <c r="AJ46" s="361"/>
      <c r="AK46" s="361"/>
      <c r="AL46" s="361"/>
      <c r="AM46" s="363"/>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7" t="s">
        <v>66</v>
      </c>
      <c r="Q47" s="357"/>
      <c r="R47" s="357"/>
      <c r="S47" s="357"/>
      <c r="T47" s="357"/>
      <c r="U47" s="357"/>
      <c r="V47" s="357"/>
      <c r="W47" s="357"/>
      <c r="X47" s="358"/>
      <c r="Y47" s="870"/>
      <c r="Z47" s="707"/>
      <c r="AA47" s="708"/>
      <c r="AB47" s="874" t="s">
        <v>12</v>
      </c>
      <c r="AC47" s="875"/>
      <c r="AD47" s="876"/>
      <c r="AE47" s="619" t="s">
        <v>372</v>
      </c>
      <c r="AF47" s="619"/>
      <c r="AG47" s="619"/>
      <c r="AH47" s="619"/>
      <c r="AI47" s="619" t="s">
        <v>373</v>
      </c>
      <c r="AJ47" s="619"/>
      <c r="AK47" s="619"/>
      <c r="AL47" s="619"/>
      <c r="AM47" s="619" t="s">
        <v>374</v>
      </c>
      <c r="AN47" s="619"/>
      <c r="AO47" s="619"/>
      <c r="AP47" s="285"/>
      <c r="AQ47" s="146" t="s">
        <v>370</v>
      </c>
      <c r="AR47" s="149"/>
      <c r="AS47" s="149"/>
      <c r="AT47" s="150"/>
      <c r="AU47" s="805" t="s">
        <v>262</v>
      </c>
      <c r="AV47" s="805"/>
      <c r="AW47" s="805"/>
      <c r="AX47" s="806"/>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1"/>
      <c r="Z48" s="872"/>
      <c r="AA48" s="873"/>
      <c r="AB48" s="877"/>
      <c r="AC48" s="878"/>
      <c r="AD48" s="879"/>
      <c r="AE48" s="620"/>
      <c r="AF48" s="620"/>
      <c r="AG48" s="620"/>
      <c r="AH48" s="620"/>
      <c r="AI48" s="620"/>
      <c r="AJ48" s="620"/>
      <c r="AK48" s="620"/>
      <c r="AL48" s="620"/>
      <c r="AM48" s="620"/>
      <c r="AN48" s="620"/>
      <c r="AO48" s="620"/>
      <c r="AP48" s="288"/>
      <c r="AQ48" s="415"/>
      <c r="AR48" s="274"/>
      <c r="AS48" s="152" t="s">
        <v>371</v>
      </c>
      <c r="AT48" s="153"/>
      <c r="AU48" s="274"/>
      <c r="AV48" s="274"/>
      <c r="AW48" s="272" t="s">
        <v>313</v>
      </c>
      <c r="AX48" s="273"/>
    </row>
    <row r="49" spans="1:50" ht="22.5" customHeight="1" x14ac:dyDescent="0.15">
      <c r="A49" s="278"/>
      <c r="B49" s="276"/>
      <c r="C49" s="276"/>
      <c r="D49" s="276"/>
      <c r="E49" s="276"/>
      <c r="F49" s="277"/>
      <c r="G49" s="399"/>
      <c r="H49" s="880"/>
      <c r="I49" s="880"/>
      <c r="J49" s="880"/>
      <c r="K49" s="880"/>
      <c r="L49" s="880"/>
      <c r="M49" s="880"/>
      <c r="N49" s="880"/>
      <c r="O49" s="881"/>
      <c r="P49" s="111"/>
      <c r="Q49" s="888"/>
      <c r="R49" s="888"/>
      <c r="S49" s="888"/>
      <c r="T49" s="888"/>
      <c r="U49" s="888"/>
      <c r="V49" s="888"/>
      <c r="W49" s="888"/>
      <c r="X49" s="889"/>
      <c r="Y49" s="898" t="s">
        <v>14</v>
      </c>
      <c r="Z49" s="899"/>
      <c r="AA49" s="900"/>
      <c r="AB49" s="324"/>
      <c r="AC49" s="902"/>
      <c r="AD49" s="902"/>
      <c r="AE49" s="363"/>
      <c r="AF49" s="361"/>
      <c r="AG49" s="361"/>
      <c r="AH49" s="361"/>
      <c r="AI49" s="363"/>
      <c r="AJ49" s="361"/>
      <c r="AK49" s="361"/>
      <c r="AL49" s="361"/>
      <c r="AM49" s="363"/>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2"/>
      <c r="H50" s="883"/>
      <c r="I50" s="883"/>
      <c r="J50" s="883"/>
      <c r="K50" s="883"/>
      <c r="L50" s="883"/>
      <c r="M50" s="883"/>
      <c r="N50" s="883"/>
      <c r="O50" s="884"/>
      <c r="P50" s="890"/>
      <c r="Q50" s="890"/>
      <c r="R50" s="890"/>
      <c r="S50" s="890"/>
      <c r="T50" s="890"/>
      <c r="U50" s="890"/>
      <c r="V50" s="890"/>
      <c r="W50" s="890"/>
      <c r="X50" s="891"/>
      <c r="Y50" s="261" t="s">
        <v>61</v>
      </c>
      <c r="Z50" s="895"/>
      <c r="AA50" s="896"/>
      <c r="AB50" s="371"/>
      <c r="AC50" s="901"/>
      <c r="AD50" s="901"/>
      <c r="AE50" s="363"/>
      <c r="AF50" s="361"/>
      <c r="AG50" s="361"/>
      <c r="AH50" s="361"/>
      <c r="AI50" s="363"/>
      <c r="AJ50" s="361"/>
      <c r="AK50" s="361"/>
      <c r="AL50" s="361"/>
      <c r="AM50" s="363"/>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5"/>
      <c r="H51" s="886"/>
      <c r="I51" s="886"/>
      <c r="J51" s="886"/>
      <c r="K51" s="886"/>
      <c r="L51" s="886"/>
      <c r="M51" s="886"/>
      <c r="N51" s="886"/>
      <c r="O51" s="887"/>
      <c r="P51" s="892"/>
      <c r="Q51" s="892"/>
      <c r="R51" s="892"/>
      <c r="S51" s="892"/>
      <c r="T51" s="892"/>
      <c r="U51" s="892"/>
      <c r="V51" s="892"/>
      <c r="W51" s="892"/>
      <c r="X51" s="893"/>
      <c r="Y51" s="894" t="s">
        <v>15</v>
      </c>
      <c r="Z51" s="895"/>
      <c r="AA51" s="896"/>
      <c r="AB51" s="746" t="s">
        <v>315</v>
      </c>
      <c r="AC51" s="838"/>
      <c r="AD51" s="838"/>
      <c r="AE51" s="363"/>
      <c r="AF51" s="361"/>
      <c r="AG51" s="361"/>
      <c r="AH51" s="361"/>
      <c r="AI51" s="363"/>
      <c r="AJ51" s="361"/>
      <c r="AK51" s="361"/>
      <c r="AL51" s="361"/>
      <c r="AM51" s="363"/>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82" t="s">
        <v>501</v>
      </c>
      <c r="H2" s="483"/>
      <c r="I2" s="483"/>
      <c r="J2" s="483"/>
      <c r="K2" s="483"/>
      <c r="L2" s="483"/>
      <c r="M2" s="483"/>
      <c r="N2" s="483"/>
      <c r="O2" s="483"/>
      <c r="P2" s="483"/>
      <c r="Q2" s="483"/>
      <c r="R2" s="483"/>
      <c r="S2" s="483"/>
      <c r="T2" s="483"/>
      <c r="U2" s="483"/>
      <c r="V2" s="483"/>
      <c r="W2" s="483"/>
      <c r="X2" s="483"/>
      <c r="Y2" s="483"/>
      <c r="Z2" s="483"/>
      <c r="AA2" s="483"/>
      <c r="AB2" s="484"/>
      <c r="AC2" s="482"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9" t="s">
        <v>19</v>
      </c>
      <c r="H3" s="527"/>
      <c r="I3" s="527"/>
      <c r="J3" s="527"/>
      <c r="K3" s="527"/>
      <c r="L3" s="526" t="s">
        <v>20</v>
      </c>
      <c r="M3" s="527"/>
      <c r="N3" s="527"/>
      <c r="O3" s="527"/>
      <c r="P3" s="527"/>
      <c r="Q3" s="527"/>
      <c r="R3" s="527"/>
      <c r="S3" s="527"/>
      <c r="T3" s="527"/>
      <c r="U3" s="527"/>
      <c r="V3" s="527"/>
      <c r="W3" s="527"/>
      <c r="X3" s="528"/>
      <c r="Y3" s="477" t="s">
        <v>21</v>
      </c>
      <c r="Z3" s="478"/>
      <c r="AA3" s="478"/>
      <c r="AB3" s="678"/>
      <c r="AC3" s="459"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15"/>
      <c r="B4" s="916"/>
      <c r="C4" s="916"/>
      <c r="D4" s="916"/>
      <c r="E4" s="916"/>
      <c r="F4" s="917"/>
      <c r="G4" s="529"/>
      <c r="H4" s="530"/>
      <c r="I4" s="530"/>
      <c r="J4" s="530"/>
      <c r="K4" s="531"/>
      <c r="L4" s="523"/>
      <c r="M4" s="524"/>
      <c r="N4" s="524"/>
      <c r="O4" s="524"/>
      <c r="P4" s="524"/>
      <c r="Q4" s="524"/>
      <c r="R4" s="524"/>
      <c r="S4" s="524"/>
      <c r="T4" s="524"/>
      <c r="U4" s="524"/>
      <c r="V4" s="524"/>
      <c r="W4" s="524"/>
      <c r="X4" s="525"/>
      <c r="Y4" s="485"/>
      <c r="Z4" s="486"/>
      <c r="AA4" s="486"/>
      <c r="AB4" s="685"/>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15"/>
      <c r="B5" s="916"/>
      <c r="C5" s="916"/>
      <c r="D5" s="916"/>
      <c r="E5" s="916"/>
      <c r="F5" s="917"/>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5"/>
      <c r="B6" s="916"/>
      <c r="C6" s="916"/>
      <c r="D6" s="916"/>
      <c r="E6" s="916"/>
      <c r="F6" s="917"/>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5"/>
      <c r="B7" s="916"/>
      <c r="C7" s="916"/>
      <c r="D7" s="916"/>
      <c r="E7" s="916"/>
      <c r="F7" s="917"/>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5"/>
      <c r="B8" s="916"/>
      <c r="C8" s="916"/>
      <c r="D8" s="916"/>
      <c r="E8" s="916"/>
      <c r="F8" s="917"/>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5"/>
      <c r="B9" s="916"/>
      <c r="C9" s="916"/>
      <c r="D9" s="916"/>
      <c r="E9" s="916"/>
      <c r="F9" s="917"/>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5"/>
      <c r="B10" s="916"/>
      <c r="C10" s="916"/>
      <c r="D10" s="916"/>
      <c r="E10" s="916"/>
      <c r="F10" s="917"/>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5"/>
      <c r="B11" s="916"/>
      <c r="C11" s="916"/>
      <c r="D11" s="916"/>
      <c r="E11" s="916"/>
      <c r="F11" s="917"/>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5"/>
      <c r="B12" s="916"/>
      <c r="C12" s="916"/>
      <c r="D12" s="916"/>
      <c r="E12" s="916"/>
      <c r="F12" s="917"/>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5"/>
      <c r="B13" s="916"/>
      <c r="C13" s="916"/>
      <c r="D13" s="916"/>
      <c r="E13" s="916"/>
      <c r="F13" s="917"/>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5"/>
      <c r="B14" s="916"/>
      <c r="C14" s="916"/>
      <c r="D14" s="916"/>
      <c r="E14" s="916"/>
      <c r="F14" s="917"/>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15"/>
      <c r="B15" s="916"/>
      <c r="C15" s="916"/>
      <c r="D15" s="916"/>
      <c r="E15" s="916"/>
      <c r="F15" s="917"/>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3"/>
    </row>
    <row r="16" spans="1:50" ht="25.5" customHeight="1" x14ac:dyDescent="0.15">
      <c r="A16" s="915"/>
      <c r="B16" s="916"/>
      <c r="C16" s="916"/>
      <c r="D16" s="916"/>
      <c r="E16" s="916"/>
      <c r="F16" s="917"/>
      <c r="G16" s="459"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8"/>
      <c r="AC16" s="459"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15"/>
      <c r="B17" s="916"/>
      <c r="C17" s="916"/>
      <c r="D17" s="916"/>
      <c r="E17" s="916"/>
      <c r="F17" s="917"/>
      <c r="G17" s="529"/>
      <c r="H17" s="530"/>
      <c r="I17" s="530"/>
      <c r="J17" s="530"/>
      <c r="K17" s="531"/>
      <c r="L17" s="523"/>
      <c r="M17" s="524"/>
      <c r="N17" s="524"/>
      <c r="O17" s="524"/>
      <c r="P17" s="524"/>
      <c r="Q17" s="524"/>
      <c r="R17" s="524"/>
      <c r="S17" s="524"/>
      <c r="T17" s="524"/>
      <c r="U17" s="524"/>
      <c r="V17" s="524"/>
      <c r="W17" s="524"/>
      <c r="X17" s="525"/>
      <c r="Y17" s="485"/>
      <c r="Z17" s="486"/>
      <c r="AA17" s="486"/>
      <c r="AB17" s="685"/>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15"/>
      <c r="B18" s="916"/>
      <c r="C18" s="916"/>
      <c r="D18" s="916"/>
      <c r="E18" s="916"/>
      <c r="F18" s="917"/>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5"/>
      <c r="B19" s="916"/>
      <c r="C19" s="916"/>
      <c r="D19" s="916"/>
      <c r="E19" s="916"/>
      <c r="F19" s="917"/>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5"/>
      <c r="B20" s="916"/>
      <c r="C20" s="916"/>
      <c r="D20" s="916"/>
      <c r="E20" s="916"/>
      <c r="F20" s="917"/>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5"/>
      <c r="B21" s="916"/>
      <c r="C21" s="916"/>
      <c r="D21" s="916"/>
      <c r="E21" s="916"/>
      <c r="F21" s="917"/>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5"/>
      <c r="B22" s="916"/>
      <c r="C22" s="916"/>
      <c r="D22" s="916"/>
      <c r="E22" s="916"/>
      <c r="F22" s="917"/>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5"/>
      <c r="B23" s="916"/>
      <c r="C23" s="916"/>
      <c r="D23" s="916"/>
      <c r="E23" s="916"/>
      <c r="F23" s="917"/>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5"/>
      <c r="B24" s="916"/>
      <c r="C24" s="916"/>
      <c r="D24" s="916"/>
      <c r="E24" s="916"/>
      <c r="F24" s="917"/>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5"/>
      <c r="B25" s="916"/>
      <c r="C25" s="916"/>
      <c r="D25" s="916"/>
      <c r="E25" s="916"/>
      <c r="F25" s="917"/>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5"/>
      <c r="B26" s="916"/>
      <c r="C26" s="916"/>
      <c r="D26" s="916"/>
      <c r="E26" s="916"/>
      <c r="F26" s="917"/>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5"/>
      <c r="B27" s="916"/>
      <c r="C27" s="916"/>
      <c r="D27" s="916"/>
      <c r="E27" s="916"/>
      <c r="F27" s="917"/>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15"/>
      <c r="B28" s="916"/>
      <c r="C28" s="916"/>
      <c r="D28" s="916"/>
      <c r="E28" s="916"/>
      <c r="F28" s="917"/>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3"/>
    </row>
    <row r="29" spans="1:50" ht="24.75" customHeight="1" x14ac:dyDescent="0.15">
      <c r="A29" s="915"/>
      <c r="B29" s="916"/>
      <c r="C29" s="916"/>
      <c r="D29" s="916"/>
      <c r="E29" s="916"/>
      <c r="F29" s="917"/>
      <c r="G29" s="459"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8"/>
      <c r="AC29" s="459"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15"/>
      <c r="B30" s="916"/>
      <c r="C30" s="916"/>
      <c r="D30" s="916"/>
      <c r="E30" s="916"/>
      <c r="F30" s="917"/>
      <c r="G30" s="529"/>
      <c r="H30" s="530"/>
      <c r="I30" s="530"/>
      <c r="J30" s="530"/>
      <c r="K30" s="531"/>
      <c r="L30" s="523"/>
      <c r="M30" s="524"/>
      <c r="N30" s="524"/>
      <c r="O30" s="524"/>
      <c r="P30" s="524"/>
      <c r="Q30" s="524"/>
      <c r="R30" s="524"/>
      <c r="S30" s="524"/>
      <c r="T30" s="524"/>
      <c r="U30" s="524"/>
      <c r="V30" s="524"/>
      <c r="W30" s="524"/>
      <c r="X30" s="525"/>
      <c r="Y30" s="485"/>
      <c r="Z30" s="486"/>
      <c r="AA30" s="486"/>
      <c r="AB30" s="685"/>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15"/>
      <c r="B31" s="916"/>
      <c r="C31" s="916"/>
      <c r="D31" s="916"/>
      <c r="E31" s="916"/>
      <c r="F31" s="917"/>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5"/>
      <c r="B32" s="916"/>
      <c r="C32" s="916"/>
      <c r="D32" s="916"/>
      <c r="E32" s="916"/>
      <c r="F32" s="917"/>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5"/>
      <c r="B33" s="916"/>
      <c r="C33" s="916"/>
      <c r="D33" s="916"/>
      <c r="E33" s="916"/>
      <c r="F33" s="917"/>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5"/>
      <c r="B34" s="916"/>
      <c r="C34" s="916"/>
      <c r="D34" s="916"/>
      <c r="E34" s="916"/>
      <c r="F34" s="917"/>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5"/>
      <c r="B35" s="916"/>
      <c r="C35" s="916"/>
      <c r="D35" s="916"/>
      <c r="E35" s="916"/>
      <c r="F35" s="917"/>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5"/>
      <c r="B36" s="916"/>
      <c r="C36" s="916"/>
      <c r="D36" s="916"/>
      <c r="E36" s="916"/>
      <c r="F36" s="917"/>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5"/>
      <c r="B37" s="916"/>
      <c r="C37" s="916"/>
      <c r="D37" s="916"/>
      <c r="E37" s="916"/>
      <c r="F37" s="917"/>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5"/>
      <c r="B38" s="916"/>
      <c r="C38" s="916"/>
      <c r="D38" s="916"/>
      <c r="E38" s="916"/>
      <c r="F38" s="917"/>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5"/>
      <c r="B39" s="916"/>
      <c r="C39" s="916"/>
      <c r="D39" s="916"/>
      <c r="E39" s="916"/>
      <c r="F39" s="917"/>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5"/>
      <c r="B40" s="916"/>
      <c r="C40" s="916"/>
      <c r="D40" s="916"/>
      <c r="E40" s="916"/>
      <c r="F40" s="917"/>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15"/>
      <c r="B41" s="916"/>
      <c r="C41" s="916"/>
      <c r="D41" s="916"/>
      <c r="E41" s="916"/>
      <c r="F41" s="917"/>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3"/>
    </row>
    <row r="42" spans="1:50" ht="24.75" customHeight="1" x14ac:dyDescent="0.15">
      <c r="A42" s="915"/>
      <c r="B42" s="916"/>
      <c r="C42" s="916"/>
      <c r="D42" s="916"/>
      <c r="E42" s="916"/>
      <c r="F42" s="917"/>
      <c r="G42" s="459"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8"/>
      <c r="AC42" s="459"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15"/>
      <c r="B43" s="916"/>
      <c r="C43" s="916"/>
      <c r="D43" s="916"/>
      <c r="E43" s="916"/>
      <c r="F43" s="917"/>
      <c r="G43" s="529"/>
      <c r="H43" s="530"/>
      <c r="I43" s="530"/>
      <c r="J43" s="530"/>
      <c r="K43" s="531"/>
      <c r="L43" s="523"/>
      <c r="M43" s="524"/>
      <c r="N43" s="524"/>
      <c r="O43" s="524"/>
      <c r="P43" s="524"/>
      <c r="Q43" s="524"/>
      <c r="R43" s="524"/>
      <c r="S43" s="524"/>
      <c r="T43" s="524"/>
      <c r="U43" s="524"/>
      <c r="V43" s="524"/>
      <c r="W43" s="524"/>
      <c r="X43" s="525"/>
      <c r="Y43" s="485"/>
      <c r="Z43" s="486"/>
      <c r="AA43" s="486"/>
      <c r="AB43" s="685"/>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15"/>
      <c r="B44" s="916"/>
      <c r="C44" s="916"/>
      <c r="D44" s="916"/>
      <c r="E44" s="916"/>
      <c r="F44" s="917"/>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5"/>
      <c r="B45" s="916"/>
      <c r="C45" s="916"/>
      <c r="D45" s="916"/>
      <c r="E45" s="916"/>
      <c r="F45" s="917"/>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5"/>
      <c r="B46" s="916"/>
      <c r="C46" s="916"/>
      <c r="D46" s="916"/>
      <c r="E46" s="916"/>
      <c r="F46" s="917"/>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5"/>
      <c r="B47" s="916"/>
      <c r="C47" s="916"/>
      <c r="D47" s="916"/>
      <c r="E47" s="916"/>
      <c r="F47" s="917"/>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5"/>
      <c r="B48" s="916"/>
      <c r="C48" s="916"/>
      <c r="D48" s="916"/>
      <c r="E48" s="916"/>
      <c r="F48" s="917"/>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5"/>
      <c r="B49" s="916"/>
      <c r="C49" s="916"/>
      <c r="D49" s="916"/>
      <c r="E49" s="916"/>
      <c r="F49" s="917"/>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5"/>
      <c r="B50" s="916"/>
      <c r="C50" s="916"/>
      <c r="D50" s="916"/>
      <c r="E50" s="916"/>
      <c r="F50" s="917"/>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5"/>
      <c r="B51" s="916"/>
      <c r="C51" s="916"/>
      <c r="D51" s="916"/>
      <c r="E51" s="916"/>
      <c r="F51" s="917"/>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5"/>
      <c r="B52" s="916"/>
      <c r="C52" s="916"/>
      <c r="D52" s="916"/>
      <c r="E52" s="916"/>
      <c r="F52" s="917"/>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3"/>
    </row>
    <row r="56" spans="1:50" ht="24.75" customHeight="1" x14ac:dyDescent="0.15">
      <c r="A56" s="915"/>
      <c r="B56" s="916"/>
      <c r="C56" s="916"/>
      <c r="D56" s="916"/>
      <c r="E56" s="916"/>
      <c r="F56" s="917"/>
      <c r="G56" s="459"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8"/>
      <c r="AC56" s="459"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15"/>
      <c r="B57" s="916"/>
      <c r="C57" s="916"/>
      <c r="D57" s="916"/>
      <c r="E57" s="916"/>
      <c r="F57" s="917"/>
      <c r="G57" s="529"/>
      <c r="H57" s="530"/>
      <c r="I57" s="530"/>
      <c r="J57" s="530"/>
      <c r="K57" s="531"/>
      <c r="L57" s="523"/>
      <c r="M57" s="524"/>
      <c r="N57" s="524"/>
      <c r="O57" s="524"/>
      <c r="P57" s="524"/>
      <c r="Q57" s="524"/>
      <c r="R57" s="524"/>
      <c r="S57" s="524"/>
      <c r="T57" s="524"/>
      <c r="U57" s="524"/>
      <c r="V57" s="524"/>
      <c r="W57" s="524"/>
      <c r="X57" s="525"/>
      <c r="Y57" s="485"/>
      <c r="Z57" s="486"/>
      <c r="AA57" s="486"/>
      <c r="AB57" s="685"/>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15"/>
      <c r="B58" s="916"/>
      <c r="C58" s="916"/>
      <c r="D58" s="916"/>
      <c r="E58" s="916"/>
      <c r="F58" s="917"/>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5"/>
      <c r="B59" s="916"/>
      <c r="C59" s="916"/>
      <c r="D59" s="916"/>
      <c r="E59" s="916"/>
      <c r="F59" s="917"/>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5"/>
      <c r="B60" s="916"/>
      <c r="C60" s="916"/>
      <c r="D60" s="916"/>
      <c r="E60" s="916"/>
      <c r="F60" s="917"/>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5"/>
      <c r="B61" s="916"/>
      <c r="C61" s="916"/>
      <c r="D61" s="916"/>
      <c r="E61" s="916"/>
      <c r="F61" s="917"/>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5"/>
      <c r="B62" s="916"/>
      <c r="C62" s="916"/>
      <c r="D62" s="916"/>
      <c r="E62" s="916"/>
      <c r="F62" s="917"/>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5"/>
      <c r="B63" s="916"/>
      <c r="C63" s="916"/>
      <c r="D63" s="916"/>
      <c r="E63" s="916"/>
      <c r="F63" s="917"/>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5"/>
      <c r="B64" s="916"/>
      <c r="C64" s="916"/>
      <c r="D64" s="916"/>
      <c r="E64" s="916"/>
      <c r="F64" s="917"/>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5"/>
      <c r="B65" s="916"/>
      <c r="C65" s="916"/>
      <c r="D65" s="916"/>
      <c r="E65" s="916"/>
      <c r="F65" s="917"/>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5"/>
      <c r="B66" s="916"/>
      <c r="C66" s="916"/>
      <c r="D66" s="916"/>
      <c r="E66" s="916"/>
      <c r="F66" s="917"/>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5"/>
      <c r="B67" s="916"/>
      <c r="C67" s="916"/>
      <c r="D67" s="916"/>
      <c r="E67" s="916"/>
      <c r="F67" s="917"/>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15"/>
      <c r="B68" s="916"/>
      <c r="C68" s="916"/>
      <c r="D68" s="916"/>
      <c r="E68" s="916"/>
      <c r="F68" s="917"/>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3"/>
    </row>
    <row r="69" spans="1:50" ht="25.5" customHeight="1" x14ac:dyDescent="0.15">
      <c r="A69" s="915"/>
      <c r="B69" s="916"/>
      <c r="C69" s="916"/>
      <c r="D69" s="916"/>
      <c r="E69" s="916"/>
      <c r="F69" s="917"/>
      <c r="G69" s="459"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8"/>
      <c r="AC69" s="459"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15"/>
      <c r="B70" s="916"/>
      <c r="C70" s="916"/>
      <c r="D70" s="916"/>
      <c r="E70" s="916"/>
      <c r="F70" s="917"/>
      <c r="G70" s="529"/>
      <c r="H70" s="530"/>
      <c r="I70" s="530"/>
      <c r="J70" s="530"/>
      <c r="K70" s="531"/>
      <c r="L70" s="523"/>
      <c r="M70" s="524"/>
      <c r="N70" s="524"/>
      <c r="O70" s="524"/>
      <c r="P70" s="524"/>
      <c r="Q70" s="524"/>
      <c r="R70" s="524"/>
      <c r="S70" s="524"/>
      <c r="T70" s="524"/>
      <c r="U70" s="524"/>
      <c r="V70" s="524"/>
      <c r="W70" s="524"/>
      <c r="X70" s="525"/>
      <c r="Y70" s="485"/>
      <c r="Z70" s="486"/>
      <c r="AA70" s="486"/>
      <c r="AB70" s="685"/>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15"/>
      <c r="B71" s="916"/>
      <c r="C71" s="916"/>
      <c r="D71" s="916"/>
      <c r="E71" s="916"/>
      <c r="F71" s="917"/>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5"/>
      <c r="B72" s="916"/>
      <c r="C72" s="916"/>
      <c r="D72" s="916"/>
      <c r="E72" s="916"/>
      <c r="F72" s="917"/>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5"/>
      <c r="B73" s="916"/>
      <c r="C73" s="916"/>
      <c r="D73" s="916"/>
      <c r="E73" s="916"/>
      <c r="F73" s="917"/>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5"/>
      <c r="B74" s="916"/>
      <c r="C74" s="916"/>
      <c r="D74" s="916"/>
      <c r="E74" s="916"/>
      <c r="F74" s="917"/>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5"/>
      <c r="B75" s="916"/>
      <c r="C75" s="916"/>
      <c r="D75" s="916"/>
      <c r="E75" s="916"/>
      <c r="F75" s="917"/>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5"/>
      <c r="B76" s="916"/>
      <c r="C76" s="916"/>
      <c r="D76" s="916"/>
      <c r="E76" s="916"/>
      <c r="F76" s="917"/>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5"/>
      <c r="B77" s="916"/>
      <c r="C77" s="916"/>
      <c r="D77" s="916"/>
      <c r="E77" s="916"/>
      <c r="F77" s="917"/>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5"/>
      <c r="B78" s="916"/>
      <c r="C78" s="916"/>
      <c r="D78" s="916"/>
      <c r="E78" s="916"/>
      <c r="F78" s="917"/>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5"/>
      <c r="B79" s="916"/>
      <c r="C79" s="916"/>
      <c r="D79" s="916"/>
      <c r="E79" s="916"/>
      <c r="F79" s="917"/>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5"/>
      <c r="B80" s="916"/>
      <c r="C80" s="916"/>
      <c r="D80" s="916"/>
      <c r="E80" s="916"/>
      <c r="F80" s="917"/>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15"/>
      <c r="B81" s="916"/>
      <c r="C81" s="916"/>
      <c r="D81" s="916"/>
      <c r="E81" s="916"/>
      <c r="F81" s="917"/>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3"/>
    </row>
    <row r="82" spans="1:50" ht="24.75" customHeight="1" x14ac:dyDescent="0.15">
      <c r="A82" s="915"/>
      <c r="B82" s="916"/>
      <c r="C82" s="916"/>
      <c r="D82" s="916"/>
      <c r="E82" s="916"/>
      <c r="F82" s="917"/>
      <c r="G82" s="459"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8"/>
      <c r="AC82" s="459"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15"/>
      <c r="B83" s="916"/>
      <c r="C83" s="916"/>
      <c r="D83" s="916"/>
      <c r="E83" s="916"/>
      <c r="F83" s="917"/>
      <c r="G83" s="529"/>
      <c r="H83" s="530"/>
      <c r="I83" s="530"/>
      <c r="J83" s="530"/>
      <c r="K83" s="531"/>
      <c r="L83" s="523"/>
      <c r="M83" s="524"/>
      <c r="N83" s="524"/>
      <c r="O83" s="524"/>
      <c r="P83" s="524"/>
      <c r="Q83" s="524"/>
      <c r="R83" s="524"/>
      <c r="S83" s="524"/>
      <c r="T83" s="524"/>
      <c r="U83" s="524"/>
      <c r="V83" s="524"/>
      <c r="W83" s="524"/>
      <c r="X83" s="525"/>
      <c r="Y83" s="485"/>
      <c r="Z83" s="486"/>
      <c r="AA83" s="486"/>
      <c r="AB83" s="685"/>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15"/>
      <c r="B84" s="916"/>
      <c r="C84" s="916"/>
      <c r="D84" s="916"/>
      <c r="E84" s="916"/>
      <c r="F84" s="917"/>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5"/>
      <c r="B85" s="916"/>
      <c r="C85" s="916"/>
      <c r="D85" s="916"/>
      <c r="E85" s="916"/>
      <c r="F85" s="917"/>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5"/>
      <c r="B86" s="916"/>
      <c r="C86" s="916"/>
      <c r="D86" s="916"/>
      <c r="E86" s="916"/>
      <c r="F86" s="917"/>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5"/>
      <c r="B87" s="916"/>
      <c r="C87" s="916"/>
      <c r="D87" s="916"/>
      <c r="E87" s="916"/>
      <c r="F87" s="917"/>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5"/>
      <c r="B88" s="916"/>
      <c r="C88" s="916"/>
      <c r="D88" s="916"/>
      <c r="E88" s="916"/>
      <c r="F88" s="917"/>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5"/>
      <c r="B89" s="916"/>
      <c r="C89" s="916"/>
      <c r="D89" s="916"/>
      <c r="E89" s="916"/>
      <c r="F89" s="917"/>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5"/>
      <c r="B90" s="916"/>
      <c r="C90" s="916"/>
      <c r="D90" s="916"/>
      <c r="E90" s="916"/>
      <c r="F90" s="917"/>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5"/>
      <c r="B91" s="916"/>
      <c r="C91" s="916"/>
      <c r="D91" s="916"/>
      <c r="E91" s="916"/>
      <c r="F91" s="917"/>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5"/>
      <c r="B92" s="916"/>
      <c r="C92" s="916"/>
      <c r="D92" s="916"/>
      <c r="E92" s="916"/>
      <c r="F92" s="917"/>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5"/>
      <c r="B93" s="916"/>
      <c r="C93" s="916"/>
      <c r="D93" s="916"/>
      <c r="E93" s="916"/>
      <c r="F93" s="917"/>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15"/>
      <c r="B94" s="916"/>
      <c r="C94" s="916"/>
      <c r="D94" s="916"/>
      <c r="E94" s="916"/>
      <c r="F94" s="917"/>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3"/>
    </row>
    <row r="95" spans="1:50" ht="24.75" customHeight="1" x14ac:dyDescent="0.15">
      <c r="A95" s="915"/>
      <c r="B95" s="916"/>
      <c r="C95" s="916"/>
      <c r="D95" s="916"/>
      <c r="E95" s="916"/>
      <c r="F95" s="917"/>
      <c r="G95" s="459"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8"/>
      <c r="AC95" s="459"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15"/>
      <c r="B96" s="916"/>
      <c r="C96" s="916"/>
      <c r="D96" s="916"/>
      <c r="E96" s="916"/>
      <c r="F96" s="917"/>
      <c r="G96" s="529"/>
      <c r="H96" s="530"/>
      <c r="I96" s="530"/>
      <c r="J96" s="530"/>
      <c r="K96" s="531"/>
      <c r="L96" s="523"/>
      <c r="M96" s="524"/>
      <c r="N96" s="524"/>
      <c r="O96" s="524"/>
      <c r="P96" s="524"/>
      <c r="Q96" s="524"/>
      <c r="R96" s="524"/>
      <c r="S96" s="524"/>
      <c r="T96" s="524"/>
      <c r="U96" s="524"/>
      <c r="V96" s="524"/>
      <c r="W96" s="524"/>
      <c r="X96" s="525"/>
      <c r="Y96" s="485"/>
      <c r="Z96" s="486"/>
      <c r="AA96" s="486"/>
      <c r="AB96" s="685"/>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15"/>
      <c r="B97" s="916"/>
      <c r="C97" s="916"/>
      <c r="D97" s="916"/>
      <c r="E97" s="916"/>
      <c r="F97" s="917"/>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5"/>
      <c r="B98" s="916"/>
      <c r="C98" s="916"/>
      <c r="D98" s="916"/>
      <c r="E98" s="916"/>
      <c r="F98" s="917"/>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5"/>
      <c r="B99" s="916"/>
      <c r="C99" s="916"/>
      <c r="D99" s="916"/>
      <c r="E99" s="916"/>
      <c r="F99" s="917"/>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5"/>
      <c r="B100" s="916"/>
      <c r="C100" s="916"/>
      <c r="D100" s="916"/>
      <c r="E100" s="916"/>
      <c r="F100" s="917"/>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5"/>
      <c r="B101" s="916"/>
      <c r="C101" s="916"/>
      <c r="D101" s="916"/>
      <c r="E101" s="916"/>
      <c r="F101" s="917"/>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5"/>
      <c r="B102" s="916"/>
      <c r="C102" s="916"/>
      <c r="D102" s="916"/>
      <c r="E102" s="916"/>
      <c r="F102" s="917"/>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5"/>
      <c r="B103" s="916"/>
      <c r="C103" s="916"/>
      <c r="D103" s="916"/>
      <c r="E103" s="916"/>
      <c r="F103" s="917"/>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5"/>
      <c r="B104" s="916"/>
      <c r="C104" s="916"/>
      <c r="D104" s="916"/>
      <c r="E104" s="916"/>
      <c r="F104" s="917"/>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5"/>
      <c r="B105" s="916"/>
      <c r="C105" s="916"/>
      <c r="D105" s="916"/>
      <c r="E105" s="916"/>
      <c r="F105" s="917"/>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3"/>
    </row>
    <row r="109" spans="1:50" ht="24.75" customHeight="1" x14ac:dyDescent="0.15">
      <c r="A109" s="915"/>
      <c r="B109" s="916"/>
      <c r="C109" s="916"/>
      <c r="D109" s="916"/>
      <c r="E109" s="916"/>
      <c r="F109" s="917"/>
      <c r="G109" s="459"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8"/>
      <c r="AC109" s="459"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15"/>
      <c r="B110" s="916"/>
      <c r="C110" s="916"/>
      <c r="D110" s="916"/>
      <c r="E110" s="916"/>
      <c r="F110" s="917"/>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5"/>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15"/>
      <c r="B111" s="916"/>
      <c r="C111" s="916"/>
      <c r="D111" s="916"/>
      <c r="E111" s="916"/>
      <c r="F111" s="917"/>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5"/>
      <c r="B112" s="916"/>
      <c r="C112" s="916"/>
      <c r="D112" s="916"/>
      <c r="E112" s="916"/>
      <c r="F112" s="917"/>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5"/>
      <c r="B113" s="916"/>
      <c r="C113" s="916"/>
      <c r="D113" s="916"/>
      <c r="E113" s="916"/>
      <c r="F113" s="917"/>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5"/>
      <c r="B114" s="916"/>
      <c r="C114" s="916"/>
      <c r="D114" s="916"/>
      <c r="E114" s="916"/>
      <c r="F114" s="917"/>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5"/>
      <c r="B115" s="916"/>
      <c r="C115" s="916"/>
      <c r="D115" s="916"/>
      <c r="E115" s="916"/>
      <c r="F115" s="917"/>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5"/>
      <c r="B116" s="916"/>
      <c r="C116" s="916"/>
      <c r="D116" s="916"/>
      <c r="E116" s="916"/>
      <c r="F116" s="917"/>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5"/>
      <c r="B117" s="916"/>
      <c r="C117" s="916"/>
      <c r="D117" s="916"/>
      <c r="E117" s="916"/>
      <c r="F117" s="917"/>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5"/>
      <c r="B118" s="916"/>
      <c r="C118" s="916"/>
      <c r="D118" s="916"/>
      <c r="E118" s="916"/>
      <c r="F118" s="917"/>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5"/>
      <c r="B119" s="916"/>
      <c r="C119" s="916"/>
      <c r="D119" s="916"/>
      <c r="E119" s="916"/>
      <c r="F119" s="917"/>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5"/>
      <c r="B120" s="916"/>
      <c r="C120" s="916"/>
      <c r="D120" s="916"/>
      <c r="E120" s="916"/>
      <c r="F120" s="917"/>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15"/>
      <c r="B121" s="916"/>
      <c r="C121" s="916"/>
      <c r="D121" s="916"/>
      <c r="E121" s="916"/>
      <c r="F121" s="917"/>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3"/>
    </row>
    <row r="122" spans="1:50" ht="25.5" customHeight="1" x14ac:dyDescent="0.15">
      <c r="A122" s="915"/>
      <c r="B122" s="916"/>
      <c r="C122" s="916"/>
      <c r="D122" s="916"/>
      <c r="E122" s="916"/>
      <c r="F122" s="917"/>
      <c r="G122" s="459"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8"/>
      <c r="AC122" s="459"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15"/>
      <c r="B123" s="916"/>
      <c r="C123" s="916"/>
      <c r="D123" s="916"/>
      <c r="E123" s="916"/>
      <c r="F123" s="917"/>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5"/>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15"/>
      <c r="B124" s="916"/>
      <c r="C124" s="916"/>
      <c r="D124" s="916"/>
      <c r="E124" s="916"/>
      <c r="F124" s="917"/>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5"/>
      <c r="B125" s="916"/>
      <c r="C125" s="916"/>
      <c r="D125" s="916"/>
      <c r="E125" s="916"/>
      <c r="F125" s="917"/>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5"/>
      <c r="B126" s="916"/>
      <c r="C126" s="916"/>
      <c r="D126" s="916"/>
      <c r="E126" s="916"/>
      <c r="F126" s="917"/>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5"/>
      <c r="B127" s="916"/>
      <c r="C127" s="916"/>
      <c r="D127" s="916"/>
      <c r="E127" s="916"/>
      <c r="F127" s="917"/>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5"/>
      <c r="B128" s="916"/>
      <c r="C128" s="916"/>
      <c r="D128" s="916"/>
      <c r="E128" s="916"/>
      <c r="F128" s="917"/>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5"/>
      <c r="B129" s="916"/>
      <c r="C129" s="916"/>
      <c r="D129" s="916"/>
      <c r="E129" s="916"/>
      <c r="F129" s="917"/>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5"/>
      <c r="B130" s="916"/>
      <c r="C130" s="916"/>
      <c r="D130" s="916"/>
      <c r="E130" s="916"/>
      <c r="F130" s="917"/>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5"/>
      <c r="B131" s="916"/>
      <c r="C131" s="916"/>
      <c r="D131" s="916"/>
      <c r="E131" s="916"/>
      <c r="F131" s="917"/>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5"/>
      <c r="B132" s="916"/>
      <c r="C132" s="916"/>
      <c r="D132" s="916"/>
      <c r="E132" s="916"/>
      <c r="F132" s="917"/>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5"/>
      <c r="B133" s="916"/>
      <c r="C133" s="916"/>
      <c r="D133" s="916"/>
      <c r="E133" s="916"/>
      <c r="F133" s="917"/>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15"/>
      <c r="B134" s="916"/>
      <c r="C134" s="916"/>
      <c r="D134" s="916"/>
      <c r="E134" s="916"/>
      <c r="F134" s="917"/>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3"/>
    </row>
    <row r="135" spans="1:50" ht="24.75" customHeight="1" x14ac:dyDescent="0.15">
      <c r="A135" s="915"/>
      <c r="B135" s="916"/>
      <c r="C135" s="916"/>
      <c r="D135" s="916"/>
      <c r="E135" s="916"/>
      <c r="F135" s="917"/>
      <c r="G135" s="459"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8"/>
      <c r="AC135" s="459"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15"/>
      <c r="B136" s="916"/>
      <c r="C136" s="916"/>
      <c r="D136" s="916"/>
      <c r="E136" s="916"/>
      <c r="F136" s="917"/>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5"/>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15"/>
      <c r="B137" s="916"/>
      <c r="C137" s="916"/>
      <c r="D137" s="916"/>
      <c r="E137" s="916"/>
      <c r="F137" s="917"/>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5"/>
      <c r="B138" s="916"/>
      <c r="C138" s="916"/>
      <c r="D138" s="916"/>
      <c r="E138" s="916"/>
      <c r="F138" s="917"/>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5"/>
      <c r="B139" s="916"/>
      <c r="C139" s="916"/>
      <c r="D139" s="916"/>
      <c r="E139" s="916"/>
      <c r="F139" s="917"/>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5"/>
      <c r="B140" s="916"/>
      <c r="C140" s="916"/>
      <c r="D140" s="916"/>
      <c r="E140" s="916"/>
      <c r="F140" s="917"/>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5"/>
      <c r="B141" s="916"/>
      <c r="C141" s="916"/>
      <c r="D141" s="916"/>
      <c r="E141" s="916"/>
      <c r="F141" s="917"/>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5"/>
      <c r="B142" s="916"/>
      <c r="C142" s="916"/>
      <c r="D142" s="916"/>
      <c r="E142" s="916"/>
      <c r="F142" s="917"/>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5"/>
      <c r="B143" s="916"/>
      <c r="C143" s="916"/>
      <c r="D143" s="916"/>
      <c r="E143" s="916"/>
      <c r="F143" s="917"/>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5"/>
      <c r="B144" s="916"/>
      <c r="C144" s="916"/>
      <c r="D144" s="916"/>
      <c r="E144" s="916"/>
      <c r="F144" s="917"/>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5"/>
      <c r="B145" s="916"/>
      <c r="C145" s="916"/>
      <c r="D145" s="916"/>
      <c r="E145" s="916"/>
      <c r="F145" s="917"/>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5"/>
      <c r="B146" s="916"/>
      <c r="C146" s="916"/>
      <c r="D146" s="916"/>
      <c r="E146" s="916"/>
      <c r="F146" s="917"/>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15"/>
      <c r="B147" s="916"/>
      <c r="C147" s="916"/>
      <c r="D147" s="916"/>
      <c r="E147" s="916"/>
      <c r="F147" s="917"/>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3"/>
    </row>
    <row r="148" spans="1:50" ht="24.75" customHeight="1" x14ac:dyDescent="0.15">
      <c r="A148" s="915"/>
      <c r="B148" s="916"/>
      <c r="C148" s="916"/>
      <c r="D148" s="916"/>
      <c r="E148" s="916"/>
      <c r="F148" s="917"/>
      <c r="G148" s="459"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8"/>
      <c r="AC148" s="459"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15"/>
      <c r="B149" s="916"/>
      <c r="C149" s="916"/>
      <c r="D149" s="916"/>
      <c r="E149" s="916"/>
      <c r="F149" s="917"/>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5"/>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15"/>
      <c r="B150" s="916"/>
      <c r="C150" s="916"/>
      <c r="D150" s="916"/>
      <c r="E150" s="916"/>
      <c r="F150" s="917"/>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5"/>
      <c r="B151" s="916"/>
      <c r="C151" s="916"/>
      <c r="D151" s="916"/>
      <c r="E151" s="916"/>
      <c r="F151" s="917"/>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5"/>
      <c r="B152" s="916"/>
      <c r="C152" s="916"/>
      <c r="D152" s="916"/>
      <c r="E152" s="916"/>
      <c r="F152" s="917"/>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5"/>
      <c r="B153" s="916"/>
      <c r="C153" s="916"/>
      <c r="D153" s="916"/>
      <c r="E153" s="916"/>
      <c r="F153" s="917"/>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5"/>
      <c r="B154" s="916"/>
      <c r="C154" s="916"/>
      <c r="D154" s="916"/>
      <c r="E154" s="916"/>
      <c r="F154" s="917"/>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5"/>
      <c r="B155" s="916"/>
      <c r="C155" s="916"/>
      <c r="D155" s="916"/>
      <c r="E155" s="916"/>
      <c r="F155" s="917"/>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5"/>
      <c r="B156" s="916"/>
      <c r="C156" s="916"/>
      <c r="D156" s="916"/>
      <c r="E156" s="916"/>
      <c r="F156" s="917"/>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5"/>
      <c r="B157" s="916"/>
      <c r="C157" s="916"/>
      <c r="D157" s="916"/>
      <c r="E157" s="916"/>
      <c r="F157" s="917"/>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5"/>
      <c r="B158" s="916"/>
      <c r="C158" s="916"/>
      <c r="D158" s="916"/>
      <c r="E158" s="916"/>
      <c r="F158" s="917"/>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3"/>
    </row>
    <row r="162" spans="1:50" ht="24.75" customHeight="1" x14ac:dyDescent="0.15">
      <c r="A162" s="915"/>
      <c r="B162" s="916"/>
      <c r="C162" s="916"/>
      <c r="D162" s="916"/>
      <c r="E162" s="916"/>
      <c r="F162" s="917"/>
      <c r="G162" s="459"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8"/>
      <c r="AC162" s="459"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15"/>
      <c r="B163" s="916"/>
      <c r="C163" s="916"/>
      <c r="D163" s="916"/>
      <c r="E163" s="916"/>
      <c r="F163" s="917"/>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5"/>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15"/>
      <c r="B164" s="916"/>
      <c r="C164" s="916"/>
      <c r="D164" s="916"/>
      <c r="E164" s="916"/>
      <c r="F164" s="917"/>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5"/>
      <c r="B165" s="916"/>
      <c r="C165" s="916"/>
      <c r="D165" s="916"/>
      <c r="E165" s="916"/>
      <c r="F165" s="917"/>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5"/>
      <c r="B166" s="916"/>
      <c r="C166" s="916"/>
      <c r="D166" s="916"/>
      <c r="E166" s="916"/>
      <c r="F166" s="917"/>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5"/>
      <c r="B167" s="916"/>
      <c r="C167" s="916"/>
      <c r="D167" s="916"/>
      <c r="E167" s="916"/>
      <c r="F167" s="917"/>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5"/>
      <c r="B168" s="916"/>
      <c r="C168" s="916"/>
      <c r="D168" s="916"/>
      <c r="E168" s="916"/>
      <c r="F168" s="917"/>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5"/>
      <c r="B169" s="916"/>
      <c r="C169" s="916"/>
      <c r="D169" s="916"/>
      <c r="E169" s="916"/>
      <c r="F169" s="917"/>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5"/>
      <c r="B170" s="916"/>
      <c r="C170" s="916"/>
      <c r="D170" s="916"/>
      <c r="E170" s="916"/>
      <c r="F170" s="917"/>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5"/>
      <c r="B171" s="916"/>
      <c r="C171" s="916"/>
      <c r="D171" s="916"/>
      <c r="E171" s="916"/>
      <c r="F171" s="917"/>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5"/>
      <c r="B172" s="916"/>
      <c r="C172" s="916"/>
      <c r="D172" s="916"/>
      <c r="E172" s="916"/>
      <c r="F172" s="917"/>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5"/>
      <c r="B173" s="916"/>
      <c r="C173" s="916"/>
      <c r="D173" s="916"/>
      <c r="E173" s="916"/>
      <c r="F173" s="917"/>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15"/>
      <c r="B174" s="916"/>
      <c r="C174" s="916"/>
      <c r="D174" s="916"/>
      <c r="E174" s="916"/>
      <c r="F174" s="917"/>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3"/>
    </row>
    <row r="175" spans="1:50" ht="25.5" customHeight="1" x14ac:dyDescent="0.15">
      <c r="A175" s="915"/>
      <c r="B175" s="916"/>
      <c r="C175" s="916"/>
      <c r="D175" s="916"/>
      <c r="E175" s="916"/>
      <c r="F175" s="917"/>
      <c r="G175" s="459"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8"/>
      <c r="AC175" s="459"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15"/>
      <c r="B176" s="916"/>
      <c r="C176" s="916"/>
      <c r="D176" s="916"/>
      <c r="E176" s="916"/>
      <c r="F176" s="917"/>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5"/>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15"/>
      <c r="B177" s="916"/>
      <c r="C177" s="916"/>
      <c r="D177" s="916"/>
      <c r="E177" s="916"/>
      <c r="F177" s="917"/>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5"/>
      <c r="B178" s="916"/>
      <c r="C178" s="916"/>
      <c r="D178" s="916"/>
      <c r="E178" s="916"/>
      <c r="F178" s="917"/>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5"/>
      <c r="B179" s="916"/>
      <c r="C179" s="916"/>
      <c r="D179" s="916"/>
      <c r="E179" s="916"/>
      <c r="F179" s="917"/>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5"/>
      <c r="B180" s="916"/>
      <c r="C180" s="916"/>
      <c r="D180" s="916"/>
      <c r="E180" s="916"/>
      <c r="F180" s="917"/>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5"/>
      <c r="B181" s="916"/>
      <c r="C181" s="916"/>
      <c r="D181" s="916"/>
      <c r="E181" s="916"/>
      <c r="F181" s="917"/>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5"/>
      <c r="B182" s="916"/>
      <c r="C182" s="916"/>
      <c r="D182" s="916"/>
      <c r="E182" s="916"/>
      <c r="F182" s="917"/>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5"/>
      <c r="B183" s="916"/>
      <c r="C183" s="916"/>
      <c r="D183" s="916"/>
      <c r="E183" s="916"/>
      <c r="F183" s="917"/>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5"/>
      <c r="B184" s="916"/>
      <c r="C184" s="916"/>
      <c r="D184" s="916"/>
      <c r="E184" s="916"/>
      <c r="F184" s="917"/>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5"/>
      <c r="B185" s="916"/>
      <c r="C185" s="916"/>
      <c r="D185" s="916"/>
      <c r="E185" s="916"/>
      <c r="F185" s="917"/>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5"/>
      <c r="B186" s="916"/>
      <c r="C186" s="916"/>
      <c r="D186" s="916"/>
      <c r="E186" s="916"/>
      <c r="F186" s="917"/>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15"/>
      <c r="B187" s="916"/>
      <c r="C187" s="916"/>
      <c r="D187" s="916"/>
      <c r="E187" s="916"/>
      <c r="F187" s="917"/>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3"/>
    </row>
    <row r="188" spans="1:50" ht="24.75" customHeight="1" x14ac:dyDescent="0.15">
      <c r="A188" s="915"/>
      <c r="B188" s="916"/>
      <c r="C188" s="916"/>
      <c r="D188" s="916"/>
      <c r="E188" s="916"/>
      <c r="F188" s="917"/>
      <c r="G188" s="459"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8"/>
      <c r="AC188" s="459"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15"/>
      <c r="B189" s="916"/>
      <c r="C189" s="916"/>
      <c r="D189" s="916"/>
      <c r="E189" s="916"/>
      <c r="F189" s="917"/>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5"/>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15"/>
      <c r="B190" s="916"/>
      <c r="C190" s="916"/>
      <c r="D190" s="916"/>
      <c r="E190" s="916"/>
      <c r="F190" s="917"/>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5"/>
      <c r="B191" s="916"/>
      <c r="C191" s="916"/>
      <c r="D191" s="916"/>
      <c r="E191" s="916"/>
      <c r="F191" s="917"/>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5"/>
      <c r="B192" s="916"/>
      <c r="C192" s="916"/>
      <c r="D192" s="916"/>
      <c r="E192" s="916"/>
      <c r="F192" s="917"/>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5"/>
      <c r="B193" s="916"/>
      <c r="C193" s="916"/>
      <c r="D193" s="916"/>
      <c r="E193" s="916"/>
      <c r="F193" s="917"/>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5"/>
      <c r="B194" s="916"/>
      <c r="C194" s="916"/>
      <c r="D194" s="916"/>
      <c r="E194" s="916"/>
      <c r="F194" s="917"/>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5"/>
      <c r="B195" s="916"/>
      <c r="C195" s="916"/>
      <c r="D195" s="916"/>
      <c r="E195" s="916"/>
      <c r="F195" s="917"/>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5"/>
      <c r="B196" s="916"/>
      <c r="C196" s="916"/>
      <c r="D196" s="916"/>
      <c r="E196" s="916"/>
      <c r="F196" s="917"/>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5"/>
      <c r="B197" s="916"/>
      <c r="C197" s="916"/>
      <c r="D197" s="916"/>
      <c r="E197" s="916"/>
      <c r="F197" s="917"/>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5"/>
      <c r="B198" s="916"/>
      <c r="C198" s="916"/>
      <c r="D198" s="916"/>
      <c r="E198" s="916"/>
      <c r="F198" s="917"/>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5"/>
      <c r="B199" s="916"/>
      <c r="C199" s="916"/>
      <c r="D199" s="916"/>
      <c r="E199" s="916"/>
      <c r="F199" s="917"/>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15"/>
      <c r="B200" s="916"/>
      <c r="C200" s="916"/>
      <c r="D200" s="916"/>
      <c r="E200" s="916"/>
      <c r="F200" s="917"/>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3"/>
    </row>
    <row r="201" spans="1:50" ht="24.75" customHeight="1" x14ac:dyDescent="0.15">
      <c r="A201" s="915"/>
      <c r="B201" s="916"/>
      <c r="C201" s="916"/>
      <c r="D201" s="916"/>
      <c r="E201" s="916"/>
      <c r="F201" s="917"/>
      <c r="G201" s="459"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8"/>
      <c r="AC201" s="459"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15"/>
      <c r="B202" s="916"/>
      <c r="C202" s="916"/>
      <c r="D202" s="916"/>
      <c r="E202" s="916"/>
      <c r="F202" s="917"/>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5"/>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15"/>
      <c r="B203" s="916"/>
      <c r="C203" s="916"/>
      <c r="D203" s="916"/>
      <c r="E203" s="916"/>
      <c r="F203" s="917"/>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5"/>
      <c r="B204" s="916"/>
      <c r="C204" s="916"/>
      <c r="D204" s="916"/>
      <c r="E204" s="916"/>
      <c r="F204" s="917"/>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5"/>
      <c r="B205" s="916"/>
      <c r="C205" s="916"/>
      <c r="D205" s="916"/>
      <c r="E205" s="916"/>
      <c r="F205" s="917"/>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5"/>
      <c r="B206" s="916"/>
      <c r="C206" s="916"/>
      <c r="D206" s="916"/>
      <c r="E206" s="916"/>
      <c r="F206" s="917"/>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5"/>
      <c r="B207" s="916"/>
      <c r="C207" s="916"/>
      <c r="D207" s="916"/>
      <c r="E207" s="916"/>
      <c r="F207" s="917"/>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5"/>
      <c r="B208" s="916"/>
      <c r="C208" s="916"/>
      <c r="D208" s="916"/>
      <c r="E208" s="916"/>
      <c r="F208" s="917"/>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5"/>
      <c r="B209" s="916"/>
      <c r="C209" s="916"/>
      <c r="D209" s="916"/>
      <c r="E209" s="916"/>
      <c r="F209" s="917"/>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5"/>
      <c r="B210" s="916"/>
      <c r="C210" s="916"/>
      <c r="D210" s="916"/>
      <c r="E210" s="916"/>
      <c r="F210" s="917"/>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5"/>
      <c r="B211" s="916"/>
      <c r="C211" s="916"/>
      <c r="D211" s="916"/>
      <c r="E211" s="916"/>
      <c r="F211" s="917"/>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3"/>
    </row>
    <row r="215" spans="1:50" ht="24.75" customHeight="1" x14ac:dyDescent="0.15">
      <c r="A215" s="915"/>
      <c r="B215" s="916"/>
      <c r="C215" s="916"/>
      <c r="D215" s="916"/>
      <c r="E215" s="916"/>
      <c r="F215" s="917"/>
      <c r="G215" s="459"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8"/>
      <c r="AC215" s="459"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15"/>
      <c r="B216" s="916"/>
      <c r="C216" s="916"/>
      <c r="D216" s="916"/>
      <c r="E216" s="916"/>
      <c r="F216" s="917"/>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5"/>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15"/>
      <c r="B217" s="916"/>
      <c r="C217" s="916"/>
      <c r="D217" s="916"/>
      <c r="E217" s="916"/>
      <c r="F217" s="917"/>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5"/>
      <c r="B218" s="916"/>
      <c r="C218" s="916"/>
      <c r="D218" s="916"/>
      <c r="E218" s="916"/>
      <c r="F218" s="917"/>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5"/>
      <c r="B219" s="916"/>
      <c r="C219" s="916"/>
      <c r="D219" s="916"/>
      <c r="E219" s="916"/>
      <c r="F219" s="917"/>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5"/>
      <c r="B220" s="916"/>
      <c r="C220" s="916"/>
      <c r="D220" s="916"/>
      <c r="E220" s="916"/>
      <c r="F220" s="917"/>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5"/>
      <c r="B221" s="916"/>
      <c r="C221" s="916"/>
      <c r="D221" s="916"/>
      <c r="E221" s="916"/>
      <c r="F221" s="917"/>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5"/>
      <c r="B222" s="916"/>
      <c r="C222" s="916"/>
      <c r="D222" s="916"/>
      <c r="E222" s="916"/>
      <c r="F222" s="917"/>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5"/>
      <c r="B223" s="916"/>
      <c r="C223" s="916"/>
      <c r="D223" s="916"/>
      <c r="E223" s="916"/>
      <c r="F223" s="917"/>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5"/>
      <c r="B224" s="916"/>
      <c r="C224" s="916"/>
      <c r="D224" s="916"/>
      <c r="E224" s="916"/>
      <c r="F224" s="917"/>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5"/>
      <c r="B225" s="916"/>
      <c r="C225" s="916"/>
      <c r="D225" s="916"/>
      <c r="E225" s="916"/>
      <c r="F225" s="917"/>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5"/>
      <c r="B226" s="916"/>
      <c r="C226" s="916"/>
      <c r="D226" s="916"/>
      <c r="E226" s="916"/>
      <c r="F226" s="917"/>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15"/>
      <c r="B227" s="916"/>
      <c r="C227" s="916"/>
      <c r="D227" s="916"/>
      <c r="E227" s="916"/>
      <c r="F227" s="917"/>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3"/>
    </row>
    <row r="228" spans="1:50" ht="25.5" customHeight="1" x14ac:dyDescent="0.15">
      <c r="A228" s="915"/>
      <c r="B228" s="916"/>
      <c r="C228" s="916"/>
      <c r="D228" s="916"/>
      <c r="E228" s="916"/>
      <c r="F228" s="917"/>
      <c r="G228" s="459"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8"/>
      <c r="AC228" s="459"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15"/>
      <c r="B229" s="916"/>
      <c r="C229" s="916"/>
      <c r="D229" s="916"/>
      <c r="E229" s="916"/>
      <c r="F229" s="917"/>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5"/>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15"/>
      <c r="B230" s="916"/>
      <c r="C230" s="916"/>
      <c r="D230" s="916"/>
      <c r="E230" s="916"/>
      <c r="F230" s="917"/>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5"/>
      <c r="B231" s="916"/>
      <c r="C231" s="916"/>
      <c r="D231" s="916"/>
      <c r="E231" s="916"/>
      <c r="F231" s="917"/>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5"/>
      <c r="B232" s="916"/>
      <c r="C232" s="916"/>
      <c r="D232" s="916"/>
      <c r="E232" s="916"/>
      <c r="F232" s="917"/>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5"/>
      <c r="B233" s="916"/>
      <c r="C233" s="916"/>
      <c r="D233" s="916"/>
      <c r="E233" s="916"/>
      <c r="F233" s="917"/>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5"/>
      <c r="B234" s="916"/>
      <c r="C234" s="916"/>
      <c r="D234" s="916"/>
      <c r="E234" s="916"/>
      <c r="F234" s="917"/>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5"/>
      <c r="B235" s="916"/>
      <c r="C235" s="916"/>
      <c r="D235" s="916"/>
      <c r="E235" s="916"/>
      <c r="F235" s="917"/>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5"/>
      <c r="B236" s="916"/>
      <c r="C236" s="916"/>
      <c r="D236" s="916"/>
      <c r="E236" s="916"/>
      <c r="F236" s="917"/>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5"/>
      <c r="B237" s="916"/>
      <c r="C237" s="916"/>
      <c r="D237" s="916"/>
      <c r="E237" s="916"/>
      <c r="F237" s="917"/>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5"/>
      <c r="B238" s="916"/>
      <c r="C238" s="916"/>
      <c r="D238" s="916"/>
      <c r="E238" s="916"/>
      <c r="F238" s="917"/>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5"/>
      <c r="B239" s="916"/>
      <c r="C239" s="916"/>
      <c r="D239" s="916"/>
      <c r="E239" s="916"/>
      <c r="F239" s="917"/>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15"/>
      <c r="B240" s="916"/>
      <c r="C240" s="916"/>
      <c r="D240" s="916"/>
      <c r="E240" s="916"/>
      <c r="F240" s="917"/>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3"/>
    </row>
    <row r="241" spans="1:50" ht="24.75" customHeight="1" x14ac:dyDescent="0.15">
      <c r="A241" s="915"/>
      <c r="B241" s="916"/>
      <c r="C241" s="916"/>
      <c r="D241" s="916"/>
      <c r="E241" s="916"/>
      <c r="F241" s="917"/>
      <c r="G241" s="459"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8"/>
      <c r="AC241" s="459"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15"/>
      <c r="B242" s="916"/>
      <c r="C242" s="916"/>
      <c r="D242" s="916"/>
      <c r="E242" s="916"/>
      <c r="F242" s="917"/>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5"/>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15"/>
      <c r="B243" s="916"/>
      <c r="C243" s="916"/>
      <c r="D243" s="916"/>
      <c r="E243" s="916"/>
      <c r="F243" s="917"/>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5"/>
      <c r="B244" s="916"/>
      <c r="C244" s="916"/>
      <c r="D244" s="916"/>
      <c r="E244" s="916"/>
      <c r="F244" s="917"/>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5"/>
      <c r="B245" s="916"/>
      <c r="C245" s="916"/>
      <c r="D245" s="916"/>
      <c r="E245" s="916"/>
      <c r="F245" s="917"/>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5"/>
      <c r="B246" s="916"/>
      <c r="C246" s="916"/>
      <c r="D246" s="916"/>
      <c r="E246" s="916"/>
      <c r="F246" s="917"/>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5"/>
      <c r="B247" s="916"/>
      <c r="C247" s="916"/>
      <c r="D247" s="916"/>
      <c r="E247" s="916"/>
      <c r="F247" s="917"/>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5"/>
      <c r="B248" s="916"/>
      <c r="C248" s="916"/>
      <c r="D248" s="916"/>
      <c r="E248" s="916"/>
      <c r="F248" s="917"/>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5"/>
      <c r="B249" s="916"/>
      <c r="C249" s="916"/>
      <c r="D249" s="916"/>
      <c r="E249" s="916"/>
      <c r="F249" s="917"/>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5"/>
      <c r="B250" s="916"/>
      <c r="C250" s="916"/>
      <c r="D250" s="916"/>
      <c r="E250" s="916"/>
      <c r="F250" s="917"/>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5"/>
      <c r="B251" s="916"/>
      <c r="C251" s="916"/>
      <c r="D251" s="916"/>
      <c r="E251" s="916"/>
      <c r="F251" s="917"/>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5"/>
      <c r="B252" s="916"/>
      <c r="C252" s="916"/>
      <c r="D252" s="916"/>
      <c r="E252" s="916"/>
      <c r="F252" s="917"/>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15"/>
      <c r="B253" s="916"/>
      <c r="C253" s="916"/>
      <c r="D253" s="916"/>
      <c r="E253" s="916"/>
      <c r="F253" s="917"/>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3"/>
    </row>
    <row r="254" spans="1:50" ht="24.75" customHeight="1" x14ac:dyDescent="0.15">
      <c r="A254" s="915"/>
      <c r="B254" s="916"/>
      <c r="C254" s="916"/>
      <c r="D254" s="916"/>
      <c r="E254" s="916"/>
      <c r="F254" s="917"/>
      <c r="G254" s="459"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8"/>
      <c r="AC254" s="459"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15"/>
      <c r="B255" s="916"/>
      <c r="C255" s="916"/>
      <c r="D255" s="916"/>
      <c r="E255" s="916"/>
      <c r="F255" s="917"/>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5"/>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15"/>
      <c r="B256" s="916"/>
      <c r="C256" s="916"/>
      <c r="D256" s="916"/>
      <c r="E256" s="916"/>
      <c r="F256" s="917"/>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5"/>
      <c r="B257" s="916"/>
      <c r="C257" s="916"/>
      <c r="D257" s="916"/>
      <c r="E257" s="916"/>
      <c r="F257" s="917"/>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5"/>
      <c r="B258" s="916"/>
      <c r="C258" s="916"/>
      <c r="D258" s="916"/>
      <c r="E258" s="916"/>
      <c r="F258" s="917"/>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5"/>
      <c r="B259" s="916"/>
      <c r="C259" s="916"/>
      <c r="D259" s="916"/>
      <c r="E259" s="916"/>
      <c r="F259" s="917"/>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5"/>
      <c r="B260" s="916"/>
      <c r="C260" s="916"/>
      <c r="D260" s="916"/>
      <c r="E260" s="916"/>
      <c r="F260" s="917"/>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5"/>
      <c r="B261" s="916"/>
      <c r="C261" s="916"/>
      <c r="D261" s="916"/>
      <c r="E261" s="916"/>
      <c r="F261" s="917"/>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5"/>
      <c r="B262" s="916"/>
      <c r="C262" s="916"/>
      <c r="D262" s="916"/>
      <c r="E262" s="916"/>
      <c r="F262" s="917"/>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5"/>
      <c r="B263" s="916"/>
      <c r="C263" s="916"/>
      <c r="D263" s="916"/>
      <c r="E263" s="916"/>
      <c r="F263" s="917"/>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5"/>
      <c r="B264" s="916"/>
      <c r="C264" s="916"/>
      <c r="D264" s="916"/>
      <c r="E264" s="916"/>
      <c r="F264" s="917"/>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皆川 裕哉</cp:lastModifiedBy>
  <cp:lastPrinted>2016-06-15T10:19:45Z</cp:lastPrinted>
  <dcterms:created xsi:type="dcterms:W3CDTF">2012-03-13T00:50:25Z</dcterms:created>
  <dcterms:modified xsi:type="dcterms:W3CDTF">2016-06-15T10:20:16Z</dcterms:modified>
</cp:coreProperties>
</file>