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30" yWindow="810" windowWidth="1735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<sst xmlns="http://schemas.openxmlformats.org/spreadsheetml/2006/main" count="2813" uniqueCount="587">
  <si>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</si>
  <si>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</si>
  <si>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</si>
  <si>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</si>
  <si>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</si>
  <si>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</si>
  <si>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</si>
  <si>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</si>
  <si>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</si>
  <si>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</si>
  <si>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</si>
  <si>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</si>
  <si>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</si>
  <si>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</si>
  <si>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</si>
  <si>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</si>
  <si>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</si>
  <si>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</si>
  <si>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</si>
  <si>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</si>
  <si>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</si>
  <si>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</si>
  <si>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</si>
  <si>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</si>
  <si>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</si>
  <si>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</si>
  <si>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</si>
  <si>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</si>
  <si>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</si>
  <si>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</si>
  <si>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</si>
  <si>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</si>
  <si>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</si>
  <si>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</si>
  <si>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</si>
  <si>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</si>
  <si>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</si>
  <si>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</si>
  <si>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</si>
  <si>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</si>
  <si>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</si>
  <si>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</si>
  <si>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</si>
  <si>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</si>
  <si>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</si>
  <si>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</si>
  <si>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</si>
  <si>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</si>
  <si>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</si>
  <si>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</si>
  <si>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</si>
  <si>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</si>
  <si>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</si>
  <si>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</si>
  <si>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</si>
  <si>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</si>
  <si>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</si>
  <si>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</si>
  <si>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</si>
  <si>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</si>
  <si>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</si>
  <si>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</si>
  <si>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</si>
  <si>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</si>
  <si>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</si>
  <si>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</si>
  <si>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</si>
  <si>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</si>
  <si>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</si>
  <si>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</si>
  <si>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</si>
  <si>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</si>
  <si>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</si>
  <si>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</si>
  <si>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</si>
  <si>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</si>
  <si>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</si>
  <si>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</si>
  <si>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</si>
  <si>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</si>
  <si>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</si>
  <si>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</si>
  <si>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</si>
  <si>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</si>
  <si>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</si>
  <si>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</si>
  <si>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</si>
  <si>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</si>
  <si>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</si>
  <si>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</si>
  <si>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</si>
  <si>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</si>
  <si>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</si>
  <si>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</si>
  <si>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</si>
  <si>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</si>
  <si>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</si>
  <si>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</si>
  <si>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</si>
  <si>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</si>
  <si>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</si>
  <si>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</si>
  <si>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</si>
  <si>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</si>
  <si>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</si>
  <si>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</si>
  <si>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</si>
  <si>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</si>
  <si>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</si>
  <si>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</si>
  <si>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</si>
  <si>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</si>
  <si>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</si>
  <si>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</si>
  <si>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</si>
  <si>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</si>
  <si>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</si>
  <si>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</si>
  <si>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</si>
  <si>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</si>
  <si>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</si>
  <si>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</si>
  <si>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</si>
  <si>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</si>
  <si>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</si>
  <si>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</si>
  <si>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</si>
  <si>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</si>
  <si>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</si>
  <si>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</si>
  <si>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</si>
  <si>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</si>
  <si>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</si>
  <si>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</si>
  <si>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</si>
  <si>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</si>
  <si>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</si>
  <si>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</si>
  <si>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</si>
  <si>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</si>
  <si>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</si>
  <si>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</si>
  <si>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</si>
  <si>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</si>
  <si>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</si>
  <si>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</si>
  <si>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</si>
  <si>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</si>
  <si>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</si>
  <si>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</si>
  <si>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</si>
  <si>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</si>
  <si>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</si>
  <si>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</si>
  <si>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</si>
  <si>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</si>
  <si>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</si>
  <si>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</si>
  <si>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</si>
  <si>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</si>
  <si>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</si>
  <si>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</si>
  <si>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</si>
  <si>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</si>
  <si>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</si>
  <si>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</si>
  <si>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</si>
  <si>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</si>
  <si>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</si>
  <si>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</si>
  <si>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</si>
  <si>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</si>
  <si>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</si>
  <si>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</si>
  <si>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</si>
  <si>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</si>
  <si>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</si>
  <si>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</si>
  <si>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</si>
  <si>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</si>
  <si>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</si>
  <si>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</si>
  <si>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</si>
  <si>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</si>
  <si>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</si>
  <si>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</si>
  <si>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</si>
  <si>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</si>
  <si>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</si>
  <si>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</si>
  <si>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</si>
  <si>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</si>
  <si>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</si>
  <si>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</si>
  <si>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</si>
  <si>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</si>
  <si>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</si>
  <si>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</si>
  <si>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</si>
  <si>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</si>
  <si>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</si>
  <si>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</si>
  <si>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</si>
  <si>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</si>
  <si>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</si>
  <si>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</si>
  <si>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</si>
  <si>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</si>
  <si>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</si>
  <si>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</si>
  <si>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</si>
  <si>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</si>
  <si>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</si>
  <si>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</si>
  <si>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</si>
  <si>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</si>
  <si>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</si>
  <si>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</si>
  <si>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</si>
  <si>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</si>
  <si>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</si>
  <si>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</si>
  <si>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</si>
  <si>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</si>
  <si>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</si>
  <si>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</si>
  <si>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</si>
  <si>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</si>
  <si>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</si>
  <si>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</si>
  <si>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</si>
  <si>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</si>
  <si>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</si>
  <si>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</si>
  <si>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</si>
  <si>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</si>
  <si>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</si>
  <si>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</si>
  <si>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</si>
  <si>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</si>
  <si>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</si>
  <si>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</si>
  <si>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</si>
  <si>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</si>
  <si>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</si>
  <si>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</si>
  <si>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</si>
  <si>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</si>
  <si>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</si>
  <si>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</si>
  <si>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</si>
  <si>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</si>
  <si>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</si>
  <si>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</si>
  <si>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</si>
  <si>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</si>
  <si>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</si>
  <si>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</si>
  <si>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</si>
  <si>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</si>
  <si>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</si>
  <si>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</si>
  <si>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</si>
  <si>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</si>
  <si>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</si>
  <si>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</si>
  <si>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</si>
  <si>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</si>
  <si>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</si>
  <si>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</si>
  <si>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</si>
  <si>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</si>
  <si>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</si>
  <si>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</si>
  <si>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</si>
  <si>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</si>
  <si>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</si>
  <si>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</si>
  <si>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</si>
  <si>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</si>
  <si>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</si>
  <si>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</si>
  <si>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</si>
  <si>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</si>
  <si>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</si>
  <si>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</si>
  <si>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</si>
  <si>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</si>
  <si>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</si>
  <si>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</si>
  <si>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</si>
  <si>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</si>
  <si>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</si>
  <si>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</si>
  <si>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</si>
  <si>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</si>
  <si>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</si>
  <si>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</si>
  <si>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</si>
  <si>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</si>
  <si>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</si>
  <si>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</si>
  <si>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</si>
  <si>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</si>
  <si>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</si>
  <si>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</si>
  <si>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</si>
  <si>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</si>
  <si>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</si>
  <si>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</si>
  <si>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</si>
  <si>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</si>
  <si>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</si>
  <si>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</si>
  <si>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</si>
  <si>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</si>
  <si>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</si>
  <si>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</si>
  <si>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</si>
  <si>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</si>
  <si>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</si>
  <si>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</si>
  <si>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</si>
  <si>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</si>
  <si>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</si>
  <si>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</si>
  <si>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</si>
  <si>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</si>
  <si>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</si>
  <si>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</si>
  <si>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</si>
  <si>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</si>
  <si>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</si>
  <si>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</si>
  <si>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</si>
  <si>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</si>
  <si>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</si>
  <si>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</si>
  <si>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</si>
  <si>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</si>
  <si>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</si>
  <si>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</si>
  <si>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</si>
  <si>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</si>
  <si>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</si>
  <si>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</si>
  <si>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</si>
  <si>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</si>
  <si>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</si>
  <si>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</si>
  <si>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</si>
  <si>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</si>
  <si>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</si>
  <si>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</si>
  <si>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</si>
  <si>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</si>
  <si>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</si>
  <si>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</si>
  <si>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</si>
  <si>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</si>
  <si>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</si>
  <si>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</si>
  <si>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</si>
  <si>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</si>
  <si>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</si>
  <si>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</si>
  <si>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</si>
  <si>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</si>
  <si>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</si>
  <si>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</si>
  <si>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</si>
  <si>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</si>
  <si>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</si>
  <si>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</si>
  <si>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</si>
  <si>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</si>
  <si>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</si>
  <si>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</si>
  <si>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</si>
  <si>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</si>
  <si>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</si>
  <si>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</si>
  <si>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</si>
  <si>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</si>
  <si>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</si>
  <si>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</si>
  <si>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</si>
  <si>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</si>
  <si>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</si>
  <si>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</si>
  <si>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</si>
  <si>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</si>
  <si>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</si>
  <si>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</si>
  <si>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</si>
  <si>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</si>
  <si>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</si>
  <si>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</si>
  <si>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</si>
  <si>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</si>
  <si>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</si>
  <si>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</si>
  <si>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</si>
  <si>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</si>
  <si>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</si>
  <si>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</si>
  <si>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</si>
  <si>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</si>
  <si>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</si>
  <si>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</si>
  <si>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</si>
  <si>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</si>
  <si>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</si>
  <si>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</si>
  <si>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</si>
  <si>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</si>
  <si>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</si>
  <si>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</si>
  <si>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</si>
  <si>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</si>
  <si>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</si>
  <si>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</si>
  <si>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</si>
  <si>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</si>
  <si>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</si>
  <si>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</si>
  <si>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</si>
  <si>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</si>
  <si>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</si>
  <si>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</si>
  <si>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</si>
  <si>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</si>
  <si>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</si>
  <si>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</si>
  <si>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</si>
  <si>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</si>
  <si>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</si>
  <si>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</si>
  <si>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</si>
  <si>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</si>
  <si>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</si>
  <si>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</si>
  <si>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</si>
  <si>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</si>
  <si>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</si>
  <si>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</si>
  <si>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</si>
  <si>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</si>
  <si>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</si>
  <si>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</si>
  <si>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</si>
  <si>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</si>
  <si>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</si>
  <si>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</si>
  <si>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</si>
  <si>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</si>
  <si>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</si>
  <si>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</si>
  <si>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</si>
  <si>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</si>
  <si>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</si>
  <si>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</si>
  <si>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</si>
  <si>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</si>
  <si>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</si>
  <si>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</si>
  <si>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</si>
  <si>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</si>
  <si>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</si>
  <si>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</si>
  <si>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</si>
  <si>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</si>
  <si>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</si>
  <si>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</si>
  <si>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</si>
  <si>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</si>
  <si>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</si>
  <si>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</si>
  <si>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</si>
  <si>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</si>
  <si>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</si>
  <si>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</si>
  <si>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</si>
  <si>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</si>
  <si>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</si>
  <si>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</si>
  <si>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</si>
  <si>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</si>
  <si>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</si>
  <si>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</si>
  <si>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</si>
  <si>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</si>
  <si>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</si>
  <si>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</si>
  <si>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</si>
  <si>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</si>
  <si>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</si>
  <si>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</si>
  <si>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</si>
  <si>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</si>
  <si>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</si>
  <si>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</si>
  <si>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</si>
  <si>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</si>
  <si>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</si>
  <si>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</si>
  <si>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</si>
  <si>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</si>
  <si>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</si>
  <si>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</si>
  <si>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</si>
  <si>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</si>
  <si>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</si>
  <si>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</si>
  <si>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</si>
  <si>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</si>
  <si>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</si>
  <si>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</si>
  <si>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</si>
  <si>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</si>
  <si>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</si>
  <si>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</si>
  <si>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</si>
  <si>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</si>
  <si>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</si>
  <si>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環境調和型バイオマス資源活用モデル事業</t>
    <phoneticPr fontId="5"/>
  </si>
  <si>
    <t>地球温暖化対策課</t>
    <phoneticPr fontId="5"/>
  </si>
  <si>
    <t>地球環境局</t>
    <phoneticPr fontId="5"/>
  </si>
  <si>
    <t>課長　松澤　裕</t>
    <rPh sb="0" eb="1">
      <t>カ</t>
    </rPh>
    <rPh sb="1" eb="2">
      <t>チョウ</t>
    </rPh>
    <rPh sb="3" eb="5">
      <t>マツザワ</t>
    </rPh>
    <rPh sb="6" eb="7">
      <t>ユウ</t>
    </rPh>
    <phoneticPr fontId="5"/>
  </si>
  <si>
    <t>特別会計に関する法律第85条第3項第1号ホ及び第3号
同法施行令第50条第７項第10号及び第11号</t>
    <phoneticPr fontId="5"/>
  </si>
  <si>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液肥については、これまで牧草地や畑に散布することで活用されていた。しかし、近年、それによる地下水汚染が顕在化する例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phoneticPr fontId="5"/>
  </si>
  <si>
    <t>地域内に存在する家畜ふん尿や食物残さ等を活用したバイオマス発電施設から生じた液肥を、下水処理施設で処理するモデル事業を実施する。バイオマス発電施設で得られた電力・熱を、液肥の処理を行う下水処理施設等に供給することで、下水処理施設の省CO2化を図ると同時に、地域環境の保全に貢献し、低炭素社会と循環型社会を同時達成する処理モデルを構築することを目指す。液肥の処理施設に係るエネルギー消費量や発電電力量及び熱の量、事業全体でのCO2削減効果等、モデルの有効性評価及び他地域への展開に必要な実証を行う。</t>
    <phoneticPr fontId="5"/>
  </si>
  <si>
    <t>○</t>
  </si>
  <si>
    <t>バイオマス発電の導入効果の実証</t>
    <phoneticPr fontId="5"/>
  </si>
  <si>
    <t>バイオマス発電により得られる電力量・熱量及び液肥の処理に係るエネルギ－消費量の調査・計測の実施率</t>
    <phoneticPr fontId="5"/>
  </si>
  <si>
    <t>％</t>
    <phoneticPr fontId="5"/>
  </si>
  <si>
    <t>件</t>
    <rPh sb="0" eb="1">
      <t>ケン</t>
    </rPh>
    <phoneticPr fontId="5"/>
  </si>
  <si>
    <t>二酸化炭素排出抑制
対策事業等委託費</t>
    <phoneticPr fontId="5"/>
  </si>
  <si>
    <t>１．地球温暖化対策の推進</t>
    <rPh sb="2" eb="4">
      <t>チキュウ</t>
    </rPh>
    <rPh sb="4" eb="7">
      <t>オンダンカ</t>
    </rPh>
    <rPh sb="7" eb="9">
      <t>タイサク</t>
    </rPh>
    <rPh sb="10" eb="12">
      <t>スイシン</t>
    </rPh>
    <phoneticPr fontId="5"/>
  </si>
  <si>
    <t>バイオマス発電において生じる液肥による地下水汚染の問題を解決し、省CO2を同時に解決するモデルの実証・確立を目的とする</t>
    <rPh sb="5" eb="7">
      <t>ハツデン</t>
    </rPh>
    <rPh sb="11" eb="12">
      <t>ショウ</t>
    </rPh>
    <rPh sb="14" eb="16">
      <t>エキヒ</t>
    </rPh>
    <rPh sb="19" eb="22">
      <t>チカスイ</t>
    </rPh>
    <rPh sb="22" eb="24">
      <t>オセン</t>
    </rPh>
    <rPh sb="25" eb="27">
      <t>モンダイ</t>
    </rPh>
    <rPh sb="28" eb="30">
      <t>カイケツ</t>
    </rPh>
    <rPh sb="32" eb="33">
      <t>ショウ</t>
    </rPh>
    <rPh sb="37" eb="39">
      <t>ドウジ</t>
    </rPh>
    <rPh sb="40" eb="42">
      <t>カイケツ</t>
    </rPh>
    <rPh sb="48" eb="50">
      <t>ジッショウ</t>
    </rPh>
    <rPh sb="51" eb="53">
      <t>カクリツ</t>
    </rPh>
    <rPh sb="54" eb="56">
      <t>モクテキ</t>
    </rPh>
    <phoneticPr fontId="5"/>
  </si>
  <si>
    <t>-</t>
    <phoneticPr fontId="5"/>
  </si>
  <si>
    <t>-</t>
    <phoneticPr fontId="5"/>
  </si>
  <si>
    <t>-</t>
    <phoneticPr fontId="5"/>
  </si>
  <si>
    <t>-</t>
    <phoneticPr fontId="5"/>
  </si>
  <si>
    <t>-</t>
    <phoneticPr fontId="5"/>
  </si>
  <si>
    <t>地域環境の保全に貢献し、低炭素社会と循環型社会を同時達成する処理モデルを構築する事業であり、社会のニーズを的確に反映している。</t>
    <phoneticPr fontId="5"/>
  </si>
  <si>
    <t>本事業は、バイオマス資源の調達から、バイオマス発電により得られるエネルギーの消費に係る部分までの実証を行う事業であり、モデルの構築に当たっては国による実証が求められる。</t>
    <phoneticPr fontId="5"/>
  </si>
  <si>
    <t>社会の課題・ニーズを踏まえ、バイオマス発電の導入等の再生可能エネルギーの導入促進は、政策体系の中で優先順位の高い事業である。</t>
    <phoneticPr fontId="5"/>
  </si>
  <si>
    <t>無</t>
  </si>
  <si>
    <t>公募によって、見込まれる二酸化炭素排出量削減効果等により補助対象事業者を選定し、事業の実施に必要な支出及び事業目的に即した費目に限って実施する予定。</t>
    <rPh sb="0" eb="2">
      <t>コウボ</t>
    </rPh>
    <rPh sb="7" eb="9">
      <t>ミコ</t>
    </rPh>
    <rPh sb="12" eb="15">
      <t>ニサンカ</t>
    </rPh>
    <rPh sb="15" eb="17">
      <t>タンソ</t>
    </rPh>
    <rPh sb="17" eb="20">
      <t>ハイシュツリョウ</t>
    </rPh>
    <rPh sb="20" eb="22">
      <t>サクゲン</t>
    </rPh>
    <rPh sb="22" eb="25">
      <t>コウカトウ</t>
    </rPh>
    <rPh sb="28" eb="30">
      <t>ホジョ</t>
    </rPh>
    <rPh sb="30" eb="32">
      <t>タイショウ</t>
    </rPh>
    <rPh sb="32" eb="35">
      <t>ジギョウシャ</t>
    </rPh>
    <rPh sb="36" eb="38">
      <t>センテイ</t>
    </rPh>
    <rPh sb="40" eb="42">
      <t>ジギョウ</t>
    </rPh>
    <rPh sb="43" eb="45">
      <t>ジッシ</t>
    </rPh>
    <rPh sb="46" eb="48">
      <t>ヒツヨウ</t>
    </rPh>
    <rPh sb="49" eb="51">
      <t>シシュツ</t>
    </rPh>
    <rPh sb="51" eb="52">
      <t>オヨ</t>
    </rPh>
    <rPh sb="53" eb="55">
      <t>ジギョウ</t>
    </rPh>
    <rPh sb="55" eb="57">
      <t>モクテキ</t>
    </rPh>
    <rPh sb="58" eb="59">
      <t>ソク</t>
    </rPh>
    <rPh sb="61" eb="63">
      <t>ヒモク</t>
    </rPh>
    <rPh sb="64" eb="65">
      <t>カギ</t>
    </rPh>
    <rPh sb="67" eb="69">
      <t>ジッシ</t>
    </rPh>
    <rPh sb="71" eb="73">
      <t>ヨテイ</t>
    </rPh>
    <phoneticPr fontId="5"/>
  </si>
  <si>
    <t>本事業については、公募により、応募者のうち最も優れた提案を行った者を選定する。</t>
    <phoneticPr fontId="5"/>
  </si>
  <si>
    <t>‐</t>
  </si>
  <si>
    <t>予算の範囲内で効率的・効果的に効果が得られるよう事業の実施に努める</t>
    <rPh sb="0" eb="2">
      <t>ヨサン</t>
    </rPh>
    <rPh sb="3" eb="6">
      <t>ハンイナイ</t>
    </rPh>
    <rPh sb="7" eb="10">
      <t>コウリツテキ</t>
    </rPh>
    <rPh sb="11" eb="14">
      <t>コウカテキ</t>
    </rPh>
    <rPh sb="15" eb="17">
      <t>コウカ</t>
    </rPh>
    <rPh sb="18" eb="19">
      <t>エ</t>
    </rPh>
    <rPh sb="24" eb="26">
      <t>ジギョウ</t>
    </rPh>
    <rPh sb="27" eb="29">
      <t>ジッシ</t>
    </rPh>
    <rPh sb="30" eb="31">
      <t>ツト</t>
    </rPh>
    <phoneticPr fontId="5"/>
  </si>
  <si>
    <t>-</t>
    <phoneticPr fontId="5"/>
  </si>
  <si>
    <t>-</t>
    <phoneticPr fontId="5"/>
  </si>
  <si>
    <t>新28-0017</t>
    <rPh sb="0" eb="1">
      <t>シン</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</si>
  <si>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</si>
  <si>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t>
    <phoneticPr fontId="5"/>
  </si>
  <si>
    <t>-</t>
    <phoneticPr fontId="5"/>
  </si>
  <si>
    <t>-</t>
    <phoneticPr fontId="5"/>
  </si>
  <si>
    <t>-</t>
    <phoneticPr fontId="5"/>
  </si>
  <si>
    <t>実証を行うサイト数</t>
    <phoneticPr fontId="5"/>
  </si>
  <si>
    <t>年度予算額／実証サイト数　　　　　　　　　　　　　　</t>
    <rPh sb="0" eb="2">
      <t>ネンド</t>
    </rPh>
    <rPh sb="2" eb="5">
      <t>ヨサンガク</t>
    </rPh>
    <rPh sb="6" eb="8">
      <t>ジッショウ</t>
    </rPh>
    <rPh sb="11" eb="12">
      <t>スウ</t>
    </rPh>
    <phoneticPr fontId="5"/>
  </si>
  <si>
    <t>　円/件</t>
    <rPh sb="1" eb="2">
      <t>エン</t>
    </rPh>
    <rPh sb="3" eb="4">
      <t>ケン</t>
    </rPh>
    <phoneticPr fontId="5"/>
  </si>
  <si>
    <t>　円/件</t>
    <rPh sb="1" eb="2">
      <t>エン</t>
    </rPh>
    <rPh sb="3" eb="4">
      <t>ケン</t>
    </rPh>
    <phoneticPr fontId="5"/>
  </si>
  <si>
    <t>-</t>
    <phoneticPr fontId="5"/>
  </si>
  <si>
    <t>-</t>
    <phoneticPr fontId="5"/>
  </si>
  <si>
    <t>-</t>
    <phoneticPr fontId="5"/>
  </si>
  <si>
    <t>-</t>
    <phoneticPr fontId="5"/>
  </si>
  <si>
    <t>円/t-CO2</t>
    <rPh sb="0" eb="1">
      <t>エン</t>
    </rPh>
    <phoneticPr fontId="5"/>
  </si>
  <si>
    <t>円/t-CO2</t>
    <phoneticPr fontId="5"/>
  </si>
  <si>
    <t>１トン当たりCO2削減コスト</t>
    <phoneticPr fontId="5"/>
  </si>
  <si>
    <t>本委託事業の実施によってバイオマス発電の一定の需要を生み出すことで、委託期間終了後年18件程度の同システム導入を想定。</t>
    <rPh sb="17" eb="19">
      <t>ハツデン</t>
    </rPh>
    <rPh sb="20" eb="22">
      <t>イッテイ</t>
    </rPh>
    <rPh sb="23" eb="25">
      <t>ジュヨウ</t>
    </rPh>
    <rPh sb="26" eb="27">
      <t>ウ</t>
    </rPh>
    <rPh sb="28" eb="29">
      <t>ダ</t>
    </rPh>
    <rPh sb="34" eb="36">
      <t>イタク</t>
    </rPh>
    <rPh sb="36" eb="38">
      <t>キカン</t>
    </rPh>
    <rPh sb="38" eb="41">
      <t>シュウリョウゴ</t>
    </rPh>
    <rPh sb="41" eb="42">
      <t>ネン</t>
    </rPh>
    <rPh sb="44" eb="45">
      <t>ケン</t>
    </rPh>
    <rPh sb="48" eb="49">
      <t>ドウ</t>
    </rPh>
    <rPh sb="53" eb="55">
      <t>ドウニュウ</t>
    </rPh>
    <phoneticPr fontId="5"/>
  </si>
  <si>
    <t>800百万円/4</t>
    <rPh sb="3" eb="5">
      <t>ヒャクマン</t>
    </rPh>
    <rPh sb="5" eb="6">
      <t>エン</t>
    </rPh>
    <phoneticPr fontId="5"/>
  </si>
  <si>
    <t>平成32年度</t>
    <rPh sb="0" eb="2">
      <t>ヘイセイ</t>
    </rPh>
    <rPh sb="4" eb="6">
      <t>ネンド</t>
    </rPh>
    <phoneticPr fontId="5"/>
  </si>
  <si>
    <t>事業目的に即した費目・使途に限られている。</t>
    <phoneticPr fontId="5"/>
  </si>
  <si>
    <t>事業実施にあたり、企画提案や有識者の助言等により効果的かつ低コストな手法を採用している。</t>
    <rPh sb="0" eb="2">
      <t>ジギョウ</t>
    </rPh>
    <rPh sb="2" eb="4">
      <t>ジッシ</t>
    </rPh>
    <rPh sb="9" eb="11">
      <t>キカク</t>
    </rPh>
    <rPh sb="11" eb="13">
      <t>テイアン</t>
    </rPh>
    <rPh sb="14" eb="17">
      <t>ユウシキシャ</t>
    </rPh>
    <rPh sb="18" eb="20">
      <t>ジョゲン</t>
    </rPh>
    <rPh sb="20" eb="21">
      <t>トウ</t>
    </rPh>
    <rPh sb="24" eb="27">
      <t>コウカテキ</t>
    </rPh>
    <rPh sb="29" eb="30">
      <t>テイ</t>
    </rPh>
    <rPh sb="34" eb="36">
      <t>シュホウ</t>
    </rPh>
    <rPh sb="37" eb="39">
      <t>サイヨウ</t>
    </rPh>
    <phoneticPr fontId="5"/>
  </si>
  <si>
    <t>-</t>
    <phoneticPr fontId="5"/>
  </si>
  <si>
    <t>-</t>
    <phoneticPr fontId="5"/>
  </si>
  <si>
    <t>-</t>
    <phoneticPr fontId="5"/>
  </si>
  <si>
    <t>-</t>
    <phoneticPr fontId="5"/>
  </si>
  <si>
    <t>平成28年度予算額/削減効果（波及効果含む）</t>
    <rPh sb="0" eb="2">
      <t>ヘイセイ</t>
    </rPh>
    <phoneticPr fontId="5"/>
  </si>
  <si>
    <t>万t-CO2/年</t>
    <rPh sb="0" eb="1">
      <t>マン</t>
    </rPh>
    <rPh sb="7" eb="8">
      <t>ネン</t>
    </rPh>
    <phoneticPr fontId="5"/>
  </si>
  <si>
    <t>-</t>
    <phoneticPr fontId="5"/>
  </si>
  <si>
    <t>-</t>
    <phoneticPr fontId="5"/>
  </si>
  <si>
    <t>エネルギー転換部門の取組における再生可能エネルギーの最大限の導入のうち、導入拡大・長期安定的発電に向けた事業環境整備を進めていき、温室効果ガスの排出削減に寄与する。</t>
    <rPh sb="5" eb="7">
      <t>テンカン</t>
    </rPh>
    <rPh sb="7" eb="9">
      <t>ブモン</t>
    </rPh>
    <rPh sb="10" eb="12">
      <t>トリクミ</t>
    </rPh>
    <rPh sb="16" eb="18">
      <t>サイセイ</t>
    </rPh>
    <rPh sb="18" eb="20">
      <t>カノウ</t>
    </rPh>
    <rPh sb="26" eb="29">
      <t>サイダイゲン</t>
    </rPh>
    <rPh sb="30" eb="32">
      <t>ドウニュウ</t>
    </rPh>
    <rPh sb="36" eb="38">
      <t>ドウニュウ</t>
    </rPh>
    <rPh sb="38" eb="40">
      <t>カクダイ</t>
    </rPh>
    <rPh sb="41" eb="43">
      <t>チョウキ</t>
    </rPh>
    <rPh sb="43" eb="46">
      <t>アンテイテキ</t>
    </rPh>
    <rPh sb="46" eb="48">
      <t>ハツデン</t>
    </rPh>
    <rPh sb="49" eb="50">
      <t>ム</t>
    </rPh>
    <rPh sb="52" eb="54">
      <t>ジギョウ</t>
    </rPh>
    <rPh sb="54" eb="56">
      <t>カンキョウ</t>
    </rPh>
    <rPh sb="56" eb="58">
      <t>セイビ</t>
    </rPh>
    <rPh sb="59" eb="60">
      <t>スス</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</si>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</sst>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40822</xdr:colOff>
      <xdr:row>720</xdr:row>
      <xdr:rowOff>217714</xdr:rowOff>
    </xdr:from>
    <xdr:to>
      <xdr:col>18</xdr:col>
      <xdr:colOff>139165</xdr:colOff>
      <xdr:row>722</xdr:row>
      <xdr:rowOff>72722</xdr:rowOff>
    </xdr:to>
    <xdr:sp macro="" textlink="">
      <xdr:nvSpPr>
        <xdr:cNvPr id="10" name="正方形/長方形 9"/>
        <xdr:cNvSpPr/>
      </xdr:nvSpPr>
      <xdr:spPr>
        <a:xfrm>
          <a:off x="2081893" y="44087143"/>
          <a:ext cx="1731201" cy="5625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８００百万円</a:t>
          </a:r>
        </a:p>
      </xdr:txBody>
    </xdr:sp>
    <xdr:clientData/>
  </xdr:twoCellAnchor>
  <xdr:twoCellAnchor>
    <xdr:from>
      <xdr:col>10</xdr:col>
      <xdr:colOff>40822</xdr:colOff>
      <xdr:row>725</xdr:row>
      <xdr:rowOff>95087</xdr:rowOff>
    </xdr:from>
    <xdr:to>
      <xdr:col>20</xdr:col>
      <xdr:colOff>36809</xdr:colOff>
      <xdr:row>727</xdr:row>
      <xdr:rowOff>307497</xdr:rowOff>
    </xdr:to>
    <xdr:sp macro="" textlink="">
      <xdr:nvSpPr>
        <xdr:cNvPr id="11" name="正方形/長方形 10"/>
        <xdr:cNvSpPr/>
      </xdr:nvSpPr>
      <xdr:spPr bwMode="auto">
        <a:xfrm>
          <a:off x="2081893" y="45733444"/>
          <a:ext cx="2037059" cy="9199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ysClr val="windowText" lastClr="000000"/>
              </a:solidFill>
              <a:latin typeface="+mn-lt"/>
              <a:ea typeface="+mn-ea"/>
              <a:cs typeface="+mn-cs"/>
            </a:rPr>
            <a:t>地方公共団体、民間団体等</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８００百万円</a:t>
          </a:r>
          <a:endParaRPr kumimoji="1" lang="en-US" altLang="ja-JP" sz="1100">
            <a:solidFill>
              <a:sysClr val="windowText" lastClr="000000"/>
            </a:solidFill>
          </a:endParaRPr>
        </a:p>
      </xdr:txBody>
    </xdr:sp>
    <xdr:clientData/>
  </xdr:twoCellAnchor>
  <xdr:twoCellAnchor>
    <xdr:from>
      <xdr:col>12</xdr:col>
      <xdr:colOff>4250</xdr:colOff>
      <xdr:row>723</xdr:row>
      <xdr:rowOff>345368</xdr:rowOff>
    </xdr:from>
    <xdr:to>
      <xdr:col>18</xdr:col>
      <xdr:colOff>137148</xdr:colOff>
      <xdr:row>725</xdr:row>
      <xdr:rowOff>25580</xdr:rowOff>
    </xdr:to>
    <xdr:sp macro="" textlink="">
      <xdr:nvSpPr>
        <xdr:cNvPr id="12" name="フレーム 11"/>
        <xdr:cNvSpPr/>
      </xdr:nvSpPr>
      <xdr:spPr bwMode="auto">
        <a:xfrm>
          <a:off x="2453536" y="45276154"/>
          <a:ext cx="1357541" cy="38778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公募・委託</a:t>
          </a:r>
          <a:endParaRPr kumimoji="1" lang="en-US" altLang="ja-JP" sz="900" baseline="0">
            <a:solidFill>
              <a:schemeClr val="tx1"/>
            </a:solidFill>
          </a:endParaRPr>
        </a:p>
      </xdr:txBody>
    </xdr:sp>
    <xdr:clientData/>
  </xdr:twoCellAnchor>
  <xdr:twoCellAnchor>
    <xdr:from>
      <xdr:col>11</xdr:col>
      <xdr:colOff>38456</xdr:colOff>
      <xdr:row>722</xdr:row>
      <xdr:rowOff>69661</xdr:rowOff>
    </xdr:from>
    <xdr:to>
      <xdr:col>11</xdr:col>
      <xdr:colOff>38456</xdr:colOff>
      <xdr:row>725</xdr:row>
      <xdr:rowOff>99651</xdr:rowOff>
    </xdr:to>
    <xdr:cxnSp macro="">
      <xdr:nvCxnSpPr>
        <xdr:cNvPr id="13" name="直線矢印コネクタ 12"/>
        <xdr:cNvCxnSpPr/>
      </xdr:nvCxnSpPr>
      <xdr:spPr>
        <a:xfrm>
          <a:off x="2283635" y="44646661"/>
          <a:ext cx="0" cy="1091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16069</xdr:colOff>
      <xdr:row>722</xdr:row>
      <xdr:rowOff>24474</xdr:rowOff>
    </xdr:from>
    <xdr:to>
      <xdr:col>47</xdr:col>
      <xdr:colOff>18649</xdr:colOff>
      <xdr:row>725</xdr:row>
      <xdr:rowOff>242848</xdr:rowOff>
    </xdr:to>
    <xdr:sp macro="" textlink="">
      <xdr:nvSpPr>
        <xdr:cNvPr id="14" name="大かっこ 13"/>
        <xdr:cNvSpPr/>
      </xdr:nvSpPr>
      <xdr:spPr bwMode="auto">
        <a:xfrm>
          <a:off x="4302319" y="44601474"/>
          <a:ext cx="5309366" cy="1279731"/>
        </a:xfrm>
        <a:prstGeom prst="bracketPair">
          <a:avLst>
            <a:gd name="adj" fmla="val 10174"/>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バイオマス発電施設で得られた電力・熱を、液肥の処理を行う下水処理施設等に供給することで、下水処理施設の省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化を図るモデルを構築する。液肥の処理施設に係るエネルギー消費量や発電電力量及び熱の量、事業全体での</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削減効果等、モデルの有効性評価及び他地域への展開に必要な実証を行う。</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16</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525</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527</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88</v>
      </c>
      <c r="T5" s="710"/>
      <c r="U5" s="710"/>
      <c r="V5" s="710"/>
      <c r="W5" s="710"/>
      <c r="X5" s="715"/>
      <c r="Y5" s="558" t="s">
        <v>3</v>
      </c>
      <c r="Z5" s="293"/>
      <c r="AA5" s="293"/>
      <c r="AB5" s="293"/>
      <c r="AC5" s="293"/>
      <c r="AD5" s="294"/>
      <c r="AE5" s="559" t="s">
        <v>526</v>
      </c>
      <c r="AF5" s="559"/>
      <c r="AG5" s="559"/>
      <c r="AH5" s="559"/>
      <c r="AI5" s="559"/>
      <c r="AJ5" s="559"/>
      <c r="AK5" s="559"/>
      <c r="AL5" s="559"/>
      <c r="AM5" s="559"/>
      <c r="AN5" s="559"/>
      <c r="AO5" s="559"/>
      <c r="AP5" s="560"/>
      <c r="AQ5" s="561" t="s">
        <v>528</v>
      </c>
      <c r="AR5" s="562"/>
      <c r="AS5" s="562"/>
      <c r="AT5" s="562"/>
      <c r="AU5" s="562"/>
      <c r="AV5" s="562"/>
      <c r="AW5" s="562"/>
      <c r="AX5" s="563"/>
    </row>
    <row r="6" spans="1:50" ht="39" customHeight="1" x14ac:dyDescent="0.15">
      <c r="A6" s="566" t="s">
        <v>4</v>
      </c>
      <c r="B6" s="567"/>
      <c r="C6" s="567"/>
      <c r="D6" s="567"/>
      <c r="E6" s="567"/>
      <c r="F6" s="567"/>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529</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556</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地球温暖化対策</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530</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531</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540</v>
      </c>
      <c r="Q13" s="256"/>
      <c r="R13" s="256"/>
      <c r="S13" s="256"/>
      <c r="T13" s="256"/>
      <c r="U13" s="256"/>
      <c r="V13" s="257"/>
      <c r="W13" s="255" t="s">
        <v>542</v>
      </c>
      <c r="X13" s="256"/>
      <c r="Y13" s="256"/>
      <c r="Z13" s="256"/>
      <c r="AA13" s="256"/>
      <c r="AB13" s="256"/>
      <c r="AC13" s="257"/>
      <c r="AD13" s="255" t="s">
        <v>542</v>
      </c>
      <c r="AE13" s="256"/>
      <c r="AF13" s="256"/>
      <c r="AG13" s="256"/>
      <c r="AH13" s="256"/>
      <c r="AI13" s="256"/>
      <c r="AJ13" s="257"/>
      <c r="AK13" s="255">
        <v>800</v>
      </c>
      <c r="AL13" s="256"/>
      <c r="AM13" s="256"/>
      <c r="AN13" s="256"/>
      <c r="AO13" s="256"/>
      <c r="AP13" s="256"/>
      <c r="AQ13" s="257"/>
      <c r="AR13" s="811"/>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541</v>
      </c>
      <c r="Q14" s="256"/>
      <c r="R14" s="256"/>
      <c r="S14" s="256"/>
      <c r="T14" s="256"/>
      <c r="U14" s="256"/>
      <c r="V14" s="257"/>
      <c r="W14" s="255" t="s">
        <v>542</v>
      </c>
      <c r="X14" s="256"/>
      <c r="Y14" s="256"/>
      <c r="Z14" s="256"/>
      <c r="AA14" s="256"/>
      <c r="AB14" s="256"/>
      <c r="AC14" s="257"/>
      <c r="AD14" s="255" t="s">
        <v>542</v>
      </c>
      <c r="AE14" s="256"/>
      <c r="AF14" s="256"/>
      <c r="AG14" s="256"/>
      <c r="AH14" s="256"/>
      <c r="AI14" s="256"/>
      <c r="AJ14" s="257"/>
      <c r="AK14" s="255" t="s">
        <v>542</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541</v>
      </c>
      <c r="Q15" s="256"/>
      <c r="R15" s="256"/>
      <c r="S15" s="256"/>
      <c r="T15" s="256"/>
      <c r="U15" s="256"/>
      <c r="V15" s="257"/>
      <c r="W15" s="255" t="s">
        <v>542</v>
      </c>
      <c r="X15" s="256"/>
      <c r="Y15" s="256"/>
      <c r="Z15" s="256"/>
      <c r="AA15" s="256"/>
      <c r="AB15" s="256"/>
      <c r="AC15" s="257"/>
      <c r="AD15" s="255" t="s">
        <v>542</v>
      </c>
      <c r="AE15" s="256"/>
      <c r="AF15" s="256"/>
      <c r="AG15" s="256"/>
      <c r="AH15" s="256"/>
      <c r="AI15" s="256"/>
      <c r="AJ15" s="257"/>
      <c r="AK15" s="255" t="s">
        <v>542</v>
      </c>
      <c r="AL15" s="256"/>
      <c r="AM15" s="256"/>
      <c r="AN15" s="256"/>
      <c r="AO15" s="256"/>
      <c r="AP15" s="256"/>
      <c r="AQ15" s="257"/>
      <c r="AR15" s="255" t="s">
        <v>542</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542</v>
      </c>
      <c r="Q16" s="256"/>
      <c r="R16" s="256"/>
      <c r="S16" s="256"/>
      <c r="T16" s="256"/>
      <c r="U16" s="256"/>
      <c r="V16" s="257"/>
      <c r="W16" s="255" t="s">
        <v>542</v>
      </c>
      <c r="X16" s="256"/>
      <c r="Y16" s="256"/>
      <c r="Z16" s="256"/>
      <c r="AA16" s="256"/>
      <c r="AB16" s="256"/>
      <c r="AC16" s="257"/>
      <c r="AD16" s="255" t="s">
        <v>542</v>
      </c>
      <c r="AE16" s="256"/>
      <c r="AF16" s="256"/>
      <c r="AG16" s="256"/>
      <c r="AH16" s="256"/>
      <c r="AI16" s="256"/>
      <c r="AJ16" s="257"/>
      <c r="AK16" s="255" t="s">
        <v>542</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542</v>
      </c>
      <c r="Q17" s="256"/>
      <c r="R17" s="256"/>
      <c r="S17" s="256"/>
      <c r="T17" s="256"/>
      <c r="U17" s="256"/>
      <c r="V17" s="257"/>
      <c r="W17" s="255" t="s">
        <v>542</v>
      </c>
      <c r="X17" s="256"/>
      <c r="Y17" s="256"/>
      <c r="Z17" s="256"/>
      <c r="AA17" s="256"/>
      <c r="AB17" s="256"/>
      <c r="AC17" s="257"/>
      <c r="AD17" s="255" t="s">
        <v>542</v>
      </c>
      <c r="AE17" s="256"/>
      <c r="AF17" s="256"/>
      <c r="AG17" s="256"/>
      <c r="AH17" s="256"/>
      <c r="AI17" s="256"/>
      <c r="AJ17" s="257"/>
      <c r="AK17" s="255" t="s">
        <v>542</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800</v>
      </c>
      <c r="AL18" s="736"/>
      <c r="AM18" s="736"/>
      <c r="AN18" s="736"/>
      <c r="AO18" s="736"/>
      <c r="AP18" s="736"/>
      <c r="AQ18" s="737"/>
      <c r="AR18" s="735">
        <f>SUM(AR13:AX17)</f>
        <v>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541</v>
      </c>
      <c r="Q19" s="256"/>
      <c r="R19" s="256"/>
      <c r="S19" s="256"/>
      <c r="T19" s="256"/>
      <c r="U19" s="256"/>
      <c r="V19" s="257"/>
      <c r="W19" s="255" t="s">
        <v>543</v>
      </c>
      <c r="X19" s="256"/>
      <c r="Y19" s="256"/>
      <c r="Z19" s="256"/>
      <c r="AA19" s="256"/>
      <c r="AB19" s="256"/>
      <c r="AC19" s="257"/>
      <c r="AD19" s="255" t="s">
        <v>542</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t="s">
        <v>578</v>
      </c>
      <c r="AR22" s="151"/>
      <c r="AS22" s="152" t="s">
        <v>371</v>
      </c>
      <c r="AT22" s="153"/>
      <c r="AU22" s="274">
        <v>32</v>
      </c>
      <c r="AV22" s="274"/>
      <c r="AW22" s="272" t="s">
        <v>313</v>
      </c>
      <c r="AX22" s="273"/>
    </row>
    <row r="23" spans="1:50" ht="22.5" customHeight="1" x14ac:dyDescent="0.15">
      <c r="A23" s="278"/>
      <c r="B23" s="276"/>
      <c r="C23" s="276"/>
      <c r="D23" s="276"/>
      <c r="E23" s="276"/>
      <c r="F23" s="277"/>
      <c r="G23" s="398" t="s">
        <v>533</v>
      </c>
      <c r="H23" s="399"/>
      <c r="I23" s="399"/>
      <c r="J23" s="399"/>
      <c r="K23" s="399"/>
      <c r="L23" s="399"/>
      <c r="M23" s="399"/>
      <c r="N23" s="399"/>
      <c r="O23" s="400"/>
      <c r="P23" s="111" t="s">
        <v>534</v>
      </c>
      <c r="Q23" s="111"/>
      <c r="R23" s="111"/>
      <c r="S23" s="111"/>
      <c r="T23" s="111"/>
      <c r="U23" s="111"/>
      <c r="V23" s="111"/>
      <c r="W23" s="111"/>
      <c r="X23" s="131"/>
      <c r="Y23" s="374" t="s">
        <v>14</v>
      </c>
      <c r="Z23" s="375"/>
      <c r="AA23" s="376"/>
      <c r="AB23" s="324" t="s">
        <v>535</v>
      </c>
      <c r="AC23" s="324"/>
      <c r="AD23" s="324"/>
      <c r="AE23" s="390" t="s">
        <v>557</v>
      </c>
      <c r="AF23" s="361"/>
      <c r="AG23" s="361"/>
      <c r="AH23" s="361"/>
      <c r="AI23" s="390" t="s">
        <v>557</v>
      </c>
      <c r="AJ23" s="361"/>
      <c r="AK23" s="361"/>
      <c r="AL23" s="361"/>
      <c r="AM23" s="390" t="s">
        <v>557</v>
      </c>
      <c r="AN23" s="361"/>
      <c r="AO23" s="361"/>
      <c r="AP23" s="361"/>
      <c r="AQ23" s="270" t="s">
        <v>557</v>
      </c>
      <c r="AR23" s="208"/>
      <c r="AS23" s="208"/>
      <c r="AT23" s="271"/>
      <c r="AU23" s="361" t="s">
        <v>557</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535</v>
      </c>
      <c r="AC24" s="369"/>
      <c r="AD24" s="369"/>
      <c r="AE24" s="390" t="s">
        <v>558</v>
      </c>
      <c r="AF24" s="361"/>
      <c r="AG24" s="361"/>
      <c r="AH24" s="361"/>
      <c r="AI24" s="390" t="s">
        <v>558</v>
      </c>
      <c r="AJ24" s="361"/>
      <c r="AK24" s="361"/>
      <c r="AL24" s="361"/>
      <c r="AM24" s="390" t="s">
        <v>557</v>
      </c>
      <c r="AN24" s="361"/>
      <c r="AO24" s="361"/>
      <c r="AP24" s="361"/>
      <c r="AQ24" s="270" t="s">
        <v>557</v>
      </c>
      <c r="AR24" s="208"/>
      <c r="AS24" s="208"/>
      <c r="AT24" s="271"/>
      <c r="AU24" s="361">
        <v>100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557</v>
      </c>
      <c r="AF25" s="361"/>
      <c r="AG25" s="361"/>
      <c r="AH25" s="361"/>
      <c r="AI25" s="390" t="s">
        <v>557</v>
      </c>
      <c r="AJ25" s="361"/>
      <c r="AK25" s="361"/>
      <c r="AL25" s="361"/>
      <c r="AM25" s="390" t="s">
        <v>558</v>
      </c>
      <c r="AN25" s="361"/>
      <c r="AO25" s="361"/>
      <c r="AP25" s="361"/>
      <c r="AQ25" s="270" t="s">
        <v>557</v>
      </c>
      <c r="AR25" s="208"/>
      <c r="AS25" s="208"/>
      <c r="AT25" s="271"/>
      <c r="AU25" s="361" t="s">
        <v>557</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577</v>
      </c>
      <c r="AR47" s="151"/>
      <c r="AS47" s="152" t="s">
        <v>371</v>
      </c>
      <c r="AT47" s="153"/>
      <c r="AU47" s="151">
        <v>32</v>
      </c>
      <c r="AV47" s="151"/>
      <c r="AW47" s="152" t="s">
        <v>313</v>
      </c>
      <c r="AX47" s="203"/>
    </row>
    <row r="48" spans="1:50" ht="30" customHeight="1" x14ac:dyDescent="0.15">
      <c r="A48" s="353"/>
      <c r="B48" s="354"/>
      <c r="C48" s="354"/>
      <c r="D48" s="354"/>
      <c r="E48" s="354"/>
      <c r="F48" s="355"/>
      <c r="G48" s="429" t="s">
        <v>386</v>
      </c>
      <c r="H48" s="111" t="s">
        <v>539</v>
      </c>
      <c r="I48" s="111"/>
      <c r="J48" s="111"/>
      <c r="K48" s="111"/>
      <c r="L48" s="111"/>
      <c r="M48" s="111"/>
      <c r="N48" s="111"/>
      <c r="O48" s="131"/>
      <c r="P48" s="111" t="s">
        <v>571</v>
      </c>
      <c r="Q48" s="111"/>
      <c r="R48" s="111"/>
      <c r="S48" s="111"/>
      <c r="T48" s="111"/>
      <c r="U48" s="111"/>
      <c r="V48" s="111"/>
      <c r="W48" s="111"/>
      <c r="X48" s="131"/>
      <c r="Y48" s="204" t="s">
        <v>14</v>
      </c>
      <c r="Z48" s="205"/>
      <c r="AA48" s="206"/>
      <c r="AB48" s="213" t="s">
        <v>570</v>
      </c>
      <c r="AC48" s="213"/>
      <c r="AD48" s="213"/>
      <c r="AE48" s="270" t="s">
        <v>559</v>
      </c>
      <c r="AF48" s="208"/>
      <c r="AG48" s="208"/>
      <c r="AH48" s="208"/>
      <c r="AI48" s="270" t="s">
        <v>559</v>
      </c>
      <c r="AJ48" s="208"/>
      <c r="AK48" s="208"/>
      <c r="AL48" s="208"/>
      <c r="AM48" s="270" t="s">
        <v>559</v>
      </c>
      <c r="AN48" s="208"/>
      <c r="AO48" s="208"/>
      <c r="AP48" s="208"/>
      <c r="AQ48" s="270" t="s">
        <v>578</v>
      </c>
      <c r="AR48" s="208"/>
      <c r="AS48" s="208"/>
      <c r="AT48" s="271"/>
      <c r="AU48" s="361" t="s">
        <v>578</v>
      </c>
      <c r="AV48" s="361"/>
      <c r="AW48" s="361"/>
      <c r="AX48" s="362"/>
    </row>
    <row r="49" spans="1:50" ht="30"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t="s">
        <v>569</v>
      </c>
      <c r="AC49" s="207"/>
      <c r="AD49" s="207"/>
      <c r="AE49" s="270" t="s">
        <v>568</v>
      </c>
      <c r="AF49" s="208"/>
      <c r="AG49" s="208"/>
      <c r="AH49" s="208"/>
      <c r="AI49" s="270" t="s">
        <v>565</v>
      </c>
      <c r="AJ49" s="208"/>
      <c r="AK49" s="208"/>
      <c r="AL49" s="208"/>
      <c r="AM49" s="270" t="s">
        <v>567</v>
      </c>
      <c r="AN49" s="208"/>
      <c r="AO49" s="208"/>
      <c r="AP49" s="208"/>
      <c r="AQ49" s="270" t="s">
        <v>579</v>
      </c>
      <c r="AR49" s="208"/>
      <c r="AS49" s="208"/>
      <c r="AT49" s="271"/>
      <c r="AU49" s="361">
        <f>800000000/(466+5126)</f>
        <v>143061.5164520744</v>
      </c>
      <c r="AV49" s="361"/>
      <c r="AW49" s="361"/>
      <c r="AX49" s="362"/>
    </row>
    <row r="50" spans="1:50" ht="30"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559</v>
      </c>
      <c r="AF50" s="823"/>
      <c r="AG50" s="823"/>
      <c r="AH50" s="823"/>
      <c r="AI50" s="822" t="s">
        <v>559</v>
      </c>
      <c r="AJ50" s="823"/>
      <c r="AK50" s="823"/>
      <c r="AL50" s="823"/>
      <c r="AM50" s="822" t="s">
        <v>559</v>
      </c>
      <c r="AN50" s="823"/>
      <c r="AO50" s="823"/>
      <c r="AP50" s="823"/>
      <c r="AQ50" s="270" t="s">
        <v>577</v>
      </c>
      <c r="AR50" s="208"/>
      <c r="AS50" s="208"/>
      <c r="AT50" s="271"/>
      <c r="AU50" s="361" t="s">
        <v>580</v>
      </c>
      <c r="AV50" s="361"/>
      <c r="AW50" s="361"/>
      <c r="AX50" s="362"/>
    </row>
    <row r="51" spans="1:50" ht="78" customHeight="1" x14ac:dyDescent="0.15">
      <c r="A51" s="92" t="s">
        <v>518</v>
      </c>
      <c r="B51" s="93"/>
      <c r="C51" s="93"/>
      <c r="D51" s="93"/>
      <c r="E51" s="90" t="s">
        <v>509</v>
      </c>
      <c r="F51" s="91"/>
      <c r="G51" s="59" t="s">
        <v>387</v>
      </c>
      <c r="H51" s="395" t="s">
        <v>572</v>
      </c>
      <c r="I51" s="396"/>
      <c r="J51" s="396"/>
      <c r="K51" s="396"/>
      <c r="L51" s="396"/>
      <c r="M51" s="396"/>
      <c r="N51" s="396"/>
      <c r="O51" s="397"/>
      <c r="P51" s="106" t="s">
        <v>581</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thickBot="1" x14ac:dyDescent="0.2">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561</v>
      </c>
      <c r="H74" s="111"/>
      <c r="I74" s="111"/>
      <c r="J74" s="111"/>
      <c r="K74" s="111"/>
      <c r="L74" s="111"/>
      <c r="M74" s="111"/>
      <c r="N74" s="111"/>
      <c r="O74" s="111"/>
      <c r="P74" s="111"/>
      <c r="Q74" s="111"/>
      <c r="R74" s="111"/>
      <c r="S74" s="111"/>
      <c r="T74" s="111"/>
      <c r="U74" s="111"/>
      <c r="V74" s="111"/>
      <c r="W74" s="111"/>
      <c r="X74" s="131"/>
      <c r="Y74" s="292" t="s">
        <v>62</v>
      </c>
      <c r="Z74" s="293"/>
      <c r="AA74" s="294"/>
      <c r="AB74" s="324" t="s">
        <v>536</v>
      </c>
      <c r="AC74" s="324"/>
      <c r="AD74" s="324"/>
      <c r="AE74" s="249" t="s">
        <v>557</v>
      </c>
      <c r="AF74" s="249"/>
      <c r="AG74" s="249"/>
      <c r="AH74" s="249"/>
      <c r="AI74" s="249" t="s">
        <v>560</v>
      </c>
      <c r="AJ74" s="249"/>
      <c r="AK74" s="249"/>
      <c r="AL74" s="249"/>
      <c r="AM74" s="249" t="s">
        <v>560</v>
      </c>
      <c r="AN74" s="249"/>
      <c r="AO74" s="249"/>
      <c r="AP74" s="249"/>
      <c r="AQ74" s="249" t="s">
        <v>577</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536</v>
      </c>
      <c r="AC75" s="324"/>
      <c r="AD75" s="324"/>
      <c r="AE75" s="249" t="s">
        <v>559</v>
      </c>
      <c r="AF75" s="249"/>
      <c r="AG75" s="249"/>
      <c r="AH75" s="249"/>
      <c r="AI75" s="249" t="s">
        <v>559</v>
      </c>
      <c r="AJ75" s="249"/>
      <c r="AK75" s="249"/>
      <c r="AL75" s="249"/>
      <c r="AM75" s="249" t="s">
        <v>559</v>
      </c>
      <c r="AN75" s="249"/>
      <c r="AO75" s="249"/>
      <c r="AP75" s="249"/>
      <c r="AQ75" s="249">
        <v>4</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562</v>
      </c>
      <c r="H89" s="383"/>
      <c r="I89" s="383"/>
      <c r="J89" s="383"/>
      <c r="K89" s="383"/>
      <c r="L89" s="383"/>
      <c r="M89" s="383"/>
      <c r="N89" s="383"/>
      <c r="O89" s="383"/>
      <c r="P89" s="383"/>
      <c r="Q89" s="383"/>
      <c r="R89" s="383"/>
      <c r="S89" s="383"/>
      <c r="T89" s="383"/>
      <c r="U89" s="383"/>
      <c r="V89" s="383"/>
      <c r="W89" s="383"/>
      <c r="X89" s="383"/>
      <c r="Y89" s="258" t="s">
        <v>17</v>
      </c>
      <c r="Z89" s="259"/>
      <c r="AA89" s="260"/>
      <c r="AB89" s="325" t="s">
        <v>564</v>
      </c>
      <c r="AC89" s="326"/>
      <c r="AD89" s="327"/>
      <c r="AE89" s="249" t="s">
        <v>557</v>
      </c>
      <c r="AF89" s="249"/>
      <c r="AG89" s="249"/>
      <c r="AH89" s="249"/>
      <c r="AI89" s="249" t="s">
        <v>565</v>
      </c>
      <c r="AJ89" s="249"/>
      <c r="AK89" s="249"/>
      <c r="AL89" s="249"/>
      <c r="AM89" s="249" t="s">
        <v>566</v>
      </c>
      <c r="AN89" s="249"/>
      <c r="AO89" s="249"/>
      <c r="AP89" s="249"/>
      <c r="AQ89" s="390">
        <v>200000000</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563</v>
      </c>
      <c r="AC90" s="697"/>
      <c r="AD90" s="698"/>
      <c r="AE90" s="379" t="s">
        <v>557</v>
      </c>
      <c r="AF90" s="379"/>
      <c r="AG90" s="379"/>
      <c r="AH90" s="379"/>
      <c r="AI90" s="379" t="s">
        <v>566</v>
      </c>
      <c r="AJ90" s="379"/>
      <c r="AK90" s="379"/>
      <c r="AL90" s="379"/>
      <c r="AM90" s="379" t="s">
        <v>567</v>
      </c>
      <c r="AN90" s="379"/>
      <c r="AO90" s="379"/>
      <c r="AP90" s="379"/>
      <c r="AQ90" s="379" t="s">
        <v>573</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36.75" customHeight="1" x14ac:dyDescent="0.15">
      <c r="A104" s="784"/>
      <c r="B104" s="785"/>
      <c r="C104" s="847" t="s">
        <v>537</v>
      </c>
      <c r="D104" s="848"/>
      <c r="E104" s="848"/>
      <c r="F104" s="848"/>
      <c r="G104" s="848"/>
      <c r="H104" s="848"/>
      <c r="I104" s="848"/>
      <c r="J104" s="848"/>
      <c r="K104" s="849"/>
      <c r="L104" s="255">
        <v>800</v>
      </c>
      <c r="M104" s="256"/>
      <c r="N104" s="256"/>
      <c r="O104" s="256"/>
      <c r="P104" s="256"/>
      <c r="Q104" s="257"/>
      <c r="R104" s="255"/>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800</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544</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v>42</v>
      </c>
      <c r="AV114" s="151"/>
      <c r="AW114" s="152" t="s">
        <v>313</v>
      </c>
      <c r="AX114" s="203"/>
    </row>
    <row r="115" spans="1:50" ht="39.75" customHeight="1" x14ac:dyDescent="0.15">
      <c r="A115" s="862"/>
      <c r="B115" s="857"/>
      <c r="C115" s="164"/>
      <c r="D115" s="857"/>
      <c r="E115" s="164"/>
      <c r="F115" s="165"/>
      <c r="G115" s="130" t="s">
        <v>586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582</v>
      </c>
      <c r="AC115" s="207"/>
      <c r="AD115" s="207"/>
      <c r="AE115" s="181">
        <v>123500</v>
      </c>
      <c r="AF115" s="208"/>
      <c r="AG115" s="208"/>
      <c r="AH115" s="208"/>
      <c r="AI115" s="181">
        <v>118900</v>
      </c>
      <c r="AJ115" s="208"/>
      <c r="AK115" s="208"/>
      <c r="AL115" s="208"/>
      <c r="AM115" s="181" t="s">
        <v>583</v>
      </c>
      <c r="AN115" s="208"/>
      <c r="AO115" s="208"/>
      <c r="AP115" s="208"/>
      <c r="AQ115" s="181" t="s">
        <v>583</v>
      </c>
      <c r="AR115" s="208"/>
      <c r="AS115" s="208"/>
      <c r="AT115" s="208"/>
      <c r="AU115" s="181" t="s">
        <v>583</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582</v>
      </c>
      <c r="AC116" s="213"/>
      <c r="AD116" s="213"/>
      <c r="AE116" s="181" t="s">
        <v>583</v>
      </c>
      <c r="AF116" s="208"/>
      <c r="AG116" s="208"/>
      <c r="AH116" s="208"/>
      <c r="AI116" s="181" t="s">
        <v>584</v>
      </c>
      <c r="AJ116" s="208"/>
      <c r="AK116" s="208"/>
      <c r="AL116" s="208"/>
      <c r="AM116" s="181" t="s">
        <v>583</v>
      </c>
      <c r="AN116" s="208"/>
      <c r="AO116" s="208"/>
      <c r="AP116" s="208"/>
      <c r="AQ116" s="181" t="s">
        <v>583</v>
      </c>
      <c r="AR116" s="208"/>
      <c r="AS116" s="208"/>
      <c r="AT116" s="208"/>
      <c r="AU116" s="181">
        <v>92700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t="s">
        <v>574</v>
      </c>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585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519</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2"/>
      <c r="B414" s="857"/>
      <c r="C414" s="164"/>
      <c r="D414" s="857"/>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2"/>
      <c r="B439" s="857"/>
      <c r="C439" s="164"/>
      <c r="D439" s="857"/>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54"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532</v>
      </c>
      <c r="AE683" s="254"/>
      <c r="AF683" s="254"/>
      <c r="AG683" s="246" t="s">
        <v>545</v>
      </c>
      <c r="AH683" s="247"/>
      <c r="AI683" s="247"/>
      <c r="AJ683" s="247"/>
      <c r="AK683" s="247"/>
      <c r="AL683" s="247"/>
      <c r="AM683" s="247"/>
      <c r="AN683" s="247"/>
      <c r="AO683" s="247"/>
      <c r="AP683" s="247"/>
      <c r="AQ683" s="247"/>
      <c r="AR683" s="247"/>
      <c r="AS683" s="247"/>
      <c r="AT683" s="247"/>
      <c r="AU683" s="247"/>
      <c r="AV683" s="247"/>
      <c r="AW683" s="247"/>
      <c r="AX683" s="248"/>
    </row>
    <row r="684" spans="1:50" ht="65.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532</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532</v>
      </c>
      <c r="AE685" s="637"/>
      <c r="AF685" s="637"/>
      <c r="AG685" s="449" t="s">
        <v>547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532</v>
      </c>
      <c r="AE686" s="448"/>
      <c r="AF686" s="448"/>
      <c r="AG686" s="110" t="s">
        <v>549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548</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548</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30"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532</v>
      </c>
      <c r="AE689" s="419"/>
      <c r="AF689" s="419"/>
      <c r="AG689" s="626" t="s">
        <v>550</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551</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551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532</v>
      </c>
      <c r="AE692" s="144"/>
      <c r="AF692" s="144"/>
      <c r="AG692" s="140" t="s">
        <v>575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551</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0.7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532</v>
      </c>
      <c r="AE694" s="689"/>
      <c r="AF694" s="690"/>
      <c r="AG694" s="683" t="s">
        <v>576</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551</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551</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551</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551</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551</v>
      </c>
      <c r="AE699" s="419"/>
      <c r="AF699" s="419"/>
      <c r="AG699" s="110" t="s">
        <v>540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552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553</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69.9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69.95" customHeight="1" thickBot="1" x14ac:dyDescent="0.2">
      <c r="A711" s="675"/>
      <c r="B711" s="676"/>
      <c r="C711" s="676"/>
      <c r="D711" s="676"/>
      <c r="E711" s="677"/>
      <c r="F711" s="619"/>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69.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69.9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554</v>
      </c>
      <c r="H717" s="434"/>
      <c r="I717" s="434"/>
      <c r="J717" s="434"/>
      <c r="K717" s="434"/>
      <c r="L717" s="434"/>
      <c r="M717" s="434"/>
      <c r="N717" s="434"/>
      <c r="O717" s="434"/>
      <c r="P717" s="434"/>
      <c r="Q717" s="437" t="s">
        <v>376</v>
      </c>
      <c r="R717" s="437"/>
      <c r="S717" s="437"/>
      <c r="T717" s="437"/>
      <c r="U717" s="437"/>
      <c r="V717" s="437"/>
      <c r="W717" s="433" t="s">
        <v>543</v>
      </c>
      <c r="X717" s="434"/>
      <c r="Y717" s="434"/>
      <c r="Z717" s="434"/>
      <c r="AA717" s="434"/>
      <c r="AB717" s="434"/>
      <c r="AC717" s="434"/>
      <c r="AD717" s="434"/>
      <c r="AE717" s="434"/>
      <c r="AF717" s="434"/>
      <c r="AG717" s="437" t="s">
        <v>377</v>
      </c>
      <c r="AH717" s="437"/>
      <c r="AI717" s="437"/>
      <c r="AJ717" s="437"/>
      <c r="AK717" s="437"/>
      <c r="AL717" s="437"/>
      <c r="AM717" s="433" t="s">
        <v>554</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554</v>
      </c>
      <c r="H718" s="436"/>
      <c r="I718" s="436"/>
      <c r="J718" s="436"/>
      <c r="K718" s="436"/>
      <c r="L718" s="436"/>
      <c r="M718" s="436"/>
      <c r="N718" s="436"/>
      <c r="O718" s="436"/>
      <c r="P718" s="436"/>
      <c r="Q718" s="494" t="s">
        <v>379</v>
      </c>
      <c r="R718" s="494"/>
      <c r="S718" s="494"/>
      <c r="T718" s="494"/>
      <c r="U718" s="494"/>
      <c r="V718" s="494"/>
      <c r="W718" s="604" t="s">
        <v>554</v>
      </c>
      <c r="X718" s="605"/>
      <c r="Y718" s="605"/>
      <c r="Z718" s="605"/>
      <c r="AA718" s="605"/>
      <c r="AB718" s="605"/>
      <c r="AC718" s="605"/>
      <c r="AD718" s="605"/>
      <c r="AE718" s="605"/>
      <c r="AF718" s="605"/>
      <c r="AG718" s="494" t="s">
        <v>380</v>
      </c>
      <c r="AH718" s="494"/>
      <c r="AI718" s="494"/>
      <c r="AJ718" s="494"/>
      <c r="AK718" s="494"/>
      <c r="AL718" s="494"/>
      <c r="AM718" s="458" t="s">
        <v>555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8"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532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532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532</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532</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2016-04-22T09:24:17Z</cp:lastPrinted>
  <dcterms:created xsi:type="dcterms:W3CDTF">2012-03-13T00:50:25Z</dcterms:created>
  <dcterms:modified xsi:type="dcterms:W3CDTF">2016-06-24T02:07:07Z</dcterms:modified>
</cp:coreProperties>
</file>