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60" windowWidth="17295" windowHeight="6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<sst xmlns="http://schemas.openxmlformats.org/spreadsheetml/2006/main" count="2834" uniqueCount="599">
  <si>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</si>
  <si>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</si>
  <si>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</si>
  <si>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</si>
  <si>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</si>
  <si>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</si>
  <si>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</si>
  <si>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</si>
  <si>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</si>
  <si>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</si>
  <si>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</si>
  <si>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</si>
  <si>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</si>
  <si>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</si>
  <si>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</si>
  <si>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</si>
  <si>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</si>
  <si>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</si>
  <si>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</si>
  <si>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</si>
  <si>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</si>
  <si>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</si>
  <si>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</si>
  <si>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</si>
  <si>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</si>
  <si>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</si>
  <si>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</si>
  <si>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</si>
  <si>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</si>
  <si>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</si>
  <si>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</si>
  <si>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</si>
  <si>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</si>
  <si>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</si>
  <si>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</si>
  <si>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</si>
  <si>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</si>
  <si>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</si>
  <si>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</si>
  <si>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</si>
  <si>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</si>
  <si>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</si>
  <si>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</si>
  <si>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</si>
  <si>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</si>
  <si>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</si>
  <si>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</si>
  <si>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</si>
  <si>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</si>
  <si>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</si>
  <si>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</si>
  <si>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</si>
  <si>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</si>
  <si>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</si>
  <si>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</si>
  <si>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</si>
  <si>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</si>
  <si>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</si>
  <si>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</si>
  <si>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</si>
  <si>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</si>
  <si>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</si>
  <si>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</si>
  <si>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</si>
  <si>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</si>
  <si>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</si>
  <si>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</si>
  <si>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</si>
  <si>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</si>
  <si>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</si>
  <si>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</si>
  <si>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</si>
  <si>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</si>
  <si>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</si>
  <si>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</si>
  <si>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</si>
  <si>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</si>
  <si>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</si>
  <si>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</si>
  <si>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</si>
  <si>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</si>
  <si>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</si>
  <si>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</si>
  <si>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</si>
  <si>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</si>
  <si>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</si>
  <si>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</si>
  <si>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</si>
  <si>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</si>
  <si>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</si>
  <si>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</si>
  <si>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</si>
  <si>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</si>
  <si>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</si>
  <si>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</si>
  <si>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</si>
  <si>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</si>
  <si>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</si>
  <si>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</si>
  <si>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</si>
  <si>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</si>
  <si>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</si>
  <si>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</si>
  <si>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</si>
  <si>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</si>
  <si>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</si>
  <si>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</si>
  <si>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</si>
  <si>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</si>
  <si>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</si>
  <si>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</si>
  <si>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</si>
  <si>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</si>
  <si>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</si>
  <si>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</si>
  <si>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</si>
  <si>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</si>
  <si>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</si>
  <si>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</si>
  <si>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</si>
  <si>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</si>
  <si>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</si>
  <si>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</si>
  <si>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</si>
  <si>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</si>
  <si>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</si>
  <si>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</si>
  <si>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</si>
  <si>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</si>
  <si>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</si>
  <si>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</si>
  <si>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</si>
  <si>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</si>
  <si>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</si>
  <si>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</si>
  <si>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</si>
  <si>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</si>
  <si>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</si>
  <si>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</si>
  <si>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</si>
  <si>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</si>
  <si>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</si>
  <si>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</si>
  <si>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</si>
  <si>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</si>
  <si>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</si>
  <si>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</si>
  <si>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</si>
  <si>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</si>
  <si>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</si>
  <si>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</si>
  <si>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</si>
  <si>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</si>
  <si>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</si>
  <si>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</si>
  <si>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</si>
  <si>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</si>
  <si>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</si>
  <si>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</si>
  <si>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</si>
  <si>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</si>
  <si>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</si>
  <si>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</si>
  <si>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</si>
  <si>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</si>
  <si>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</si>
  <si>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</si>
  <si>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</si>
  <si>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</si>
  <si>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</si>
  <si>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</si>
  <si>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</si>
  <si>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</si>
  <si>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</si>
  <si>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</si>
  <si>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</si>
  <si>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</si>
  <si>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</si>
  <si>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</si>
  <si>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</si>
  <si>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</si>
  <si>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</si>
  <si>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</si>
  <si>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</si>
  <si>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</si>
  <si>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</si>
  <si>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</si>
  <si>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</si>
  <si>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</si>
  <si>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</si>
  <si>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</si>
  <si>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</si>
  <si>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</si>
  <si>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</si>
  <si>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</si>
  <si>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</si>
  <si>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</si>
  <si>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</si>
  <si>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</si>
  <si>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</si>
  <si>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</si>
  <si>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</si>
  <si>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</si>
  <si>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</si>
  <si>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</si>
  <si>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</si>
  <si>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</si>
  <si>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</si>
  <si>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</si>
  <si>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</si>
  <si>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</si>
  <si>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</si>
  <si>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</si>
  <si>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</si>
  <si>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</si>
  <si>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</si>
  <si>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</si>
  <si>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</si>
  <si>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</si>
  <si>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</si>
  <si>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</si>
  <si>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</si>
  <si>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</si>
  <si>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</si>
  <si>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</si>
  <si>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</si>
  <si>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</si>
  <si>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</si>
  <si>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</si>
  <si>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</si>
  <si>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</si>
  <si>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</si>
  <si>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</si>
  <si>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</si>
  <si>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</si>
  <si>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</si>
  <si>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</si>
  <si>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</si>
  <si>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</si>
  <si>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</si>
  <si>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</si>
  <si>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</si>
  <si>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</si>
  <si>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</si>
  <si>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</si>
  <si>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</si>
  <si>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</si>
  <si>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</si>
  <si>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</si>
  <si>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</si>
  <si>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</si>
  <si>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</si>
  <si>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</si>
  <si>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</si>
  <si>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</si>
  <si>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</si>
  <si>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</si>
  <si>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</si>
  <si>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</si>
  <si>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</si>
  <si>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</si>
  <si>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</si>
  <si>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</si>
  <si>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</si>
  <si>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</si>
  <si>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</si>
  <si>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</si>
  <si>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</si>
  <si>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</si>
  <si>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</si>
  <si>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</si>
  <si>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</si>
  <si>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</si>
  <si>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</si>
  <si>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</si>
  <si>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</si>
  <si>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</si>
  <si>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</si>
  <si>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</si>
  <si>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</si>
  <si>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</si>
  <si>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</si>
  <si>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</si>
  <si>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</si>
  <si>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</si>
  <si>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</si>
  <si>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</si>
  <si>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</si>
  <si>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</si>
  <si>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</si>
  <si>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</si>
  <si>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</si>
  <si>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</si>
  <si>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</si>
  <si>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</si>
  <si>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</si>
  <si>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</si>
  <si>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</si>
  <si>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</si>
  <si>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</si>
  <si>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</si>
  <si>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</si>
  <si>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</si>
  <si>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</si>
  <si>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</si>
  <si>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</si>
  <si>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</si>
  <si>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</si>
  <si>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</si>
  <si>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</si>
  <si>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</si>
  <si>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</si>
  <si>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</si>
  <si>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</si>
  <si>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</si>
  <si>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</si>
  <si>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</si>
  <si>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</si>
  <si>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</si>
  <si>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</si>
  <si>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</si>
  <si>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</si>
  <si>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</si>
  <si>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</si>
  <si>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</si>
  <si>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</si>
  <si>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</si>
  <si>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</si>
  <si>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</si>
  <si>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</si>
  <si>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</si>
  <si>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</si>
  <si>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</si>
  <si>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</si>
  <si>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</si>
  <si>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</si>
  <si>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</si>
  <si>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</si>
  <si>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</si>
  <si>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</si>
  <si>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</si>
  <si>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</si>
  <si>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</si>
  <si>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</si>
  <si>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</si>
  <si>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</si>
  <si>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</si>
  <si>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</si>
  <si>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</si>
  <si>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</si>
  <si>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</si>
  <si>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</si>
  <si>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</si>
  <si>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</si>
  <si>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</si>
  <si>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</si>
  <si>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</si>
  <si>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</si>
  <si>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</si>
  <si>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</si>
  <si>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</si>
  <si>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</si>
  <si>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</si>
  <si>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</si>
  <si>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</si>
  <si>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</si>
  <si>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</si>
  <si>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</si>
  <si>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</si>
  <si>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</si>
  <si>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</si>
  <si>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</si>
  <si>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</si>
  <si>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</si>
  <si>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</si>
  <si>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</si>
  <si>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</si>
  <si>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</si>
  <si>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</si>
  <si>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</si>
  <si>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</si>
  <si>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</si>
  <si>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</si>
  <si>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</si>
  <si>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</si>
  <si>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</si>
  <si>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</si>
  <si>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</si>
  <si>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</si>
  <si>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</si>
  <si>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</si>
  <si>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</si>
  <si>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</si>
  <si>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</si>
  <si>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</si>
  <si>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</si>
  <si>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</si>
  <si>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</si>
  <si>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</si>
  <si>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</si>
  <si>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</si>
  <si>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</si>
  <si>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</si>
  <si>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</si>
  <si>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</si>
  <si>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</si>
  <si>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</si>
  <si>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</si>
  <si>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</si>
  <si>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</si>
  <si>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</si>
  <si>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</si>
  <si>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</si>
  <si>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</si>
  <si>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</si>
  <si>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</si>
  <si>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</si>
  <si>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</si>
  <si>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</si>
  <si>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</si>
  <si>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</si>
  <si>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</si>
  <si>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</si>
  <si>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</si>
  <si>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</si>
  <si>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</si>
  <si>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</si>
  <si>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</si>
  <si>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</si>
  <si>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</si>
  <si>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</si>
  <si>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</si>
  <si>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</si>
  <si>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</si>
  <si>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</si>
  <si>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</si>
  <si>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</si>
  <si>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</si>
  <si>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</si>
  <si>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</si>
  <si>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</si>
  <si>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</si>
  <si>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</si>
  <si>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</si>
  <si>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</si>
  <si>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</si>
  <si>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</si>
  <si>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</si>
  <si>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</si>
  <si>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</si>
  <si>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</si>
  <si>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</si>
  <si>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</si>
  <si>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</si>
  <si>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</si>
  <si>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</si>
  <si>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</si>
  <si>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</si>
  <si>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</si>
  <si>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</si>
  <si>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</si>
  <si>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</si>
  <si>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</si>
  <si>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</si>
  <si>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</si>
  <si>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</si>
  <si>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</si>
  <si>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</si>
  <si>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</si>
  <si>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</si>
  <si>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</si>
  <si>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</si>
  <si>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</si>
  <si>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</si>
  <si>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</si>
  <si>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</si>
  <si>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</si>
  <si>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</si>
  <si>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</si>
  <si>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</si>
  <si>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</si>
  <si>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</si>
  <si>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</si>
  <si>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</si>
  <si>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</si>
  <si>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</si>
  <si>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</si>
  <si>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</si>
  <si>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</si>
  <si>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</si>
  <si>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</si>
  <si>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</si>
  <si>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</si>
  <si>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</si>
  <si>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</si>
  <si>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</si>
  <si>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</si>
  <si>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</si>
  <si>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</si>
  <si>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</si>
  <si>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</si>
  <si>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</si>
  <si>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</si>
  <si>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</si>
  <si>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</si>
  <si>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</si>
  <si>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</si>
  <si>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</si>
  <si>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</si>
  <si>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</si>
  <si>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</si>
  <si>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</si>
  <si>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</si>
  <si>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</si>
  <si>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</si>
  <si>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</si>
  <si>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</si>
  <si>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</si>
  <si>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</si>
  <si>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</si>
  <si>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</si>
  <si>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</si>
  <si>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</si>
  <si>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</si>
  <si>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</si>
  <si>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地球環境局</t>
    <rPh sb="0" eb="2">
      <t>チキュウ</t>
    </rPh>
    <rPh sb="2" eb="5">
      <t>カンキョウキョク</t>
    </rPh>
    <phoneticPr fontId="5"/>
  </si>
  <si>
    <t>○</t>
  </si>
  <si>
    <t>特別会計に関する法律第85条第3項第1号ホ及び第3号
特別会計に関する施行令第50条第７項第10号及び第9項</t>
    <phoneticPr fontId="5"/>
  </si>
  <si>
    <t>課長　松澤　裕　　</t>
    <rPh sb="0" eb="2">
      <t>カチョウ</t>
    </rPh>
    <rPh sb="3" eb="5">
      <t>マツザワ</t>
    </rPh>
    <phoneticPr fontId="5"/>
  </si>
  <si>
    <t>2030年のCO2削減目標達成のためには、家庭部門からCO2排出量を約4割削減する必要がある。賃貸住宅については新規着工件数の約４割をしめるが低炭素価値(省エネ・省CO2)が評価されておらず、「賃料アップによる入居者獲得につながらない」「オーナー側のメリットが少ない」ことから、低炭素化の市場展開が遅れている。このような背景から、市場への省CO2性能に優れた賃貸住宅の供給促進と、市場において低炭素価値が評価されるための普及啓発を一体的に行うことを目的とする。</t>
    <phoneticPr fontId="5"/>
  </si>
  <si>
    <t>-</t>
    <phoneticPr fontId="5"/>
  </si>
  <si>
    <t>-</t>
    <phoneticPr fontId="5"/>
  </si>
  <si>
    <t>-</t>
    <phoneticPr fontId="5"/>
  </si>
  <si>
    <t>-</t>
    <phoneticPr fontId="5"/>
  </si>
  <si>
    <t>-</t>
    <phoneticPr fontId="5"/>
  </si>
  <si>
    <t>-</t>
    <phoneticPr fontId="5"/>
  </si>
  <si>
    <t>-</t>
    <phoneticPr fontId="5"/>
  </si>
  <si>
    <t>補助事業実施件数</t>
    <phoneticPr fontId="5"/>
  </si>
  <si>
    <t>無</t>
  </si>
  <si>
    <t>‐</t>
  </si>
  <si>
    <t>-</t>
    <phoneticPr fontId="5"/>
  </si>
  <si>
    <t>-</t>
    <phoneticPr fontId="5"/>
  </si>
  <si>
    <t>-</t>
    <phoneticPr fontId="5"/>
  </si>
  <si>
    <t>住宅の新規着工件数のうち、賃貸住宅は約４割をしめるが、低炭素化が進んでいないことからも、社会のニーズを的確に反映している。</t>
    <phoneticPr fontId="5"/>
  </si>
  <si>
    <t>賃貸住宅では低炭素価値が評価されておらず、「賃料アップによる入居者獲得につながらない」「オーナー側のメリットが少ない」ことから民間等に委ねていても低炭素化を図ることが難しいため、国で実施する必要がある。</t>
    <phoneticPr fontId="5"/>
  </si>
  <si>
    <t>約束草案において、家庭部門のCO2排出量を2030年までに約4割削減する必要があることから、政策体系の中でも優先度が高い</t>
    <phoneticPr fontId="5"/>
  </si>
  <si>
    <t>補助対象事業者は公募し、見込まれる二酸化炭素排出量削減効果等により間接補助事業者を選定し、事業の実施に必要な支出及び事業目的に即した費目に限って実施する予定。</t>
    <phoneticPr fontId="5"/>
  </si>
  <si>
    <t>補助金の交付に当たっては補助率を設定し、間接補助事業者に相当の負担を求めている。</t>
    <phoneticPr fontId="5"/>
  </si>
  <si>
    <t>補助金執行にかかる事務費として、必要最低限の費用とし合理的なものとなっている。</t>
    <phoneticPr fontId="5"/>
  </si>
  <si>
    <t>予算の範囲内で効率的・効果的に結果が得られよう事業の実施に努める。</t>
    <phoneticPr fontId="5"/>
  </si>
  <si>
    <t>-</t>
    <phoneticPr fontId="5"/>
  </si>
  <si>
    <t>-</t>
    <phoneticPr fontId="5"/>
  </si>
  <si>
    <t>件</t>
    <rPh sb="0" eb="1">
      <t>ケン</t>
    </rPh>
    <phoneticPr fontId="5"/>
  </si>
  <si>
    <t>-</t>
    <phoneticPr fontId="5"/>
  </si>
  <si>
    <t>-</t>
    <phoneticPr fontId="5"/>
  </si>
  <si>
    <t>円/CO2</t>
    <rPh sb="0" eb="1">
      <t>エン</t>
    </rPh>
    <phoneticPr fontId="5"/>
  </si>
  <si>
    <t>-</t>
    <phoneticPr fontId="5"/>
  </si>
  <si>
    <t>-</t>
    <phoneticPr fontId="5"/>
  </si>
  <si>
    <t>1t-CO2当たりの削減コスト</t>
    <rPh sb="6" eb="7">
      <t>ア</t>
    </rPh>
    <rPh sb="10" eb="12">
      <t>サクゲン</t>
    </rPh>
    <phoneticPr fontId="5"/>
  </si>
  <si>
    <t>-</t>
    <phoneticPr fontId="5"/>
  </si>
  <si>
    <t>-</t>
    <phoneticPr fontId="5"/>
  </si>
  <si>
    <t>各年度の補助金額/各年度のCO2排出削減量（見込み）
により、単位あたりコストを算出する。　　</t>
    <phoneticPr fontId="5"/>
  </si>
  <si>
    <t>-</t>
    <phoneticPr fontId="5"/>
  </si>
  <si>
    <t>円/t-CO2</t>
    <rPh sb="0" eb="1">
      <t>エン</t>
    </rPh>
    <phoneticPr fontId="5"/>
  </si>
  <si>
    <t>円/t-CO2</t>
    <phoneticPr fontId="5"/>
  </si>
  <si>
    <t>　　/</t>
    <phoneticPr fontId="5"/>
  </si>
  <si>
    <t>-</t>
    <phoneticPr fontId="5"/>
  </si>
  <si>
    <t>賃貸住宅における省CO2促進モデル事業(国土交通省連携)</t>
    <phoneticPr fontId="5"/>
  </si>
  <si>
    <t>賃貸住宅について、一定の断熱性能を満たし、かつ住宅の省エネ基準よりも①20％以上若しくは②10％以上CO2排出量が少ない賃貸住宅を新築又は同基準を達成するように既築住宅を改修する場合に、追加的に必要となる給湯、空調、照明設備等の高効率化のために要する費用の一部を補助する。（①1/２(上限額：60万/戸)、②1/３(上限額：30万/戸))</t>
    <phoneticPr fontId="5"/>
  </si>
  <si>
    <t>新28-0011</t>
    <rPh sb="0" eb="1">
      <t>シン</t>
    </rPh>
    <phoneticPr fontId="5"/>
  </si>
  <si>
    <t>-</t>
    <phoneticPr fontId="5"/>
  </si>
  <si>
    <t>-</t>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</si>
  <si>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</si>
  <si>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当該事業の採択ベースにより算出したCO2排出削減量</t>
    <phoneticPr fontId="5"/>
  </si>
  <si>
    <t>当該事業の採択ベースにより算出したCO2排出削減量</t>
    <phoneticPr fontId="5"/>
  </si>
  <si>
    <t>補助事業による年間のCO2排出削減量（見込み）</t>
    <phoneticPr fontId="5"/>
  </si>
  <si>
    <t>-</t>
    <phoneticPr fontId="5"/>
  </si>
  <si>
    <t>-</t>
    <phoneticPr fontId="5"/>
  </si>
  <si>
    <t>-</t>
    <phoneticPr fontId="5"/>
  </si>
  <si>
    <t>-</t>
    <phoneticPr fontId="5"/>
  </si>
  <si>
    <t>-</t>
    <phoneticPr fontId="5"/>
  </si>
  <si>
    <t>平成28年度予算額/削減効果（波及効果含む）</t>
    <rPh sb="0" eb="2">
      <t>ヘイセイ</t>
    </rPh>
    <rPh sb="4" eb="6">
      <t>ネンド</t>
    </rPh>
    <rPh sb="6" eb="9">
      <t>ヨサンガク</t>
    </rPh>
    <rPh sb="10" eb="12">
      <t>サクゲン</t>
    </rPh>
    <rPh sb="12" eb="14">
      <t>コウカ</t>
    </rPh>
    <rPh sb="15" eb="19">
      <t>ハキュウコウカ</t>
    </rPh>
    <rPh sb="19" eb="20">
      <t>フク</t>
    </rPh>
    <phoneticPr fontId="5"/>
  </si>
  <si>
    <t>t-CO2/年</t>
    <phoneticPr fontId="5"/>
  </si>
  <si>
    <t>t-CO2/年</t>
    <phoneticPr fontId="5"/>
  </si>
  <si>
    <t>１．地球温暖化対策の推進</t>
    <rPh sb="2" eb="4">
      <t>チキュウ</t>
    </rPh>
    <rPh sb="4" eb="7">
      <t>オンダンカ</t>
    </rPh>
    <rPh sb="7" eb="9">
      <t>タイサク</t>
    </rPh>
    <rPh sb="10" eb="12">
      <t>スイシン</t>
    </rPh>
    <phoneticPr fontId="5"/>
  </si>
  <si>
    <t>平成30年度、BELS（建築物省エネ性能表示制度）の登録件数</t>
    <phoneticPr fontId="5"/>
  </si>
  <si>
    <t>BELLS登録件数</t>
    <rPh sb="5" eb="7">
      <t>トウロク</t>
    </rPh>
    <rPh sb="7" eb="9">
      <t>ケンスウ</t>
    </rPh>
    <phoneticPr fontId="5"/>
  </si>
  <si>
    <t>件</t>
    <rPh sb="0" eb="1">
      <t>ケン</t>
    </rPh>
    <phoneticPr fontId="5"/>
  </si>
  <si>
    <t>本補助金の導入によって省CO2機器の一定の需要を生み出すことで13万戸程度の波及効果を想定。</t>
    <rPh sb="0" eb="1">
      <t>ホン</t>
    </rPh>
    <rPh sb="1" eb="4">
      <t>ホジョキン</t>
    </rPh>
    <rPh sb="5" eb="7">
      <t>ドウニュウ</t>
    </rPh>
    <rPh sb="11" eb="12">
      <t>ショウ</t>
    </rPh>
    <rPh sb="15" eb="17">
      <t>キキ</t>
    </rPh>
    <rPh sb="18" eb="20">
      <t>イッテイ</t>
    </rPh>
    <rPh sb="21" eb="23">
      <t>ジュヨウ</t>
    </rPh>
    <rPh sb="24" eb="25">
      <t>ウ</t>
    </rPh>
    <rPh sb="26" eb="27">
      <t>ダ</t>
    </rPh>
    <rPh sb="33" eb="34">
      <t>マン</t>
    </rPh>
    <rPh sb="34" eb="35">
      <t>コ</t>
    </rPh>
    <rPh sb="35" eb="37">
      <t>テイド</t>
    </rPh>
    <rPh sb="38" eb="40">
      <t>ハキュウ</t>
    </rPh>
    <rPh sb="40" eb="42">
      <t>コウカ</t>
    </rPh>
    <rPh sb="43" eb="45">
      <t>ソウテイ</t>
    </rPh>
    <phoneticPr fontId="5"/>
  </si>
  <si>
    <t>事業実施に当たり、企画提案等を通じてより効果的かつ低コストな手法を採用している。</t>
    <rPh sb="0" eb="2">
      <t>ジギョウ</t>
    </rPh>
    <rPh sb="2" eb="4">
      <t>ジッシ</t>
    </rPh>
    <rPh sb="5" eb="6">
      <t>ア</t>
    </rPh>
    <rPh sb="9" eb="11">
      <t>キカク</t>
    </rPh>
    <rPh sb="11" eb="13">
      <t>テイアン</t>
    </rPh>
    <rPh sb="13" eb="14">
      <t>トウ</t>
    </rPh>
    <rPh sb="15" eb="16">
      <t>ツウ</t>
    </rPh>
    <rPh sb="20" eb="23">
      <t>コウカテキ</t>
    </rPh>
    <rPh sb="25" eb="26">
      <t>テイ</t>
    </rPh>
    <rPh sb="30" eb="32">
      <t>シュホウ</t>
    </rPh>
    <rPh sb="33" eb="35">
      <t>サイヨウ</t>
    </rPh>
    <phoneticPr fontId="5"/>
  </si>
  <si>
    <t>事業目的に則した費目・使途に限られている。</t>
    <rPh sb="0" eb="2">
      <t>ジギョウ</t>
    </rPh>
    <rPh sb="2" eb="4">
      <t>モクテキ</t>
    </rPh>
    <rPh sb="5" eb="6">
      <t>ソク</t>
    </rPh>
    <rPh sb="8" eb="10">
      <t>ヒモク</t>
    </rPh>
    <rPh sb="11" eb="12">
      <t>ツカ</t>
    </rPh>
    <rPh sb="14" eb="15">
      <t>カギ</t>
    </rPh>
    <phoneticPr fontId="5"/>
  </si>
  <si>
    <t>検討内容等を勘案し、初年度としての単位当たりコスト等の水準は妥当であることを確認している。</t>
    <rPh sb="0" eb="2">
      <t>ケントウ</t>
    </rPh>
    <rPh sb="2" eb="4">
      <t>ナイヨウ</t>
    </rPh>
    <rPh sb="4" eb="5">
      <t>トウ</t>
    </rPh>
    <rPh sb="6" eb="8">
      <t>カンアン</t>
    </rPh>
    <rPh sb="10" eb="13">
      <t>ショネンド</t>
    </rPh>
    <rPh sb="17" eb="19">
      <t>タンイ</t>
    </rPh>
    <rPh sb="19" eb="20">
      <t>ア</t>
    </rPh>
    <rPh sb="25" eb="26">
      <t>トウ</t>
    </rPh>
    <rPh sb="27" eb="29">
      <t>スイジュン</t>
    </rPh>
    <rPh sb="30" eb="32">
      <t>ダトウ</t>
    </rPh>
    <rPh sb="38" eb="40">
      <t>カクニン</t>
    </rPh>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</si>
  <si>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</si>
  <si>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44,231</t>
    <phoneticPr fontId="5"/>
  </si>
  <si>
    <t>-</t>
    <phoneticPr fontId="5"/>
  </si>
  <si>
    <t>万t-CO2/年</t>
    <rPh sb="0" eb="1">
      <t>マン</t>
    </rPh>
    <rPh sb="7" eb="8">
      <t>ネン</t>
    </rPh>
    <phoneticPr fontId="5"/>
  </si>
  <si>
    <t>-</t>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</si>
  <si>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</si>
  <si>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省CO2設備の賃貸住宅への導入により、エネルギー起源二酸化炭素の排出削減に寄与する。</t>
    <rPh sb="4" eb="6">
      <t>セツビ</t>
    </rPh>
    <rPh sb="7" eb="9">
      <t>チンタイ</t>
    </rPh>
    <rPh sb="9" eb="11">
      <t>ジュウタク</t>
    </rPh>
    <rPh sb="24" eb="26">
      <t>キゲン</t>
    </rPh>
    <rPh sb="26" eb="29">
      <t>ニサンカ</t>
    </rPh>
    <rPh sb="29" eb="31">
      <t>タンソ</t>
    </rPh>
    <rPh sb="32" eb="34">
      <t>ハイシュツ</t>
    </rPh>
    <rPh sb="34" eb="36">
      <t>サクゲン</t>
    </rPh>
    <rPh sb="37" eb="39">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</si>
</sst>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78441</xdr:colOff>
      <xdr:row>720</xdr:row>
      <xdr:rowOff>324971</xdr:rowOff>
    </xdr:from>
    <xdr:to>
      <xdr:col>28</xdr:col>
      <xdr:colOff>195916</xdr:colOff>
      <xdr:row>722</xdr:row>
      <xdr:rowOff>247463</xdr:rowOff>
    </xdr:to>
    <xdr:sp macro="" textlink="">
      <xdr:nvSpPr>
        <xdr:cNvPr id="5" name="正方形/長方形 4"/>
        <xdr:cNvSpPr/>
      </xdr:nvSpPr>
      <xdr:spPr>
        <a:xfrm>
          <a:off x="3910853" y="40386000"/>
          <a:ext cx="1932828" cy="61725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２，０００百万円</a:t>
          </a:r>
        </a:p>
      </xdr:txBody>
    </xdr:sp>
    <xdr:clientData/>
  </xdr:twoCellAnchor>
  <xdr:twoCellAnchor>
    <xdr:from>
      <xdr:col>24</xdr:col>
      <xdr:colOff>33618</xdr:colOff>
      <xdr:row>722</xdr:row>
      <xdr:rowOff>224118</xdr:rowOff>
    </xdr:from>
    <xdr:to>
      <xdr:col>24</xdr:col>
      <xdr:colOff>33618</xdr:colOff>
      <xdr:row>725</xdr:row>
      <xdr:rowOff>297143</xdr:rowOff>
    </xdr:to>
    <xdr:cxnSp macro="">
      <xdr:nvCxnSpPr>
        <xdr:cNvPr id="6" name="直線矢印コネクタ 5"/>
        <xdr:cNvCxnSpPr/>
      </xdr:nvCxnSpPr>
      <xdr:spPr>
        <a:xfrm>
          <a:off x="4874559" y="40979912"/>
          <a:ext cx="0" cy="1115172"/>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112059</xdr:colOff>
      <xdr:row>725</xdr:row>
      <xdr:rowOff>302558</xdr:rowOff>
    </xdr:from>
    <xdr:to>
      <xdr:col>29</xdr:col>
      <xdr:colOff>27828</xdr:colOff>
      <xdr:row>729</xdr:row>
      <xdr:rowOff>99358</xdr:rowOff>
    </xdr:to>
    <xdr:sp macro="" textlink="">
      <xdr:nvSpPr>
        <xdr:cNvPr id="7" name="正方形/長方形 6"/>
        <xdr:cNvSpPr/>
      </xdr:nvSpPr>
      <xdr:spPr>
        <a:xfrm>
          <a:off x="3944471" y="42100499"/>
          <a:ext cx="1932828" cy="11863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低炭素社会創出促進協会</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２，０</a:t>
          </a:r>
          <a:r>
            <a:rPr kumimoji="1" lang="ja-JP" altLang="ja-JP" sz="1200">
              <a:solidFill>
                <a:sysClr val="windowText" lastClr="000000"/>
              </a:solidFill>
              <a:effectLst/>
              <a:latin typeface="+mn-lt"/>
              <a:ea typeface="+mn-ea"/>
              <a:cs typeface="+mn-cs"/>
            </a:rPr>
            <a:t>００百万円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９．６</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twoCellAnchor>
    <xdr:from>
      <xdr:col>30</xdr:col>
      <xdr:colOff>67238</xdr:colOff>
      <xdr:row>726</xdr:row>
      <xdr:rowOff>78441</xdr:rowOff>
    </xdr:from>
    <xdr:to>
      <xdr:col>46</xdr:col>
      <xdr:colOff>16437</xdr:colOff>
      <xdr:row>728</xdr:row>
      <xdr:rowOff>244849</xdr:rowOff>
    </xdr:to>
    <xdr:sp macro="" textlink="">
      <xdr:nvSpPr>
        <xdr:cNvPr id="8" name="大かっこ 7"/>
        <xdr:cNvSpPr/>
      </xdr:nvSpPr>
      <xdr:spPr>
        <a:xfrm>
          <a:off x="6118414" y="42223765"/>
          <a:ext cx="3176494" cy="861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a:t>
          </a:r>
          <a:r>
            <a:rPr kumimoji="1" lang="ja-JP" altLang="ja-JP" sz="1100" b="0">
              <a:solidFill>
                <a:schemeClr val="tx1"/>
              </a:solidFill>
              <a:effectLst/>
              <a:latin typeface="+mn-lt"/>
              <a:ea typeface="+mn-ea"/>
              <a:cs typeface="+mn-cs"/>
            </a:rPr>
            <a:t>事業の実施</a:t>
          </a:r>
          <a:endParaRPr lang="ja-JP" altLang="ja-JP">
            <a:effectLst/>
          </a:endParaRPr>
        </a:p>
        <a:p>
          <a:pPr rtl="0" eaLnBrk="1" fontAlgn="auto" latinLnBrk="0" hangingPunct="1"/>
          <a:r>
            <a:rPr kumimoji="1" lang="ja-JP" altLang="ja-JP" sz="1100" b="0">
              <a:solidFill>
                <a:schemeClr val="tx1"/>
              </a:solidFill>
              <a:effectLst/>
              <a:latin typeface="+mn-lt"/>
              <a:ea typeface="+mn-ea"/>
              <a:cs typeface="+mn-cs"/>
            </a:rPr>
            <a:t>（補助対象事業者の公募・補助金交付等）</a:t>
          </a:r>
          <a:endParaRPr lang="ja-JP" altLang="ja-JP">
            <a:effectLst/>
          </a:endParaRPr>
        </a:p>
      </xdr:txBody>
    </xdr:sp>
    <xdr:clientData/>
  </xdr:twoCellAnchor>
  <xdr:oneCellAnchor>
    <xdr:from>
      <xdr:col>26</xdr:col>
      <xdr:colOff>134472</xdr:colOff>
      <xdr:row>730</xdr:row>
      <xdr:rowOff>123265</xdr:rowOff>
    </xdr:from>
    <xdr:ext cx="1101584" cy="275717"/>
    <xdr:sp macro="" textlink="">
      <xdr:nvSpPr>
        <xdr:cNvPr id="10" name="テキスト ボックス 9"/>
        <xdr:cNvSpPr txBox="1"/>
      </xdr:nvSpPr>
      <xdr:spPr>
        <a:xfrm>
          <a:off x="5378825" y="43658118"/>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公募・間接補助</a:t>
          </a:r>
        </a:p>
      </xdr:txBody>
    </xdr:sp>
    <xdr:clientData/>
  </xdr:oneCellAnchor>
  <xdr:oneCellAnchor>
    <xdr:from>
      <xdr:col>25</xdr:col>
      <xdr:colOff>78441</xdr:colOff>
      <xdr:row>723</xdr:row>
      <xdr:rowOff>201706</xdr:rowOff>
    </xdr:from>
    <xdr:ext cx="819455" cy="275717"/>
    <xdr:sp macro="" textlink="">
      <xdr:nvSpPr>
        <xdr:cNvPr id="11" name="テキスト ボックス 10"/>
        <xdr:cNvSpPr txBox="1"/>
      </xdr:nvSpPr>
      <xdr:spPr>
        <a:xfrm>
          <a:off x="5121088" y="41304882"/>
          <a:ext cx="8194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公募・補助</a:t>
          </a:r>
        </a:p>
      </xdr:txBody>
    </xdr:sp>
    <xdr:clientData/>
  </xdr:oneCellAnchor>
  <xdr:twoCellAnchor>
    <xdr:from>
      <xdr:col>24</xdr:col>
      <xdr:colOff>44823</xdr:colOff>
      <xdr:row>729</xdr:row>
      <xdr:rowOff>100853</xdr:rowOff>
    </xdr:from>
    <xdr:to>
      <xdr:col>24</xdr:col>
      <xdr:colOff>48731</xdr:colOff>
      <xdr:row>731</xdr:row>
      <xdr:rowOff>318061</xdr:rowOff>
    </xdr:to>
    <xdr:cxnSp macro="">
      <xdr:nvCxnSpPr>
        <xdr:cNvPr id="12" name="直線矢印コネクタ 11"/>
        <xdr:cNvCxnSpPr/>
      </xdr:nvCxnSpPr>
      <xdr:spPr>
        <a:xfrm>
          <a:off x="4885764" y="43288324"/>
          <a:ext cx="3908" cy="911972"/>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189565</xdr:colOff>
      <xdr:row>731</xdr:row>
      <xdr:rowOff>313766</xdr:rowOff>
    </xdr:from>
    <xdr:to>
      <xdr:col>30</xdr:col>
      <xdr:colOff>1095</xdr:colOff>
      <xdr:row>733</xdr:row>
      <xdr:rowOff>236258</xdr:rowOff>
    </xdr:to>
    <xdr:sp macro="" textlink="">
      <xdr:nvSpPr>
        <xdr:cNvPr id="13" name="正方形/長方形 12"/>
        <xdr:cNvSpPr/>
      </xdr:nvSpPr>
      <xdr:spPr>
        <a:xfrm>
          <a:off x="3820271" y="44196001"/>
          <a:ext cx="2232000" cy="61725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建築主（所有者）、建築業者、設計事務所等</a:t>
          </a:r>
          <a:endParaRPr kumimoji="1" lang="ja-JP" altLang="en-US" sz="1200">
            <a:solidFill>
              <a:sysClr val="windowText" lastClr="000000"/>
            </a:solidFill>
          </a:endParaRPr>
        </a:p>
      </xdr:txBody>
    </xdr:sp>
    <xdr:clientData/>
  </xdr:twoCellAnchor>
  <xdr:twoCellAnchor>
    <xdr:from>
      <xdr:col>18</xdr:col>
      <xdr:colOff>190499</xdr:colOff>
      <xdr:row>734</xdr:row>
      <xdr:rowOff>67983</xdr:rowOff>
    </xdr:from>
    <xdr:to>
      <xdr:col>29</xdr:col>
      <xdr:colOff>168274</xdr:colOff>
      <xdr:row>737</xdr:row>
      <xdr:rowOff>147358</xdr:rowOff>
    </xdr:to>
    <xdr:sp macro="" textlink="">
      <xdr:nvSpPr>
        <xdr:cNvPr id="15" name="大かっこ 14"/>
        <xdr:cNvSpPr/>
      </xdr:nvSpPr>
      <xdr:spPr>
        <a:xfrm>
          <a:off x="3821205" y="44992365"/>
          <a:ext cx="2196540" cy="11215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en-US" altLang="ja-JP" sz="1100" b="0" i="0" u="none" strike="noStrike" baseline="0" smtClean="0">
              <a:solidFill>
                <a:schemeClr val="tx1"/>
              </a:solidFill>
              <a:latin typeface="+mn-lt"/>
              <a:ea typeface="+mn-ea"/>
              <a:cs typeface="+mn-cs"/>
            </a:rPr>
            <a:t>ZEB</a:t>
          </a:r>
          <a:r>
            <a:rPr lang="ja-JP" altLang="en-US" sz="1100" b="0" i="0" u="none" strike="noStrike" baseline="0" smtClean="0">
              <a:solidFill>
                <a:schemeClr val="tx1"/>
              </a:solidFill>
              <a:latin typeface="+mn-lt"/>
              <a:ea typeface="+mn-ea"/>
              <a:cs typeface="+mn-cs"/>
            </a:rPr>
            <a:t>実現に向けた先進的省エネルギー建築物実証事業</a:t>
          </a:r>
          <a:r>
            <a:rPr kumimoji="1" lang="ja-JP" altLang="ja-JP" sz="1100" b="0">
              <a:solidFill>
                <a:schemeClr val="tx1"/>
              </a:solidFill>
              <a:effectLst/>
              <a:latin typeface="+mn-lt"/>
              <a:ea typeface="+mn-ea"/>
              <a:cs typeface="+mn-cs"/>
            </a:rPr>
            <a:t>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zoomScale="85" zoomScaleNormal="75" zoomScaleSheetLayoutView="85" zoomScalePageLayoutView="85" workbookViewId="0">
      <selection activeCell="E462" sqref="E462:AX4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314</v>
      </c>
      <c r="AR2" s="362"/>
      <c r="AS2" s="52" t="str">
        <f>IF(OR(AQ2="　", AQ2=""), "", "-")</f>
        <v>-</v>
      </c>
      <c r="AT2" s="363">
        <v>10</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517</v>
      </c>
      <c r="AK3" s="500"/>
      <c r="AL3" s="500"/>
      <c r="AM3" s="500"/>
      <c r="AN3" s="500"/>
      <c r="AO3" s="500"/>
      <c r="AP3" s="500"/>
      <c r="AQ3" s="500"/>
      <c r="AR3" s="500"/>
      <c r="AS3" s="500"/>
      <c r="AT3" s="500"/>
      <c r="AU3" s="500"/>
      <c r="AV3" s="500"/>
      <c r="AW3" s="500"/>
      <c r="AX3" s="24" t="s">
        <v>74</v>
      </c>
    </row>
    <row r="4" spans="1:50" ht="24.75" customHeight="1" x14ac:dyDescent="0.15">
      <c r="A4" s="696" t="s">
        <v>29</v>
      </c>
      <c r="B4" s="697"/>
      <c r="C4" s="697"/>
      <c r="D4" s="697"/>
      <c r="E4" s="697"/>
      <c r="F4" s="697"/>
      <c r="G4" s="672" t="s">
        <v>567</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525</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19" t="s">
        <v>84</v>
      </c>
      <c r="H5" s="520"/>
      <c r="I5" s="520"/>
      <c r="J5" s="520"/>
      <c r="K5" s="520"/>
      <c r="L5" s="520"/>
      <c r="M5" s="521" t="s">
        <v>75</v>
      </c>
      <c r="N5" s="522"/>
      <c r="O5" s="522"/>
      <c r="P5" s="522"/>
      <c r="Q5" s="522"/>
      <c r="R5" s="523"/>
      <c r="S5" s="524" t="s">
        <v>88</v>
      </c>
      <c r="T5" s="520"/>
      <c r="U5" s="520"/>
      <c r="V5" s="520"/>
      <c r="W5" s="520"/>
      <c r="X5" s="525"/>
      <c r="Y5" s="688" t="s">
        <v>3</v>
      </c>
      <c r="Z5" s="689"/>
      <c r="AA5" s="689"/>
      <c r="AB5" s="689"/>
      <c r="AC5" s="689"/>
      <c r="AD5" s="690"/>
      <c r="AE5" s="691" t="s">
        <v>525</v>
      </c>
      <c r="AF5" s="691"/>
      <c r="AG5" s="691"/>
      <c r="AH5" s="691"/>
      <c r="AI5" s="691"/>
      <c r="AJ5" s="691"/>
      <c r="AK5" s="691"/>
      <c r="AL5" s="691"/>
      <c r="AM5" s="691"/>
      <c r="AN5" s="691"/>
      <c r="AO5" s="691"/>
      <c r="AP5" s="692"/>
      <c r="AQ5" s="693" t="s">
        <v>528</v>
      </c>
      <c r="AR5" s="694"/>
      <c r="AS5" s="694"/>
      <c r="AT5" s="694"/>
      <c r="AU5" s="694"/>
      <c r="AV5" s="694"/>
      <c r="AW5" s="694"/>
      <c r="AX5" s="695"/>
    </row>
    <row r="6" spans="1:50" ht="39" customHeight="1" x14ac:dyDescent="0.15">
      <c r="A6" s="698" t="s">
        <v>4</v>
      </c>
      <c r="B6" s="699"/>
      <c r="C6" s="699"/>
      <c r="D6" s="699"/>
      <c r="E6" s="699"/>
      <c r="F6" s="699"/>
      <c r="G6" s="828" t="str">
        <f>入力規則等!F39</f>
        <v>エネルギー対策特別会計エネルギー需給勘定</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527</v>
      </c>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572</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9" t="s">
        <v>414</v>
      </c>
      <c r="B8" s="800"/>
      <c r="C8" s="800"/>
      <c r="D8" s="800"/>
      <c r="E8" s="800"/>
      <c r="F8" s="801"/>
      <c r="G8" s="95" t="str">
        <f>入力規則等!A26</f>
        <v>地球温暖化対策</v>
      </c>
      <c r="H8" s="96"/>
      <c r="I8" s="96"/>
      <c r="J8" s="96"/>
      <c r="K8" s="96"/>
      <c r="L8" s="96"/>
      <c r="M8" s="96"/>
      <c r="N8" s="96"/>
      <c r="O8" s="96"/>
      <c r="P8" s="96"/>
      <c r="Q8" s="96"/>
      <c r="R8" s="96"/>
      <c r="S8" s="96"/>
      <c r="T8" s="96"/>
      <c r="U8" s="96"/>
      <c r="V8" s="96"/>
      <c r="W8" s="96"/>
      <c r="X8" s="97"/>
      <c r="Y8" s="526" t="s">
        <v>415</v>
      </c>
      <c r="Z8" s="527"/>
      <c r="AA8" s="527"/>
      <c r="AB8" s="527"/>
      <c r="AC8" s="527"/>
      <c r="AD8" s="528"/>
      <c r="AE8" s="708" t="str">
        <f>入力規則等!K13</f>
        <v>エネルギー対策</v>
      </c>
      <c r="AF8" s="96"/>
      <c r="AG8" s="96"/>
      <c r="AH8" s="96"/>
      <c r="AI8" s="96"/>
      <c r="AJ8" s="96"/>
      <c r="AK8" s="96"/>
      <c r="AL8" s="96"/>
      <c r="AM8" s="96"/>
      <c r="AN8" s="96"/>
      <c r="AO8" s="96"/>
      <c r="AP8" s="96"/>
      <c r="AQ8" s="96"/>
      <c r="AR8" s="96"/>
      <c r="AS8" s="96"/>
      <c r="AT8" s="96"/>
      <c r="AU8" s="96"/>
      <c r="AV8" s="96"/>
      <c r="AW8" s="96"/>
      <c r="AX8" s="709"/>
    </row>
    <row r="9" spans="1:50" ht="69" customHeight="1" x14ac:dyDescent="0.15">
      <c r="A9" s="529" t="s">
        <v>25</v>
      </c>
      <c r="B9" s="530"/>
      <c r="C9" s="530"/>
      <c r="D9" s="530"/>
      <c r="E9" s="530"/>
      <c r="F9" s="530"/>
      <c r="G9" s="531" t="s">
        <v>529</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1" t="s">
        <v>34</v>
      </c>
      <c r="B10" s="662"/>
      <c r="C10" s="662"/>
      <c r="D10" s="662"/>
      <c r="E10" s="662"/>
      <c r="F10" s="662"/>
      <c r="G10" s="663" t="s">
        <v>568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530</v>
      </c>
      <c r="Q13" s="219"/>
      <c r="R13" s="219"/>
      <c r="S13" s="219"/>
      <c r="T13" s="219"/>
      <c r="U13" s="219"/>
      <c r="V13" s="220"/>
      <c r="W13" s="218" t="s">
        <v>530</v>
      </c>
      <c r="X13" s="219"/>
      <c r="Y13" s="219"/>
      <c r="Z13" s="219"/>
      <c r="AA13" s="219"/>
      <c r="AB13" s="219"/>
      <c r="AC13" s="220"/>
      <c r="AD13" s="218" t="s">
        <v>533</v>
      </c>
      <c r="AE13" s="219"/>
      <c r="AF13" s="219"/>
      <c r="AG13" s="219"/>
      <c r="AH13" s="219"/>
      <c r="AI13" s="219"/>
      <c r="AJ13" s="220"/>
      <c r="AK13" s="218">
        <v>2000</v>
      </c>
      <c r="AL13" s="219"/>
      <c r="AM13" s="219"/>
      <c r="AN13" s="219"/>
      <c r="AO13" s="219"/>
      <c r="AP13" s="219"/>
      <c r="AQ13" s="220"/>
      <c r="AR13" s="357"/>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530</v>
      </c>
      <c r="Q14" s="219"/>
      <c r="R14" s="219"/>
      <c r="S14" s="219"/>
      <c r="T14" s="219"/>
      <c r="U14" s="219"/>
      <c r="V14" s="220"/>
      <c r="W14" s="218" t="s">
        <v>531</v>
      </c>
      <c r="X14" s="219"/>
      <c r="Y14" s="219"/>
      <c r="Z14" s="219"/>
      <c r="AA14" s="219"/>
      <c r="AB14" s="219"/>
      <c r="AC14" s="220"/>
      <c r="AD14" s="218" t="s">
        <v>532</v>
      </c>
      <c r="AE14" s="219"/>
      <c r="AF14" s="219"/>
      <c r="AG14" s="219"/>
      <c r="AH14" s="219"/>
      <c r="AI14" s="219"/>
      <c r="AJ14" s="220"/>
      <c r="AK14" s="218" t="s">
        <v>531</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530</v>
      </c>
      <c r="Q15" s="219"/>
      <c r="R15" s="219"/>
      <c r="S15" s="219"/>
      <c r="T15" s="219"/>
      <c r="U15" s="219"/>
      <c r="V15" s="220"/>
      <c r="W15" s="218" t="s">
        <v>532</v>
      </c>
      <c r="X15" s="219"/>
      <c r="Y15" s="219"/>
      <c r="Z15" s="219"/>
      <c r="AA15" s="219"/>
      <c r="AB15" s="219"/>
      <c r="AC15" s="220"/>
      <c r="AD15" s="218" t="s">
        <v>530</v>
      </c>
      <c r="AE15" s="219"/>
      <c r="AF15" s="219"/>
      <c r="AG15" s="219"/>
      <c r="AH15" s="219"/>
      <c r="AI15" s="219"/>
      <c r="AJ15" s="220"/>
      <c r="AK15" s="218" t="s">
        <v>530</v>
      </c>
      <c r="AL15" s="219"/>
      <c r="AM15" s="219"/>
      <c r="AN15" s="219"/>
      <c r="AO15" s="219"/>
      <c r="AP15" s="219"/>
      <c r="AQ15" s="220"/>
      <c r="AR15" s="218"/>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530</v>
      </c>
      <c r="Q16" s="219"/>
      <c r="R16" s="219"/>
      <c r="S16" s="219"/>
      <c r="T16" s="219"/>
      <c r="U16" s="219"/>
      <c r="V16" s="220"/>
      <c r="W16" s="218" t="s">
        <v>533</v>
      </c>
      <c r="X16" s="219"/>
      <c r="Y16" s="219"/>
      <c r="Z16" s="219"/>
      <c r="AA16" s="219"/>
      <c r="AB16" s="219"/>
      <c r="AC16" s="220"/>
      <c r="AD16" s="218" t="s">
        <v>530</v>
      </c>
      <c r="AE16" s="219"/>
      <c r="AF16" s="219"/>
      <c r="AG16" s="219"/>
      <c r="AH16" s="219"/>
      <c r="AI16" s="219"/>
      <c r="AJ16" s="220"/>
      <c r="AK16" s="218" t="s">
        <v>532</v>
      </c>
      <c r="AL16" s="219"/>
      <c r="AM16" s="219"/>
      <c r="AN16" s="219"/>
      <c r="AO16" s="219"/>
      <c r="AP16" s="219"/>
      <c r="AQ16" s="220"/>
      <c r="AR16" s="666"/>
      <c r="AS16" s="667"/>
      <c r="AT16" s="667"/>
      <c r="AU16" s="667"/>
      <c r="AV16" s="667"/>
      <c r="AW16" s="667"/>
      <c r="AX16" s="668"/>
    </row>
    <row r="17" spans="1:50" ht="24.75" customHeight="1" x14ac:dyDescent="0.15">
      <c r="A17" s="633"/>
      <c r="B17" s="634"/>
      <c r="C17" s="634"/>
      <c r="D17" s="634"/>
      <c r="E17" s="634"/>
      <c r="F17" s="635"/>
      <c r="G17" s="640"/>
      <c r="H17" s="641"/>
      <c r="I17" s="534" t="s">
        <v>57</v>
      </c>
      <c r="J17" s="575"/>
      <c r="K17" s="575"/>
      <c r="L17" s="575"/>
      <c r="M17" s="575"/>
      <c r="N17" s="575"/>
      <c r="O17" s="576"/>
      <c r="P17" s="218" t="s">
        <v>530</v>
      </c>
      <c r="Q17" s="219"/>
      <c r="R17" s="219"/>
      <c r="S17" s="219"/>
      <c r="T17" s="219"/>
      <c r="U17" s="219"/>
      <c r="V17" s="220"/>
      <c r="W17" s="218" t="s">
        <v>530</v>
      </c>
      <c r="X17" s="219"/>
      <c r="Y17" s="219"/>
      <c r="Z17" s="219"/>
      <c r="AA17" s="219"/>
      <c r="AB17" s="219"/>
      <c r="AC17" s="220"/>
      <c r="AD17" s="218" t="s">
        <v>530</v>
      </c>
      <c r="AE17" s="219"/>
      <c r="AF17" s="219"/>
      <c r="AG17" s="219"/>
      <c r="AH17" s="219"/>
      <c r="AI17" s="219"/>
      <c r="AJ17" s="220"/>
      <c r="AK17" s="218" t="s">
        <v>533</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2000</v>
      </c>
      <c r="AL18" s="514"/>
      <c r="AM18" s="514"/>
      <c r="AN18" s="514"/>
      <c r="AO18" s="514"/>
      <c r="AP18" s="514"/>
      <c r="AQ18" s="515"/>
      <c r="AR18" s="513">
        <f>SUM(AR13:AX17)</f>
        <v>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559</v>
      </c>
      <c r="Q19" s="219"/>
      <c r="R19" s="219"/>
      <c r="S19" s="219"/>
      <c r="T19" s="219"/>
      <c r="U19" s="219"/>
      <c r="V19" s="220"/>
      <c r="W19" s="218" t="s">
        <v>551</v>
      </c>
      <c r="X19" s="219"/>
      <c r="Y19" s="219"/>
      <c r="Z19" s="219"/>
      <c r="AA19" s="219"/>
      <c r="AB19" s="219"/>
      <c r="AC19" s="220"/>
      <c r="AD19" s="218" t="s">
        <v>560</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532</v>
      </c>
      <c r="AR22" s="127"/>
      <c r="AS22" s="113" t="s">
        <v>371</v>
      </c>
      <c r="AT22" s="114"/>
      <c r="AU22" s="335">
        <v>30</v>
      </c>
      <c r="AV22" s="335"/>
      <c r="AW22" s="364" t="s">
        <v>313</v>
      </c>
      <c r="AX22" s="365"/>
    </row>
    <row r="23" spans="1:50" ht="22.5" customHeight="1" x14ac:dyDescent="0.15">
      <c r="A23" s="488"/>
      <c r="B23" s="486"/>
      <c r="C23" s="486"/>
      <c r="D23" s="486"/>
      <c r="E23" s="486"/>
      <c r="F23" s="487"/>
      <c r="G23" s="461" t="s">
        <v>585</v>
      </c>
      <c r="H23" s="462"/>
      <c r="I23" s="462"/>
      <c r="J23" s="462"/>
      <c r="K23" s="462"/>
      <c r="L23" s="462"/>
      <c r="M23" s="462"/>
      <c r="N23" s="462"/>
      <c r="O23" s="463"/>
      <c r="P23" s="102" t="s">
        <v>586</v>
      </c>
      <c r="Q23" s="102"/>
      <c r="R23" s="102"/>
      <c r="S23" s="102"/>
      <c r="T23" s="102"/>
      <c r="U23" s="102"/>
      <c r="V23" s="102"/>
      <c r="W23" s="102"/>
      <c r="X23" s="131"/>
      <c r="Y23" s="212" t="s">
        <v>14</v>
      </c>
      <c r="Z23" s="470"/>
      <c r="AA23" s="471"/>
      <c r="AB23" s="482" t="s">
        <v>587</v>
      </c>
      <c r="AC23" s="482"/>
      <c r="AD23" s="482"/>
      <c r="AE23" s="315" t="s">
        <v>533</v>
      </c>
      <c r="AF23" s="316"/>
      <c r="AG23" s="316"/>
      <c r="AH23" s="316"/>
      <c r="AI23" s="315" t="s">
        <v>532</v>
      </c>
      <c r="AJ23" s="316"/>
      <c r="AK23" s="316"/>
      <c r="AL23" s="316"/>
      <c r="AM23" s="315" t="s">
        <v>532</v>
      </c>
      <c r="AN23" s="316"/>
      <c r="AO23" s="316"/>
      <c r="AP23" s="316"/>
      <c r="AQ23" s="91" t="s">
        <v>532</v>
      </c>
      <c r="AR23" s="92"/>
      <c r="AS23" s="92"/>
      <c r="AT23" s="93"/>
      <c r="AU23" s="316" t="s">
        <v>553</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587</v>
      </c>
      <c r="AC24" s="497"/>
      <c r="AD24" s="497"/>
      <c r="AE24" s="315" t="s">
        <v>532</v>
      </c>
      <c r="AF24" s="316"/>
      <c r="AG24" s="316"/>
      <c r="AH24" s="316"/>
      <c r="AI24" s="315" t="s">
        <v>534</v>
      </c>
      <c r="AJ24" s="316"/>
      <c r="AK24" s="316"/>
      <c r="AL24" s="316"/>
      <c r="AM24" s="315" t="s">
        <v>533</v>
      </c>
      <c r="AN24" s="316"/>
      <c r="AO24" s="316"/>
      <c r="AP24" s="316"/>
      <c r="AQ24" s="91" t="s">
        <v>532</v>
      </c>
      <c r="AR24" s="92"/>
      <c r="AS24" s="92"/>
      <c r="AT24" s="93"/>
      <c r="AU24" s="316">
        <v>4500</v>
      </c>
      <c r="AV24" s="316"/>
      <c r="AW24" s="316"/>
      <c r="AX24" s="318"/>
    </row>
    <row r="25" spans="1:50" ht="23.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532</v>
      </c>
      <c r="AF25" s="316"/>
      <c r="AG25" s="316"/>
      <c r="AH25" s="316"/>
      <c r="AI25" s="315" t="s">
        <v>535</v>
      </c>
      <c r="AJ25" s="316"/>
      <c r="AK25" s="316"/>
      <c r="AL25" s="316"/>
      <c r="AM25" s="315" t="s">
        <v>532</v>
      </c>
      <c r="AN25" s="316"/>
      <c r="AO25" s="316"/>
      <c r="AP25" s="316"/>
      <c r="AQ25" s="91" t="s">
        <v>536</v>
      </c>
      <c r="AR25" s="92"/>
      <c r="AS25" s="92"/>
      <c r="AT25" s="93"/>
      <c r="AU25" s="316" t="s">
        <v>560</v>
      </c>
      <c r="AV25" s="316"/>
      <c r="AW25" s="316"/>
      <c r="AX25" s="318"/>
    </row>
    <row r="26" spans="1:50" ht="23.25"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23.25"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v>30</v>
      </c>
      <c r="AV27" s="335"/>
      <c r="AW27" s="364" t="s">
        <v>313</v>
      </c>
      <c r="AX27" s="365"/>
    </row>
    <row r="28" spans="1:50" ht="23.25" customHeight="1" x14ac:dyDescent="0.15">
      <c r="A28" s="488"/>
      <c r="B28" s="486"/>
      <c r="C28" s="486"/>
      <c r="D28" s="486"/>
      <c r="E28" s="486"/>
      <c r="F28" s="487"/>
      <c r="G28" s="461" t="s">
        <v>574</v>
      </c>
      <c r="H28" s="462"/>
      <c r="I28" s="462"/>
      <c r="J28" s="462"/>
      <c r="K28" s="462"/>
      <c r="L28" s="462"/>
      <c r="M28" s="462"/>
      <c r="N28" s="462"/>
      <c r="O28" s="463"/>
      <c r="P28" s="102" t="s">
        <v>575</v>
      </c>
      <c r="Q28" s="102"/>
      <c r="R28" s="102"/>
      <c r="S28" s="102"/>
      <c r="T28" s="102"/>
      <c r="U28" s="102"/>
      <c r="V28" s="102"/>
      <c r="W28" s="102"/>
      <c r="X28" s="131"/>
      <c r="Y28" s="212" t="s">
        <v>14</v>
      </c>
      <c r="Z28" s="470"/>
      <c r="AA28" s="471"/>
      <c r="AB28" s="482" t="s">
        <v>583</v>
      </c>
      <c r="AC28" s="482"/>
      <c r="AD28" s="482"/>
      <c r="AE28" s="315"/>
      <c r="AF28" s="316"/>
      <c r="AG28" s="316"/>
      <c r="AH28" s="316"/>
      <c r="AI28" s="315" t="s">
        <v>576</v>
      </c>
      <c r="AJ28" s="316"/>
      <c r="AK28" s="316"/>
      <c r="AL28" s="316"/>
      <c r="AM28" s="315" t="s">
        <v>578</v>
      </c>
      <c r="AN28" s="316"/>
      <c r="AO28" s="316"/>
      <c r="AP28" s="316"/>
      <c r="AQ28" s="91" t="s">
        <v>578</v>
      </c>
      <c r="AR28" s="92"/>
      <c r="AS28" s="92"/>
      <c r="AT28" s="93"/>
      <c r="AU28" s="316" t="s">
        <v>580</v>
      </c>
      <c r="AV28" s="316"/>
      <c r="AW28" s="316"/>
      <c r="AX28" s="318"/>
    </row>
    <row r="29" spans="1:50" ht="23.25"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t="s">
        <v>582</v>
      </c>
      <c r="AC29" s="497"/>
      <c r="AD29" s="497"/>
      <c r="AE29" s="315"/>
      <c r="AF29" s="316"/>
      <c r="AG29" s="316"/>
      <c r="AH29" s="316"/>
      <c r="AI29" s="315" t="s">
        <v>576</v>
      </c>
      <c r="AJ29" s="316"/>
      <c r="AK29" s="316"/>
      <c r="AL29" s="316"/>
      <c r="AM29" s="315" t="s">
        <v>579</v>
      </c>
      <c r="AN29" s="316"/>
      <c r="AO29" s="316"/>
      <c r="AP29" s="316"/>
      <c r="AQ29" s="91" t="s">
        <v>578</v>
      </c>
      <c r="AR29" s="92"/>
      <c r="AS29" s="92"/>
      <c r="AT29" s="93"/>
      <c r="AU29" s="316">
        <v>2349</v>
      </c>
      <c r="AV29" s="316"/>
      <c r="AW29" s="316"/>
      <c r="AX29" s="318"/>
    </row>
    <row r="30" spans="1:50" ht="23.25"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t="s">
        <v>576</v>
      </c>
      <c r="AF30" s="316"/>
      <c r="AG30" s="316"/>
      <c r="AH30" s="316"/>
      <c r="AI30" s="315" t="s">
        <v>577</v>
      </c>
      <c r="AJ30" s="316"/>
      <c r="AK30" s="316"/>
      <c r="AL30" s="316"/>
      <c r="AM30" s="315" t="s">
        <v>577</v>
      </c>
      <c r="AN30" s="316"/>
      <c r="AO30" s="316"/>
      <c r="AP30" s="316"/>
      <c r="AQ30" s="91" t="s">
        <v>576</v>
      </c>
      <c r="AR30" s="92"/>
      <c r="AS30" s="92"/>
      <c r="AT30" s="93"/>
      <c r="AU30" s="316" t="s">
        <v>580</v>
      </c>
      <c r="AV30" s="316"/>
      <c r="AW30" s="316"/>
      <c r="AX30" s="318"/>
    </row>
    <row r="31" spans="1:50" ht="23.2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23.2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3.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3.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3.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3.2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23.2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3.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3.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3.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3.2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23.2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3.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3.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3.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3.25"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v>32</v>
      </c>
      <c r="AR47" s="127"/>
      <c r="AS47" s="113" t="s">
        <v>371</v>
      </c>
      <c r="AT47" s="114"/>
      <c r="AU47" s="127">
        <v>42</v>
      </c>
      <c r="AV47" s="127"/>
      <c r="AW47" s="113" t="s">
        <v>313</v>
      </c>
      <c r="AX47" s="129"/>
    </row>
    <row r="48" spans="1:50" ht="22.5" customHeight="1" x14ac:dyDescent="0.15">
      <c r="A48" s="816"/>
      <c r="B48" s="817"/>
      <c r="C48" s="817"/>
      <c r="D48" s="817"/>
      <c r="E48" s="817"/>
      <c r="F48" s="818"/>
      <c r="G48" s="771" t="s">
        <v>386</v>
      </c>
      <c r="H48" s="102" t="s">
        <v>573</v>
      </c>
      <c r="I48" s="102"/>
      <c r="J48" s="102"/>
      <c r="K48" s="102"/>
      <c r="L48" s="102"/>
      <c r="M48" s="102"/>
      <c r="N48" s="102"/>
      <c r="O48" s="131"/>
      <c r="P48" s="102" t="s">
        <v>558</v>
      </c>
      <c r="Q48" s="102"/>
      <c r="R48" s="102"/>
      <c r="S48" s="102"/>
      <c r="T48" s="102"/>
      <c r="U48" s="102"/>
      <c r="V48" s="102"/>
      <c r="W48" s="102"/>
      <c r="X48" s="131"/>
      <c r="Y48" s="137" t="s">
        <v>14</v>
      </c>
      <c r="Z48" s="138"/>
      <c r="AA48" s="139"/>
      <c r="AB48" s="140" t="s">
        <v>563</v>
      </c>
      <c r="AC48" s="140"/>
      <c r="AD48" s="140"/>
      <c r="AE48" s="91" t="s">
        <v>519</v>
      </c>
      <c r="AF48" s="92"/>
      <c r="AG48" s="92"/>
      <c r="AH48" s="92"/>
      <c r="AI48" s="91" t="s">
        <v>519</v>
      </c>
      <c r="AJ48" s="92"/>
      <c r="AK48" s="92"/>
      <c r="AL48" s="92"/>
      <c r="AM48" s="91" t="s">
        <v>519</v>
      </c>
      <c r="AN48" s="92"/>
      <c r="AO48" s="92"/>
      <c r="AP48" s="92"/>
      <c r="AQ48" s="91" t="s">
        <v>532</v>
      </c>
      <c r="AR48" s="92"/>
      <c r="AS48" s="92"/>
      <c r="AT48" s="93"/>
      <c r="AU48" s="316" t="s">
        <v>562</v>
      </c>
      <c r="AV48" s="316"/>
      <c r="AW48" s="316"/>
      <c r="AX48" s="318"/>
    </row>
    <row r="49" spans="1:50" ht="22.5"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t="s">
        <v>564</v>
      </c>
      <c r="AC49" s="90"/>
      <c r="AD49" s="90"/>
      <c r="AE49" s="91" t="s">
        <v>519</v>
      </c>
      <c r="AF49" s="92"/>
      <c r="AG49" s="92"/>
      <c r="AH49" s="92"/>
      <c r="AI49" s="91" t="s">
        <v>519</v>
      </c>
      <c r="AJ49" s="92"/>
      <c r="AK49" s="92"/>
      <c r="AL49" s="92"/>
      <c r="AM49" s="91" t="s">
        <v>519</v>
      </c>
      <c r="AN49" s="92"/>
      <c r="AO49" s="92"/>
      <c r="AP49" s="92"/>
      <c r="AQ49" s="91">
        <v>118906</v>
      </c>
      <c r="AR49" s="92"/>
      <c r="AS49" s="92"/>
      <c r="AT49" s="93"/>
      <c r="AU49" s="316">
        <v>5613</v>
      </c>
      <c r="AV49" s="316"/>
      <c r="AW49" s="316"/>
      <c r="AX49" s="318"/>
    </row>
    <row r="50" spans="1:50" ht="22.5"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t="s">
        <v>519</v>
      </c>
      <c r="AF50" s="348"/>
      <c r="AG50" s="348"/>
      <c r="AH50" s="348"/>
      <c r="AI50" s="347" t="s">
        <v>519</v>
      </c>
      <c r="AJ50" s="348"/>
      <c r="AK50" s="348"/>
      <c r="AL50" s="348"/>
      <c r="AM50" s="347" t="s">
        <v>519</v>
      </c>
      <c r="AN50" s="348"/>
      <c r="AO50" s="348"/>
      <c r="AP50" s="348"/>
      <c r="AQ50" s="91" t="s">
        <v>532</v>
      </c>
      <c r="AR50" s="92"/>
      <c r="AS50" s="92"/>
      <c r="AT50" s="93"/>
      <c r="AU50" s="316" t="s">
        <v>566</v>
      </c>
      <c r="AV50" s="316"/>
      <c r="AW50" s="316"/>
      <c r="AX50" s="318"/>
    </row>
    <row r="51" spans="1:50" ht="65.099999999999994" customHeight="1" x14ac:dyDescent="0.15">
      <c r="A51" s="869" t="s">
        <v>518</v>
      </c>
      <c r="B51" s="870"/>
      <c r="C51" s="870"/>
      <c r="D51" s="870"/>
      <c r="E51" s="867" t="s">
        <v>509</v>
      </c>
      <c r="F51" s="868"/>
      <c r="G51" s="59" t="s">
        <v>387</v>
      </c>
      <c r="H51" s="797" t="s">
        <v>588</v>
      </c>
      <c r="I51" s="396"/>
      <c r="J51" s="396"/>
      <c r="K51" s="396"/>
      <c r="L51" s="396"/>
      <c r="M51" s="396"/>
      <c r="N51" s="396"/>
      <c r="O51" s="798"/>
      <c r="P51" s="200" t="s">
        <v>581</v>
      </c>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3"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thickBot="1" x14ac:dyDescent="0.2">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3"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3" t="s">
        <v>61</v>
      </c>
      <c r="Z71" s="432"/>
      <c r="AA71" s="433"/>
      <c r="AB71" s="787"/>
      <c r="AC71" s="788"/>
      <c r="AD71" s="78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537</v>
      </c>
      <c r="H74" s="102"/>
      <c r="I74" s="102"/>
      <c r="J74" s="102"/>
      <c r="K74" s="102"/>
      <c r="L74" s="102"/>
      <c r="M74" s="102"/>
      <c r="N74" s="102"/>
      <c r="O74" s="102"/>
      <c r="P74" s="102"/>
      <c r="Q74" s="102"/>
      <c r="R74" s="102"/>
      <c r="S74" s="102"/>
      <c r="T74" s="102"/>
      <c r="U74" s="102"/>
      <c r="V74" s="102"/>
      <c r="W74" s="102"/>
      <c r="X74" s="131"/>
      <c r="Y74" s="823" t="s">
        <v>62</v>
      </c>
      <c r="Z74" s="689"/>
      <c r="AA74" s="690"/>
      <c r="AB74" s="482" t="s">
        <v>552</v>
      </c>
      <c r="AC74" s="482"/>
      <c r="AD74" s="482"/>
      <c r="AE74" s="297" t="s">
        <v>553</v>
      </c>
      <c r="AF74" s="297"/>
      <c r="AG74" s="297"/>
      <c r="AH74" s="297"/>
      <c r="AI74" s="297" t="s">
        <v>553</v>
      </c>
      <c r="AJ74" s="297"/>
      <c r="AK74" s="297"/>
      <c r="AL74" s="297"/>
      <c r="AM74" s="297" t="s">
        <v>554</v>
      </c>
      <c r="AN74" s="297"/>
      <c r="AO74" s="297"/>
      <c r="AP74" s="297"/>
      <c r="AQ74" s="297" t="s">
        <v>557</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552</v>
      </c>
      <c r="AC75" s="482"/>
      <c r="AD75" s="482"/>
      <c r="AE75" s="297" t="s">
        <v>553</v>
      </c>
      <c r="AF75" s="297"/>
      <c r="AG75" s="297"/>
      <c r="AH75" s="297"/>
      <c r="AI75" s="297" t="s">
        <v>553</v>
      </c>
      <c r="AJ75" s="297"/>
      <c r="AK75" s="297"/>
      <c r="AL75" s="297"/>
      <c r="AM75" s="297" t="s">
        <v>554</v>
      </c>
      <c r="AN75" s="297"/>
      <c r="AO75" s="297"/>
      <c r="AP75" s="297"/>
      <c r="AQ75" s="297">
        <v>4500</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561</v>
      </c>
      <c r="H89" s="224"/>
      <c r="I89" s="224"/>
      <c r="J89" s="224"/>
      <c r="K89" s="224"/>
      <c r="L89" s="224"/>
      <c r="M89" s="224"/>
      <c r="N89" s="224"/>
      <c r="O89" s="224"/>
      <c r="P89" s="224"/>
      <c r="Q89" s="224"/>
      <c r="R89" s="224"/>
      <c r="S89" s="224"/>
      <c r="T89" s="224"/>
      <c r="U89" s="224"/>
      <c r="V89" s="224"/>
      <c r="W89" s="224"/>
      <c r="X89" s="224"/>
      <c r="Y89" s="228" t="s">
        <v>17</v>
      </c>
      <c r="Z89" s="229"/>
      <c r="AA89" s="230"/>
      <c r="AB89" s="248" t="s">
        <v>555</v>
      </c>
      <c r="AC89" s="249"/>
      <c r="AD89" s="250"/>
      <c r="AE89" s="297" t="s">
        <v>556</v>
      </c>
      <c r="AF89" s="297"/>
      <c r="AG89" s="297"/>
      <c r="AH89" s="297"/>
      <c r="AI89" s="297" t="s">
        <v>556</v>
      </c>
      <c r="AJ89" s="297"/>
      <c r="AK89" s="297"/>
      <c r="AL89" s="297"/>
      <c r="AM89" s="297" t="s">
        <v>556</v>
      </c>
      <c r="AN89" s="297"/>
      <c r="AO89" s="297"/>
      <c r="AP89" s="297"/>
      <c r="AQ89" s="315" t="s">
        <v>594</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565</v>
      </c>
      <c r="AC90" s="216"/>
      <c r="AD90" s="217"/>
      <c r="AE90" s="254" t="s">
        <v>556</v>
      </c>
      <c r="AF90" s="254"/>
      <c r="AG90" s="254"/>
      <c r="AH90" s="254"/>
      <c r="AI90" s="254" t="s">
        <v>556</v>
      </c>
      <c r="AJ90" s="254"/>
      <c r="AK90" s="254"/>
      <c r="AL90" s="254"/>
      <c r="AM90" s="254" t="s">
        <v>556</v>
      </c>
      <c r="AN90" s="254"/>
      <c r="AO90" s="254"/>
      <c r="AP90" s="254"/>
      <c r="AQ90" s="254" t="s">
        <v>593</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31.5" customHeight="1" x14ac:dyDescent="0.15">
      <c r="A104" s="400"/>
      <c r="B104" s="401"/>
      <c r="C104" s="231" t="s">
        <v>592</v>
      </c>
      <c r="D104" s="232"/>
      <c r="E104" s="232"/>
      <c r="F104" s="232"/>
      <c r="G104" s="232"/>
      <c r="H104" s="232"/>
      <c r="I104" s="232"/>
      <c r="J104" s="232"/>
      <c r="K104" s="233"/>
      <c r="L104" s="218">
        <v>2000</v>
      </c>
      <c r="M104" s="219"/>
      <c r="N104" s="219"/>
      <c r="O104" s="219"/>
      <c r="P104" s="219"/>
      <c r="Q104" s="220"/>
      <c r="R104" s="218"/>
      <c r="S104" s="219"/>
      <c r="T104" s="219"/>
      <c r="U104" s="219"/>
      <c r="V104" s="219"/>
      <c r="W104" s="220"/>
      <c r="X104" s="776" t="s">
        <v>551</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2"/>
      <c r="B110" s="403"/>
      <c r="C110" s="221" t="s">
        <v>22</v>
      </c>
      <c r="D110" s="222"/>
      <c r="E110" s="222"/>
      <c r="F110" s="222"/>
      <c r="G110" s="222"/>
      <c r="H110" s="222"/>
      <c r="I110" s="222"/>
      <c r="J110" s="222"/>
      <c r="K110" s="223"/>
      <c r="L110" s="808">
        <f>SUM(L104:Q109)</f>
        <v>2000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2" t="s">
        <v>391</v>
      </c>
      <c r="B111" s="161"/>
      <c r="C111" s="160" t="s">
        <v>388</v>
      </c>
      <c r="D111" s="161"/>
      <c r="E111" s="256" t="s">
        <v>429</v>
      </c>
      <c r="F111" s="257"/>
      <c r="G111" s="258" t="s">
        <v>534</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584</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553</v>
      </c>
      <c r="AR114" s="335"/>
      <c r="AS114" s="113" t="s">
        <v>371</v>
      </c>
      <c r="AT114" s="114"/>
      <c r="AU114" s="127">
        <v>42</v>
      </c>
      <c r="AV114" s="127"/>
      <c r="AW114" s="113" t="s">
        <v>313</v>
      </c>
      <c r="AX114" s="129"/>
    </row>
    <row r="115" spans="1:50" ht="41.25" customHeight="1" x14ac:dyDescent="0.15">
      <c r="A115" s="173"/>
      <c r="B115" s="163"/>
      <c r="C115" s="162"/>
      <c r="D115" s="163"/>
      <c r="E115" s="162"/>
      <c r="F115" s="176"/>
      <c r="G115" s="130" t="s">
        <v>597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595</v>
      </c>
      <c r="AC115" s="90"/>
      <c r="AD115" s="90"/>
      <c r="AE115" s="190">
        <v>123500</v>
      </c>
      <c r="AF115" s="92"/>
      <c r="AG115" s="92"/>
      <c r="AH115" s="92"/>
      <c r="AI115" s="190">
        <v>118900</v>
      </c>
      <c r="AJ115" s="92"/>
      <c r="AK115" s="92"/>
      <c r="AL115" s="92"/>
      <c r="AM115" s="190" t="s">
        <v>596</v>
      </c>
      <c r="AN115" s="92"/>
      <c r="AO115" s="92"/>
      <c r="AP115" s="92"/>
      <c r="AQ115" s="190" t="s">
        <v>596</v>
      </c>
      <c r="AR115" s="92"/>
      <c r="AS115" s="92"/>
      <c r="AT115" s="92"/>
      <c r="AU115" s="190" t="s">
        <v>596</v>
      </c>
      <c r="AV115" s="92"/>
      <c r="AW115" s="92"/>
      <c r="AX115" s="94"/>
    </row>
    <row r="116" spans="1:50" ht="41.25"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595</v>
      </c>
      <c r="AC116" s="140"/>
      <c r="AD116" s="140"/>
      <c r="AE116" s="190" t="s">
        <v>596</v>
      </c>
      <c r="AF116" s="92"/>
      <c r="AG116" s="92"/>
      <c r="AH116" s="92"/>
      <c r="AI116" s="190" t="s">
        <v>596</v>
      </c>
      <c r="AJ116" s="92"/>
      <c r="AK116" s="92"/>
      <c r="AL116" s="92"/>
      <c r="AM116" s="190" t="s">
        <v>596</v>
      </c>
      <c r="AN116" s="92"/>
      <c r="AO116" s="92"/>
      <c r="AP116" s="92"/>
      <c r="AQ116" s="190" t="s">
        <v>596</v>
      </c>
      <c r="AR116" s="92"/>
      <c r="AS116" s="92"/>
      <c r="AT116" s="92"/>
      <c r="AU116" s="190">
        <v>92700</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598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x14ac:dyDescent="0.15">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x14ac:dyDescent="0.15">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x14ac:dyDescent="0.15">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x14ac:dyDescent="0.15">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x14ac:dyDescent="0.15">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x14ac:dyDescent="0.15">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x14ac:dyDescent="0.15">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519</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521</v>
      </c>
      <c r="AF413" s="127"/>
      <c r="AG413" s="113" t="s">
        <v>371</v>
      </c>
      <c r="AH413" s="114"/>
      <c r="AI413" s="124"/>
      <c r="AJ413" s="124"/>
      <c r="AK413" s="124"/>
      <c r="AL413" s="119"/>
      <c r="AM413" s="124"/>
      <c r="AN413" s="124"/>
      <c r="AO413" s="124"/>
      <c r="AP413" s="119"/>
      <c r="AQ413" s="128" t="s">
        <v>524</v>
      </c>
      <c r="AR413" s="127"/>
      <c r="AS413" s="113" t="s">
        <v>371</v>
      </c>
      <c r="AT413" s="114"/>
      <c r="AU413" s="127" t="s">
        <v>524</v>
      </c>
      <c r="AV413" s="127"/>
      <c r="AW413" s="113" t="s">
        <v>313</v>
      </c>
      <c r="AX413" s="129"/>
    </row>
    <row r="414" spans="1:50" ht="22.5" customHeight="1" x14ac:dyDescent="0.15">
      <c r="A414" s="173"/>
      <c r="B414" s="163"/>
      <c r="C414" s="162"/>
      <c r="D414" s="163"/>
      <c r="E414" s="107"/>
      <c r="F414" s="108"/>
      <c r="G414" s="130" t="s">
        <v>520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521</v>
      </c>
      <c r="AC414" s="140"/>
      <c r="AD414" s="140"/>
      <c r="AE414" s="91" t="s">
        <v>524</v>
      </c>
      <c r="AF414" s="92"/>
      <c r="AG414" s="92"/>
      <c r="AH414" s="92"/>
      <c r="AI414" s="91" t="s">
        <v>524</v>
      </c>
      <c r="AJ414" s="92"/>
      <c r="AK414" s="92"/>
      <c r="AL414" s="92"/>
      <c r="AM414" s="91" t="s">
        <v>521</v>
      </c>
      <c r="AN414" s="92"/>
      <c r="AO414" s="92"/>
      <c r="AP414" s="93"/>
      <c r="AQ414" s="91" t="s">
        <v>521</v>
      </c>
      <c r="AR414" s="92"/>
      <c r="AS414" s="92"/>
      <c r="AT414" s="93"/>
      <c r="AU414" s="92" t="s">
        <v>523</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523</v>
      </c>
      <c r="AC415" s="90"/>
      <c r="AD415" s="90"/>
      <c r="AE415" s="91" t="s">
        <v>521</v>
      </c>
      <c r="AF415" s="92"/>
      <c r="AG415" s="92"/>
      <c r="AH415" s="93"/>
      <c r="AI415" s="91" t="s">
        <v>521</v>
      </c>
      <c r="AJ415" s="92"/>
      <c r="AK415" s="92"/>
      <c r="AL415" s="92"/>
      <c r="AM415" s="91" t="s">
        <v>521</v>
      </c>
      <c r="AN415" s="92"/>
      <c r="AO415" s="92"/>
      <c r="AP415" s="93"/>
      <c r="AQ415" s="91" t="s">
        <v>521</v>
      </c>
      <c r="AR415" s="92"/>
      <c r="AS415" s="92"/>
      <c r="AT415" s="93"/>
      <c r="AU415" s="92" t="s">
        <v>521</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521</v>
      </c>
      <c r="AF416" s="92"/>
      <c r="AG416" s="92"/>
      <c r="AH416" s="93"/>
      <c r="AI416" s="91" t="s">
        <v>523</v>
      </c>
      <c r="AJ416" s="92"/>
      <c r="AK416" s="92"/>
      <c r="AL416" s="92"/>
      <c r="AM416" s="91" t="s">
        <v>524</v>
      </c>
      <c r="AN416" s="92"/>
      <c r="AO416" s="92"/>
      <c r="AP416" s="93"/>
      <c r="AQ416" s="91" t="s">
        <v>524</v>
      </c>
      <c r="AR416" s="92"/>
      <c r="AS416" s="92"/>
      <c r="AT416" s="93"/>
      <c r="AU416" s="92" t="s">
        <v>521</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521</v>
      </c>
      <c r="AF438" s="127"/>
      <c r="AG438" s="113" t="s">
        <v>371</v>
      </c>
      <c r="AH438" s="114"/>
      <c r="AI438" s="124"/>
      <c r="AJ438" s="124"/>
      <c r="AK438" s="124"/>
      <c r="AL438" s="119"/>
      <c r="AM438" s="124"/>
      <c r="AN438" s="124"/>
      <c r="AO438" s="124"/>
      <c r="AP438" s="119"/>
      <c r="AQ438" s="128" t="s">
        <v>521</v>
      </c>
      <c r="AR438" s="127"/>
      <c r="AS438" s="113" t="s">
        <v>371</v>
      </c>
      <c r="AT438" s="114"/>
      <c r="AU438" s="127" t="s">
        <v>521</v>
      </c>
      <c r="AV438" s="127"/>
      <c r="AW438" s="113" t="s">
        <v>313</v>
      </c>
      <c r="AX438" s="129"/>
    </row>
    <row r="439" spans="1:50" ht="22.5" customHeight="1" x14ac:dyDescent="0.15">
      <c r="A439" s="173"/>
      <c r="B439" s="163"/>
      <c r="C439" s="162"/>
      <c r="D439" s="163"/>
      <c r="E439" s="107"/>
      <c r="F439" s="108"/>
      <c r="G439" s="130" t="s">
        <v>521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521</v>
      </c>
      <c r="AC439" s="140"/>
      <c r="AD439" s="140"/>
      <c r="AE439" s="91" t="s">
        <v>521</v>
      </c>
      <c r="AF439" s="92"/>
      <c r="AG439" s="92"/>
      <c r="AH439" s="92"/>
      <c r="AI439" s="91" t="s">
        <v>521</v>
      </c>
      <c r="AJ439" s="92"/>
      <c r="AK439" s="92"/>
      <c r="AL439" s="92"/>
      <c r="AM439" s="91" t="s">
        <v>521</v>
      </c>
      <c r="AN439" s="92"/>
      <c r="AO439" s="92"/>
      <c r="AP439" s="93"/>
      <c r="AQ439" s="91" t="s">
        <v>521</v>
      </c>
      <c r="AR439" s="92"/>
      <c r="AS439" s="92"/>
      <c r="AT439" s="93"/>
      <c r="AU439" s="92" t="s">
        <v>521</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523</v>
      </c>
      <c r="AC440" s="90"/>
      <c r="AD440" s="90"/>
      <c r="AE440" s="91" t="s">
        <v>523</v>
      </c>
      <c r="AF440" s="92"/>
      <c r="AG440" s="92"/>
      <c r="AH440" s="93"/>
      <c r="AI440" s="91" t="s">
        <v>524</v>
      </c>
      <c r="AJ440" s="92"/>
      <c r="AK440" s="92"/>
      <c r="AL440" s="92"/>
      <c r="AM440" s="91" t="s">
        <v>521</v>
      </c>
      <c r="AN440" s="92"/>
      <c r="AO440" s="92"/>
      <c r="AP440" s="93"/>
      <c r="AQ440" s="91" t="s">
        <v>523</v>
      </c>
      <c r="AR440" s="92"/>
      <c r="AS440" s="92"/>
      <c r="AT440" s="93"/>
      <c r="AU440" s="92" t="s">
        <v>523</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521</v>
      </c>
      <c r="AF441" s="92"/>
      <c r="AG441" s="92"/>
      <c r="AH441" s="93"/>
      <c r="AI441" s="91" t="s">
        <v>521</v>
      </c>
      <c r="AJ441" s="92"/>
      <c r="AK441" s="92"/>
      <c r="AL441" s="92"/>
      <c r="AM441" s="91" t="s">
        <v>521</v>
      </c>
      <c r="AN441" s="92"/>
      <c r="AO441" s="92"/>
      <c r="AP441" s="93"/>
      <c r="AQ441" s="91" t="s">
        <v>521</v>
      </c>
      <c r="AR441" s="92"/>
      <c r="AS441" s="92"/>
      <c r="AT441" s="93"/>
      <c r="AU441" s="92" t="s">
        <v>521</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46.5" customHeight="1" x14ac:dyDescent="0.15">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0" t="s">
        <v>526</v>
      </c>
      <c r="AE683" s="841"/>
      <c r="AF683" s="841"/>
      <c r="AG683" s="837" t="s">
        <v>543</v>
      </c>
      <c r="AH683" s="838"/>
      <c r="AI683" s="838"/>
      <c r="AJ683" s="838"/>
      <c r="AK683" s="838"/>
      <c r="AL683" s="838"/>
      <c r="AM683" s="838"/>
      <c r="AN683" s="838"/>
      <c r="AO683" s="838"/>
      <c r="AP683" s="838"/>
      <c r="AQ683" s="838"/>
      <c r="AR683" s="838"/>
      <c r="AS683" s="838"/>
      <c r="AT683" s="838"/>
      <c r="AU683" s="838"/>
      <c r="AV683" s="838"/>
      <c r="AW683" s="838"/>
      <c r="AX683" s="839"/>
    </row>
    <row r="684" spans="1:50" ht="60"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526</v>
      </c>
      <c r="AE684" s="578"/>
      <c r="AF684" s="578"/>
      <c r="AG684" s="579" t="s">
        <v>544</v>
      </c>
      <c r="AH684" s="580"/>
      <c r="AI684" s="580"/>
      <c r="AJ684" s="580"/>
      <c r="AK684" s="580"/>
      <c r="AL684" s="580"/>
      <c r="AM684" s="580"/>
      <c r="AN684" s="580"/>
      <c r="AO684" s="580"/>
      <c r="AP684" s="580"/>
      <c r="AQ684" s="580"/>
      <c r="AR684" s="580"/>
      <c r="AS684" s="580"/>
      <c r="AT684" s="580"/>
      <c r="AU684" s="580"/>
      <c r="AV684" s="580"/>
      <c r="AW684" s="580"/>
      <c r="AX684" s="581"/>
    </row>
    <row r="685" spans="1:50" ht="4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526</v>
      </c>
      <c r="AE685" s="588"/>
      <c r="AF685" s="588"/>
      <c r="AG685" s="656" t="s">
        <v>545</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526</v>
      </c>
      <c r="AE686" s="786"/>
      <c r="AF686" s="786"/>
      <c r="AG686" s="101" t="s">
        <v>546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538</v>
      </c>
      <c r="AE687" s="578"/>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1"/>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538</v>
      </c>
      <c r="AE688" s="586"/>
      <c r="AF688" s="586"/>
      <c r="AG688" s="656"/>
      <c r="AH688" s="133"/>
      <c r="AI688" s="133"/>
      <c r="AJ688" s="133"/>
      <c r="AK688" s="133"/>
      <c r="AL688" s="133"/>
      <c r="AM688" s="133"/>
      <c r="AN688" s="133"/>
      <c r="AO688" s="133"/>
      <c r="AP688" s="133"/>
      <c r="AQ688" s="133"/>
      <c r="AR688" s="133"/>
      <c r="AS688" s="133"/>
      <c r="AT688" s="133"/>
      <c r="AU688" s="133"/>
      <c r="AV688" s="133"/>
      <c r="AW688" s="133"/>
      <c r="AX688" s="657"/>
    </row>
    <row r="689" spans="1:64" ht="28.5"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526</v>
      </c>
      <c r="AE689" s="583"/>
      <c r="AF689" s="583"/>
      <c r="AG689" s="501" t="s">
        <v>547</v>
      </c>
      <c r="AH689" s="502"/>
      <c r="AI689" s="502"/>
      <c r="AJ689" s="502"/>
      <c r="AK689" s="502"/>
      <c r="AL689" s="502"/>
      <c r="AM689" s="502"/>
      <c r="AN689" s="502"/>
      <c r="AO689" s="502"/>
      <c r="AP689" s="502"/>
      <c r="AQ689" s="502"/>
      <c r="AR689" s="502"/>
      <c r="AS689" s="502"/>
      <c r="AT689" s="502"/>
      <c r="AU689" s="502"/>
      <c r="AV689" s="502"/>
      <c r="AW689" s="502"/>
      <c r="AX689" s="503"/>
    </row>
    <row r="690" spans="1:64" ht="35.25"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526</v>
      </c>
      <c r="AE690" s="578"/>
      <c r="AF690" s="578"/>
      <c r="AG690" s="579" t="s">
        <v>591</v>
      </c>
      <c r="AH690" s="580"/>
      <c r="AI690" s="580"/>
      <c r="AJ690" s="580"/>
      <c r="AK690" s="580"/>
      <c r="AL690" s="580"/>
      <c r="AM690" s="580"/>
      <c r="AN690" s="580"/>
      <c r="AO690" s="580"/>
      <c r="AP690" s="580"/>
      <c r="AQ690" s="580"/>
      <c r="AR690" s="580"/>
      <c r="AS690" s="580"/>
      <c r="AT690" s="580"/>
      <c r="AU690" s="580"/>
      <c r="AV690" s="580"/>
      <c r="AW690" s="580"/>
      <c r="AX690" s="581"/>
    </row>
    <row r="691" spans="1:64" ht="29.2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526</v>
      </c>
      <c r="AE691" s="578"/>
      <c r="AF691" s="578"/>
      <c r="AG691" s="579" t="s">
        <v>548</v>
      </c>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526</v>
      </c>
      <c r="AE692" s="578"/>
      <c r="AF692" s="578"/>
      <c r="AG692" s="579" t="s">
        <v>590</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539</v>
      </c>
      <c r="AE693" s="588"/>
      <c r="AF693" s="588"/>
      <c r="AG693" s="549" t="s">
        <v>542</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36.75" customHeight="1" x14ac:dyDescent="0.15">
      <c r="A694" s="623"/>
      <c r="B694" s="624"/>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526</v>
      </c>
      <c r="AE694" s="547"/>
      <c r="AF694" s="548"/>
      <c r="AG694" s="567" t="s">
        <v>589</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539</v>
      </c>
      <c r="AE695" s="583"/>
      <c r="AF695" s="584"/>
      <c r="AG695" s="501" t="s">
        <v>540</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539</v>
      </c>
      <c r="AE696" s="727"/>
      <c r="AF696" s="727"/>
      <c r="AG696" s="579" t="s">
        <v>541</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539</v>
      </c>
      <c r="AE697" s="578"/>
      <c r="AF697" s="578"/>
      <c r="AG697" s="579" t="s">
        <v>542</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539</v>
      </c>
      <c r="AE698" s="578"/>
      <c r="AF698" s="578"/>
      <c r="AG698" s="104" t="s">
        <v>534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539</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7" t="s">
        <v>29</v>
      </c>
      <c r="U700" s="610"/>
      <c r="V700" s="610"/>
      <c r="W700" s="610"/>
      <c r="X700" s="610"/>
      <c r="Y700" s="610"/>
      <c r="Z700" s="610"/>
      <c r="AA700" s="610"/>
      <c r="AB700" s="610"/>
      <c r="AC700" s="610"/>
      <c r="AD700" s="610"/>
      <c r="AE700" s="610"/>
      <c r="AF700" s="768"/>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4"/>
      <c r="B701" s="615"/>
      <c r="C701" s="745"/>
      <c r="D701" s="746"/>
      <c r="E701" s="746"/>
      <c r="F701" s="746"/>
      <c r="G701" s="746"/>
      <c r="H701" s="746"/>
      <c r="I701" s="746"/>
      <c r="J701" s="746"/>
      <c r="K701" s="746"/>
      <c r="L701" s="746"/>
      <c r="M701" s="746"/>
      <c r="N701" s="746"/>
      <c r="O701" s="747"/>
      <c r="P701" s="570"/>
      <c r="Q701" s="570"/>
      <c r="R701" s="570"/>
      <c r="S701" s="571"/>
      <c r="T701" s="618"/>
      <c r="U701" s="580"/>
      <c r="V701" s="580"/>
      <c r="W701" s="580"/>
      <c r="X701" s="580"/>
      <c r="Y701" s="580"/>
      <c r="Z701" s="580"/>
      <c r="AA701" s="580"/>
      <c r="AB701" s="580"/>
      <c r="AC701" s="580"/>
      <c r="AD701" s="580"/>
      <c r="AE701" s="580"/>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4"/>
      <c r="B702" s="615"/>
      <c r="C702" s="745"/>
      <c r="D702" s="746"/>
      <c r="E702" s="746"/>
      <c r="F702" s="746"/>
      <c r="G702" s="746"/>
      <c r="H702" s="746"/>
      <c r="I702" s="746"/>
      <c r="J702" s="746"/>
      <c r="K702" s="746"/>
      <c r="L702" s="746"/>
      <c r="M702" s="746"/>
      <c r="N702" s="746"/>
      <c r="O702" s="747"/>
      <c r="P702" s="570"/>
      <c r="Q702" s="570"/>
      <c r="R702" s="570"/>
      <c r="S702" s="571"/>
      <c r="T702" s="618"/>
      <c r="U702" s="580"/>
      <c r="V702" s="580"/>
      <c r="W702" s="580"/>
      <c r="X702" s="580"/>
      <c r="Y702" s="580"/>
      <c r="Z702" s="580"/>
      <c r="AA702" s="580"/>
      <c r="AB702" s="580"/>
      <c r="AC702" s="580"/>
      <c r="AD702" s="580"/>
      <c r="AE702" s="580"/>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4"/>
      <c r="B703" s="615"/>
      <c r="C703" s="745"/>
      <c r="D703" s="746"/>
      <c r="E703" s="746"/>
      <c r="F703" s="746"/>
      <c r="G703" s="746"/>
      <c r="H703" s="746"/>
      <c r="I703" s="746"/>
      <c r="J703" s="746"/>
      <c r="K703" s="746"/>
      <c r="L703" s="746"/>
      <c r="M703" s="746"/>
      <c r="N703" s="746"/>
      <c r="O703" s="747"/>
      <c r="P703" s="570"/>
      <c r="Q703" s="570"/>
      <c r="R703" s="570"/>
      <c r="S703" s="571"/>
      <c r="T703" s="618"/>
      <c r="U703" s="580"/>
      <c r="V703" s="580"/>
      <c r="W703" s="580"/>
      <c r="X703" s="580"/>
      <c r="Y703" s="580"/>
      <c r="Z703" s="580"/>
      <c r="AA703" s="580"/>
      <c r="AB703" s="580"/>
      <c r="AC703" s="580"/>
      <c r="AD703" s="580"/>
      <c r="AE703" s="580"/>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hidden="1" customHeight="1" x14ac:dyDescent="0.15">
      <c r="A705" s="616"/>
      <c r="B705" s="617"/>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8"/>
      <c r="E706" s="748"/>
      <c r="F706" s="749"/>
      <c r="G706" s="763" t="s">
        <v>549</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3"/>
      <c r="B707" s="564"/>
      <c r="C707" s="758" t="s">
        <v>64</v>
      </c>
      <c r="D707" s="759"/>
      <c r="E707" s="759"/>
      <c r="F707" s="760"/>
      <c r="G707" s="761" t="s">
        <v>550</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69.95" customHeight="1" thickBot="1" x14ac:dyDescent="0.2">
      <c r="A709" s="733"/>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69.95" customHeight="1" thickBot="1" x14ac:dyDescent="0.2">
      <c r="A711" s="558"/>
      <c r="B711" s="559"/>
      <c r="C711" s="559"/>
      <c r="D711" s="559"/>
      <c r="E711" s="560"/>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69.95" customHeight="1" thickBot="1" x14ac:dyDescent="0.2">
      <c r="A713" s="713"/>
      <c r="B713" s="714"/>
      <c r="C713" s="714"/>
      <c r="D713" s="714"/>
      <c r="E713" s="715"/>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69.9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6" t="s">
        <v>570</v>
      </c>
      <c r="H717" s="717"/>
      <c r="I717" s="717"/>
      <c r="J717" s="717"/>
      <c r="K717" s="717"/>
      <c r="L717" s="717"/>
      <c r="M717" s="717"/>
      <c r="N717" s="717"/>
      <c r="O717" s="717"/>
      <c r="P717" s="717"/>
      <c r="Q717" s="299" t="s">
        <v>376</v>
      </c>
      <c r="R717" s="299"/>
      <c r="S717" s="299"/>
      <c r="T717" s="299"/>
      <c r="U717" s="299"/>
      <c r="V717" s="299"/>
      <c r="W717" s="716" t="s">
        <v>571</v>
      </c>
      <c r="X717" s="717"/>
      <c r="Y717" s="717"/>
      <c r="Z717" s="717"/>
      <c r="AA717" s="717"/>
      <c r="AB717" s="717"/>
      <c r="AC717" s="717"/>
      <c r="AD717" s="717"/>
      <c r="AE717" s="717"/>
      <c r="AF717" s="717"/>
      <c r="AG717" s="299" t="s">
        <v>377</v>
      </c>
      <c r="AH717" s="299"/>
      <c r="AI717" s="299"/>
      <c r="AJ717" s="299"/>
      <c r="AK717" s="299"/>
      <c r="AL717" s="299"/>
      <c r="AM717" s="716" t="s">
        <v>571</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4" t="s">
        <v>570</v>
      </c>
      <c r="H718" s="775"/>
      <c r="I718" s="775"/>
      <c r="J718" s="775"/>
      <c r="K718" s="775"/>
      <c r="L718" s="775"/>
      <c r="M718" s="775"/>
      <c r="N718" s="775"/>
      <c r="O718" s="775"/>
      <c r="P718" s="775"/>
      <c r="Q718" s="655" t="s">
        <v>379</v>
      </c>
      <c r="R718" s="655"/>
      <c r="S718" s="655"/>
      <c r="T718" s="655"/>
      <c r="U718" s="655"/>
      <c r="V718" s="655"/>
      <c r="W718" s="653" t="s">
        <v>571</v>
      </c>
      <c r="X718" s="654"/>
      <c r="Y718" s="654"/>
      <c r="Z718" s="654"/>
      <c r="AA718" s="654"/>
      <c r="AB718" s="654"/>
      <c r="AC718" s="654"/>
      <c r="AD718" s="654"/>
      <c r="AE718" s="654"/>
      <c r="AF718" s="654"/>
      <c r="AG718" s="655" t="s">
        <v>380</v>
      </c>
      <c r="AH718" s="655"/>
      <c r="AI718" s="655"/>
      <c r="AJ718" s="655"/>
      <c r="AK718" s="655"/>
      <c r="AL718" s="655"/>
      <c r="AM718" s="750" t="s">
        <v>569</v>
      </c>
      <c r="AN718" s="751"/>
      <c r="AO718" s="751"/>
      <c r="AP718" s="751"/>
      <c r="AQ718" s="751"/>
      <c r="AR718" s="751"/>
      <c r="AS718" s="751"/>
      <c r="AT718" s="751"/>
      <c r="AU718" s="751"/>
      <c r="AV718" s="751"/>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28" t="s">
        <v>32</v>
      </c>
      <c r="B758" s="729"/>
      <c r="C758" s="729"/>
      <c r="D758" s="729"/>
      <c r="E758" s="729"/>
      <c r="F758" s="730"/>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6"/>
      <c r="B760" s="731"/>
      <c r="C760" s="731"/>
      <c r="D760" s="731"/>
      <c r="E760" s="731"/>
      <c r="F760" s="732"/>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6"/>
      <c r="B761" s="731"/>
      <c r="C761" s="731"/>
      <c r="D761" s="731"/>
      <c r="E761" s="731"/>
      <c r="F761" s="732"/>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31"/>
      <c r="C762" s="731"/>
      <c r="D762" s="731"/>
      <c r="E762" s="731"/>
      <c r="F762" s="732"/>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31"/>
      <c r="C763" s="731"/>
      <c r="D763" s="731"/>
      <c r="E763" s="731"/>
      <c r="F763" s="73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31"/>
      <c r="C764" s="731"/>
      <c r="D764" s="731"/>
      <c r="E764" s="731"/>
      <c r="F764" s="73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1"/>
      <c r="C771" s="731"/>
      <c r="D771" s="731"/>
      <c r="E771" s="731"/>
      <c r="F771" s="732"/>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1"/>
      <c r="C784" s="731"/>
      <c r="D784" s="731"/>
      <c r="E784" s="731"/>
      <c r="F784" s="732"/>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514</v>
      </c>
      <c r="AQ1080" s="386"/>
      <c r="AR1080" s="386"/>
      <c r="AS1080" s="386"/>
      <c r="AT1080" s="386"/>
      <c r="AU1080" s="386"/>
      <c r="AV1080" s="386"/>
      <c r="AW1080" s="386"/>
      <c r="AX1080" s="386"/>
    </row>
    <row r="1081" spans="1:50" ht="30.75" hidden="1"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8" fitToHeight="8" orientation="portrait" r:id="rId1"/>
  <headerFooter differentFirst="1" alignWithMargins="0"/>
  <rowBreaks count="7" manualBreakCount="7">
    <brk id="11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526</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526</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526</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14" sqref="G14:O1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2016-05-20T04:59:00Z</cp:lastPrinted>
  <dcterms:created xsi:type="dcterms:W3CDTF">2012-03-13T00:50:25Z</dcterms:created>
  <dcterms:modified xsi:type="dcterms:W3CDTF">2016-06-24T02:03:22Z</dcterms:modified>
</cp:coreProperties>
</file>