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35" yWindow="525" windowWidth="1753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<sst xmlns="http://schemas.openxmlformats.org/spreadsheetml/2006/main" count="2812" uniqueCount="594">
  <si>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</si>
  <si>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</si>
  <si>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</si>
  <si>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</si>
  <si>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</si>
  <si>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</si>
  <si>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</si>
  <si>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</si>
  <si>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</si>
  <si>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</si>
  <si>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</si>
  <si>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</si>
  <si>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</si>
  <si>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</si>
  <si>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</si>
  <si>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</si>
  <si>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</si>
  <si>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</si>
  <si>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</si>
  <si>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</si>
  <si>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</si>
  <si>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</si>
  <si>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</si>
  <si>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</si>
  <si>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</si>
  <si>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</si>
  <si>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</si>
  <si>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</si>
  <si>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</si>
  <si>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</si>
  <si>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</si>
  <si>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</si>
  <si>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</si>
  <si>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</si>
  <si>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</si>
  <si>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</si>
  <si>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</si>
  <si>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</si>
  <si>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</si>
  <si>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</si>
  <si>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</si>
  <si>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</si>
  <si>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</si>
  <si>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</si>
  <si>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</si>
  <si>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</si>
  <si>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</si>
  <si>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</si>
  <si>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</si>
  <si>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</si>
  <si>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</si>
  <si>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</si>
  <si>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</si>
  <si>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</si>
  <si>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</si>
  <si>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</si>
  <si>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</si>
  <si>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</si>
  <si>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</si>
  <si>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</si>
  <si>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</si>
  <si>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</si>
  <si>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</si>
  <si>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</si>
  <si>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</si>
  <si>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</si>
  <si>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</si>
  <si>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</si>
  <si>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</si>
  <si>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</si>
  <si>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</si>
  <si>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</si>
  <si>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</si>
  <si>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</si>
  <si>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</si>
  <si>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</si>
  <si>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</si>
  <si>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</si>
  <si>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</si>
  <si>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</si>
  <si>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</si>
  <si>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</si>
  <si>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</si>
  <si>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</si>
  <si>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</si>
  <si>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</si>
  <si>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</si>
  <si>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</si>
  <si>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</si>
  <si>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</si>
  <si>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</si>
  <si>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</si>
  <si>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</si>
  <si>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</si>
  <si>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</si>
  <si>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</si>
  <si>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</si>
  <si>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</si>
  <si>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</si>
  <si>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</si>
  <si>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</si>
  <si>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</si>
  <si>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</si>
  <si>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</si>
  <si>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</si>
  <si>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</si>
  <si>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</si>
  <si>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</si>
  <si>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</si>
  <si>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</si>
  <si>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</si>
  <si>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</si>
  <si>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</si>
  <si>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</si>
  <si>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</si>
  <si>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</si>
  <si>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</si>
  <si>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</si>
  <si>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</si>
  <si>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</si>
  <si>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</si>
  <si>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</si>
  <si>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</si>
  <si>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</si>
  <si>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</si>
  <si>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</si>
  <si>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</si>
  <si>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</si>
  <si>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</si>
  <si>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</si>
  <si>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</si>
  <si>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</si>
  <si>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</si>
  <si>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</si>
  <si>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</si>
  <si>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</si>
  <si>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</si>
  <si>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</si>
  <si>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</si>
  <si>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</si>
  <si>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</si>
  <si>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</si>
  <si>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</si>
  <si>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</si>
  <si>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</si>
  <si>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</si>
  <si>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</si>
  <si>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</si>
  <si>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</si>
  <si>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</si>
  <si>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</si>
  <si>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</si>
  <si>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</si>
  <si>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</si>
  <si>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</si>
  <si>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</si>
  <si>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</si>
  <si>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</si>
  <si>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</si>
  <si>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</si>
  <si>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</si>
  <si>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</si>
  <si>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</si>
  <si>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</si>
  <si>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</si>
  <si>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</si>
  <si>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</si>
  <si>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</si>
  <si>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</si>
  <si>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</si>
  <si>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</si>
  <si>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</si>
  <si>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</si>
  <si>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</si>
  <si>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</si>
  <si>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</si>
  <si>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</si>
  <si>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</si>
  <si>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</si>
  <si>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</si>
  <si>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</si>
  <si>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</si>
  <si>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</si>
  <si>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</si>
  <si>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</si>
  <si>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</si>
  <si>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</si>
  <si>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</si>
  <si>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</si>
  <si>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</si>
  <si>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</si>
  <si>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</si>
  <si>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</si>
  <si>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</si>
  <si>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</si>
  <si>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</si>
  <si>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</si>
  <si>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</si>
  <si>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</si>
  <si>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</si>
  <si>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</si>
  <si>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</si>
  <si>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</si>
  <si>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</si>
  <si>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</si>
  <si>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</si>
  <si>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</si>
  <si>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</si>
  <si>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</si>
  <si>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</si>
  <si>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</si>
  <si>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</si>
  <si>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</si>
  <si>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</si>
  <si>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</si>
  <si>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</si>
  <si>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</si>
  <si>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</si>
  <si>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</si>
  <si>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</si>
  <si>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</si>
  <si>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</si>
  <si>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</si>
  <si>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</si>
  <si>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</si>
  <si>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</si>
  <si>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</si>
  <si>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</si>
  <si>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</si>
  <si>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</si>
  <si>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</si>
  <si>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</si>
  <si>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</si>
  <si>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</si>
  <si>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</si>
  <si>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</si>
  <si>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</si>
  <si>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</si>
  <si>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</si>
  <si>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</si>
  <si>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</si>
  <si>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</si>
  <si>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</si>
  <si>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</si>
  <si>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</si>
  <si>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</si>
  <si>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</si>
  <si>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</si>
  <si>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</si>
  <si>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</si>
  <si>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</si>
  <si>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</si>
  <si>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</si>
  <si>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</si>
  <si>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</si>
  <si>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</si>
  <si>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</si>
  <si>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</si>
  <si>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</si>
  <si>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</si>
  <si>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</si>
  <si>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</si>
  <si>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</si>
  <si>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</si>
  <si>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</si>
  <si>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</si>
  <si>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</si>
  <si>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</si>
  <si>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</si>
  <si>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</si>
  <si>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</si>
  <si>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</si>
  <si>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</si>
  <si>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</si>
  <si>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</si>
  <si>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</si>
  <si>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</si>
  <si>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</si>
  <si>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</si>
  <si>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</si>
  <si>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</si>
  <si>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</si>
  <si>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</si>
  <si>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</si>
  <si>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</si>
  <si>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</si>
  <si>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</si>
  <si>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</si>
  <si>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</si>
  <si>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</si>
  <si>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</si>
  <si>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</si>
  <si>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</si>
  <si>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</si>
  <si>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</si>
  <si>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</si>
  <si>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</si>
  <si>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</si>
  <si>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</si>
  <si>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</si>
  <si>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</si>
  <si>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</si>
  <si>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</si>
  <si>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</si>
  <si>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</si>
  <si>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</si>
  <si>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</si>
  <si>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</si>
  <si>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</si>
  <si>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</si>
  <si>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</si>
  <si>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</si>
  <si>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</si>
  <si>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</si>
  <si>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</si>
  <si>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</si>
  <si>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</si>
  <si>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</si>
  <si>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</si>
  <si>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</si>
  <si>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</si>
  <si>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</si>
  <si>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</si>
  <si>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</si>
  <si>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</si>
  <si>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</si>
  <si>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</si>
  <si>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</si>
  <si>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</si>
  <si>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</si>
  <si>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</si>
  <si>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</si>
  <si>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</si>
  <si>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</si>
  <si>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</si>
  <si>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</si>
  <si>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</si>
  <si>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</si>
  <si>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</si>
  <si>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</si>
  <si>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</si>
  <si>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</si>
  <si>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</si>
  <si>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</si>
  <si>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</si>
  <si>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</si>
  <si>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</si>
  <si>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</si>
  <si>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</si>
  <si>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</si>
  <si>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</si>
  <si>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</si>
  <si>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</si>
  <si>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</si>
  <si>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</si>
  <si>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</si>
  <si>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</si>
  <si>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</si>
  <si>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</si>
  <si>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</si>
  <si>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</si>
  <si>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</si>
  <si>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</si>
  <si>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</si>
  <si>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</si>
  <si>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</si>
  <si>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</si>
  <si>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</si>
  <si>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</si>
  <si>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</si>
  <si>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</si>
  <si>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</si>
  <si>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</si>
  <si>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</si>
  <si>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</si>
  <si>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</si>
  <si>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</si>
  <si>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</si>
  <si>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</si>
  <si>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</si>
  <si>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</si>
  <si>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</si>
  <si>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</si>
  <si>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</si>
  <si>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</si>
  <si>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</si>
  <si>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</si>
  <si>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</si>
  <si>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</si>
  <si>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</si>
  <si>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</si>
  <si>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</si>
  <si>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</si>
  <si>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</si>
  <si>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</si>
  <si>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</si>
  <si>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</si>
  <si>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</si>
  <si>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</si>
  <si>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</si>
  <si>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</si>
  <si>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</si>
  <si>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</si>
  <si>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</si>
  <si>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</si>
  <si>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</si>
  <si>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</si>
  <si>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</si>
  <si>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</si>
  <si>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</si>
  <si>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</si>
  <si>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</si>
  <si>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</si>
  <si>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</si>
  <si>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</si>
  <si>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</si>
  <si>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</si>
  <si>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</si>
  <si>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</si>
  <si>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</si>
  <si>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</si>
  <si>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</si>
  <si>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</si>
  <si>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</si>
  <si>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</si>
  <si>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</si>
  <si>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</si>
  <si>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</si>
  <si>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</si>
  <si>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</si>
  <si>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</si>
  <si>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</si>
  <si>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</si>
  <si>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</si>
  <si>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</si>
  <si>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</si>
  <si>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</si>
  <si>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</si>
  <si>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</si>
  <si>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</si>
  <si>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</si>
  <si>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</si>
  <si>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</si>
  <si>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</si>
  <si>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</si>
  <si>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</si>
  <si>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</si>
  <si>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</si>
  <si>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</si>
  <si>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</si>
  <si>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</si>
  <si>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</si>
  <si>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</si>
  <si>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</si>
  <si>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</si>
  <si>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</si>
  <si>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</si>
  <si>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</si>
  <si>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</si>
  <si>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</si>
  <si>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</si>
  <si>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</si>
  <si>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</si>
  <si>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</si>
  <si>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</si>
  <si>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</si>
  <si>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</si>
  <si>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</si>
  <si>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</si>
  <si>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</si>
  <si>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</si>
  <si>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</si>
  <si>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</si>
  <si>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</si>
  <si>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</si>
  <si>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</si>
  <si>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</si>
  <si>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</si>
  <si>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</si>
  <si>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</si>
  <si>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</si>
  <si>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</si>
  <si>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</si>
  <si>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</si>
  <si>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</si>
  <si>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</si>
  <si>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</si>
  <si>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</si>
  <si>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</si>
  <si>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</si>
  <si>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</si>
  <si>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</si>
  <si>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</si>
  <si>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</si>
  <si>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</si>
  <si>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</si>
  <si>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</si>
  <si>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</si>
  <si>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</si>
  <si>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</si>
  <si>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</si>
  <si>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</si>
  <si>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</si>
  <si>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</si>
  <si>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</si>
  <si>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</si>
  <si>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</si>
  <si>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</si>
  <si>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</si>
  <si>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</si>
  <si>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</si>
  <si>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</si>
  <si>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</si>
  <si>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</si>
  <si>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</si>
  <si>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</si>
  <si>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</si>
  <si>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</si>
  <si>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</si>
  <si>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</si>
  <si>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</si>
  <si>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</si>
  <si>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</si>
  <si>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</si>
  <si>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</si>
  <si>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地域におけるLED照明導入促進事業</t>
    <phoneticPr fontId="5"/>
  </si>
  <si>
    <t>○</t>
  </si>
  <si>
    <t>特別会計に関する法律第85条第3項第1号ホ
施行令第50条第7項第10号及び第11号並びに第9項第1号</t>
    <phoneticPr fontId="5"/>
  </si>
  <si>
    <t>課長　松澤　裕</t>
    <rPh sb="0" eb="1">
      <t>カ</t>
    </rPh>
    <rPh sb="1" eb="2">
      <t>チョウ</t>
    </rPh>
    <rPh sb="3" eb="5">
      <t>マツザワ</t>
    </rPh>
    <rPh sb="6" eb="7">
      <t>ユウ</t>
    </rPh>
    <phoneticPr fontId="5"/>
  </si>
  <si>
    <t>地球温暖化対策課</t>
    <phoneticPr fontId="5"/>
  </si>
  <si>
    <t>地球環境局</t>
    <phoneticPr fontId="5"/>
  </si>
  <si>
    <t>各地域において低炭素化を進めるためには照明のLED化を推進することが効果的であるが、初期投資の負担や光熱費削減メリットが享受されにくいなどの理由で、LED照明の導入が進みにくいケースがあることから、人々の生活空間を中心とした地域において、費用効果的な対策を迅速に講じる必要がある。
これらの状況を踏まえ、小規模自治体地域の商店街や街路灯等を、リース方式を活用して経済的、効率的にLED照明へ更新する事業の支援を行い、地域一体となった低炭素社会の実現に寄与する。</t>
    <phoneticPr fontId="5"/>
  </si>
  <si>
    <t>小規模自治体地域の商店街や街路灯等を、リース方式を活用して経済的、効率的にLED照明へ更新する事業への支援を行い、地域一体となった低炭素社会の実現に寄与する。</t>
    <phoneticPr fontId="5"/>
  </si>
  <si>
    <t>t-CO2</t>
  </si>
  <si>
    <t>補助事業によるCO2削減量（年間）</t>
    <phoneticPr fontId="5"/>
  </si>
  <si>
    <t>年間補助事業実施件数（導入事業）</t>
    <phoneticPr fontId="5"/>
  </si>
  <si>
    <t>件</t>
    <rPh sb="0" eb="1">
      <t>ケン</t>
    </rPh>
    <phoneticPr fontId="5"/>
  </si>
  <si>
    <t>円／tCO2</t>
    <rPh sb="0" eb="1">
      <t>エン</t>
    </rPh>
    <phoneticPr fontId="5"/>
  </si>
  <si>
    <t>二酸化炭素排出抑制対策事業費等補助金</t>
    <phoneticPr fontId="5"/>
  </si>
  <si>
    <t>１．地球温暖化対策の推進</t>
    <rPh sb="2" eb="4">
      <t>チキュウ</t>
    </rPh>
    <rPh sb="4" eb="7">
      <t>オンダンカ</t>
    </rPh>
    <rPh sb="7" eb="9">
      <t>タイサク</t>
    </rPh>
    <rPh sb="10" eb="12">
      <t>スイシン</t>
    </rPh>
    <phoneticPr fontId="5"/>
  </si>
  <si>
    <t>特に中小規模の地方自治体等では、CO2排出削減に効果的なLED照明への更新を、初期投資負担や人員不足の理由で推進できていないたため、一定の支援を行う必要がある。</t>
    <phoneticPr fontId="5"/>
  </si>
  <si>
    <t>特に地方自治体での課題解決に対する施策であり、国による実施が必要。</t>
    <phoneticPr fontId="5"/>
  </si>
  <si>
    <t>約束草案に示される「業務その他部門」の温室効果ガス削減目標積み上げの基礎となった対策・施策「高効率照明の導入」に該当するものであり、加速的にCO2排出削減に資する必要性からも優先度は高い。</t>
    <phoneticPr fontId="5"/>
  </si>
  <si>
    <t>間接補助事業者に対しては、規模により補助率を設定しており、受益者にも相応の負担を求めている。</t>
    <phoneticPr fontId="5"/>
  </si>
  <si>
    <t>‐</t>
  </si>
  <si>
    <t>補助金執行にかかる事務費として、必要最低限の費用とし合理的なものとなっている。</t>
    <phoneticPr fontId="5"/>
  </si>
  <si>
    <t>予算の範囲内で効率的・効果的に効果が得られるよう事業の実施に努める。</t>
    <phoneticPr fontId="5"/>
  </si>
  <si>
    <t>-</t>
    <phoneticPr fontId="5"/>
  </si>
  <si>
    <t>1t-CO2当たりの削減コスト</t>
    <rPh sb="6" eb="7">
      <t>ア</t>
    </rPh>
    <rPh sb="10" eb="12">
      <t>サクゲン</t>
    </rPh>
    <phoneticPr fontId="5"/>
  </si>
  <si>
    <t>無</t>
  </si>
  <si>
    <t>補助対象事業者は公募し、見込まれる二酸化炭素排出量削減効果等により間接補助事業者を選定し、事業の実施に必要な支出及び事業目的に即した費目に限って実施している。　　　　　　　　　　　　　　　　　　　　　　　　　　　　　　　　　　　　　　　　　　　　　　　　　　　</t>
    <rPh sb="72" eb="74">
      <t>ジッシ</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</si>
  <si>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</si>
  <si>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t>
    <phoneticPr fontId="5"/>
  </si>
  <si>
    <t>-</t>
    <phoneticPr fontId="5"/>
  </si>
  <si>
    <t>-</t>
    <phoneticPr fontId="5"/>
  </si>
  <si>
    <t>-</t>
    <phoneticPr fontId="5"/>
  </si>
  <si>
    <t>本補助金の導入によってLED照明への更新に対する一定の需要を生み出す</t>
    <rPh sb="0" eb="1">
      <t>ホン</t>
    </rPh>
    <rPh sb="1" eb="4">
      <t>ホジョキン</t>
    </rPh>
    <rPh sb="5" eb="7">
      <t>ドウニュウ</t>
    </rPh>
    <rPh sb="14" eb="16">
      <t>ショウメイ</t>
    </rPh>
    <rPh sb="18" eb="20">
      <t>コウシン</t>
    </rPh>
    <rPh sb="21" eb="22">
      <t>タイ</t>
    </rPh>
    <rPh sb="24" eb="26">
      <t>イッテイ</t>
    </rPh>
    <rPh sb="27" eb="29">
      <t>ジュヨウ</t>
    </rPh>
    <rPh sb="30" eb="31">
      <t>ウ</t>
    </rPh>
    <rPh sb="32" eb="33">
      <t>ダ</t>
    </rPh>
    <phoneticPr fontId="5"/>
  </si>
  <si>
    <t>1t-CO2当たりの削減コストを平成30年までに10％低減させる</t>
    <rPh sb="6" eb="7">
      <t>ア</t>
    </rPh>
    <rPh sb="10" eb="12">
      <t>サクゲン</t>
    </rPh>
    <rPh sb="16" eb="18">
      <t>ヘイセイ</t>
    </rPh>
    <rPh sb="20" eb="21">
      <t>ネン</t>
    </rPh>
    <rPh sb="27" eb="29">
      <t>テイゲン</t>
    </rPh>
    <phoneticPr fontId="5"/>
  </si>
  <si>
    <t>各年度の補助金額総額÷CO2削減量（耐用年数を加味した見込み）により、単位あたりコストを算出する。</t>
    <phoneticPr fontId="5"/>
  </si>
  <si>
    <t>-</t>
    <phoneticPr fontId="5"/>
  </si>
  <si>
    <t>-</t>
    <phoneticPr fontId="5"/>
  </si>
  <si>
    <t>-</t>
    <phoneticPr fontId="5"/>
  </si>
  <si>
    <t>-</t>
    <phoneticPr fontId="5"/>
  </si>
  <si>
    <t>-</t>
    <phoneticPr fontId="5"/>
  </si>
  <si>
    <t>-</t>
    <phoneticPr fontId="5"/>
  </si>
  <si>
    <t>-</t>
    <phoneticPr fontId="5"/>
  </si>
  <si>
    <t>新28-0009</t>
    <rPh sb="0" eb="1">
      <t>シン</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</si>
  <si>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</si>
  <si>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</si>
  <si>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</si>
  <si>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</si>
  <si>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</si>
  <si>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t>
    <phoneticPr fontId="5"/>
  </si>
  <si>
    <t>-</t>
    <phoneticPr fontId="5"/>
  </si>
  <si>
    <t>-</t>
    <phoneticPr fontId="5"/>
  </si>
  <si>
    <t>-</t>
    <phoneticPr fontId="5"/>
  </si>
  <si>
    <t>1,600,000,000/9,551</t>
    <phoneticPr fontId="5"/>
  </si>
  <si>
    <t>円／tCO2</t>
    <phoneticPr fontId="5"/>
  </si>
  <si>
    <t>関係者との報告・連絡の徹底を図り、作業内容を随時見直すなど、効率化に向けた工夫を実施している。</t>
    <phoneticPr fontId="5"/>
  </si>
  <si>
    <t>事業目的に即した費目・使途に限られている。</t>
    <rPh sb="0" eb="2">
      <t>ジギョウ</t>
    </rPh>
    <rPh sb="2" eb="4">
      <t>モクテキ</t>
    </rPh>
    <rPh sb="5" eb="6">
      <t>ソク</t>
    </rPh>
    <rPh sb="8" eb="10">
      <t>ヒモク</t>
    </rPh>
    <rPh sb="11" eb="13">
      <t>シト</t>
    </rPh>
    <rPh sb="14" eb="15">
      <t>カギ</t>
    </rPh>
    <phoneticPr fontId="5"/>
  </si>
  <si>
    <t>照明設備の更新費用全体ではなく、二酸化炭素削減に寄与する照明自体の改修・交換等を補助するため、全体の費用が安く抑えられることで、低コストかつ効果的に二酸化炭素削減を進めることができる</t>
    <rPh sb="0" eb="2">
      <t>ショウメイ</t>
    </rPh>
    <rPh sb="2" eb="4">
      <t>セツビ</t>
    </rPh>
    <rPh sb="5" eb="7">
      <t>コウシン</t>
    </rPh>
    <rPh sb="7" eb="9">
      <t>ヒヨウ</t>
    </rPh>
    <rPh sb="9" eb="11">
      <t>ゼンタイ</t>
    </rPh>
    <rPh sb="16" eb="19">
      <t>ニサンカ</t>
    </rPh>
    <rPh sb="19" eb="21">
      <t>タンソ</t>
    </rPh>
    <rPh sb="21" eb="23">
      <t>サクゲン</t>
    </rPh>
    <rPh sb="24" eb="26">
      <t>キヨ</t>
    </rPh>
    <rPh sb="28" eb="30">
      <t>ショウメイ</t>
    </rPh>
    <rPh sb="30" eb="32">
      <t>ジタイ</t>
    </rPh>
    <rPh sb="33" eb="35">
      <t>カイシュウ</t>
    </rPh>
    <rPh sb="36" eb="38">
      <t>コウカン</t>
    </rPh>
    <rPh sb="38" eb="39">
      <t>トウ</t>
    </rPh>
    <rPh sb="40" eb="42">
      <t>ホジョ</t>
    </rPh>
    <rPh sb="47" eb="49">
      <t>ゼンタイ</t>
    </rPh>
    <rPh sb="50" eb="52">
      <t>ヒヨウ</t>
    </rPh>
    <rPh sb="53" eb="54">
      <t>ヤス</t>
    </rPh>
    <rPh sb="55" eb="56">
      <t>オサ</t>
    </rPh>
    <rPh sb="64" eb="65">
      <t>テイ</t>
    </rPh>
    <rPh sb="70" eb="73">
      <t>コウカテキ</t>
    </rPh>
    <rPh sb="74" eb="77">
      <t>ニサンカ</t>
    </rPh>
    <rPh sb="77" eb="79">
      <t>タンソ</t>
    </rPh>
    <rPh sb="79" eb="81">
      <t>サクゲン</t>
    </rPh>
    <rPh sb="82" eb="83">
      <t>スス</t>
    </rPh>
    <phoneticPr fontId="5"/>
  </si>
  <si>
    <t>過年度の実績を踏まえると、単位当たりのコストの水準は妥当である。</t>
    <rPh sb="0" eb="3">
      <t>カネンド</t>
    </rPh>
    <rPh sb="4" eb="6">
      <t>ジッセキ</t>
    </rPh>
    <rPh sb="7" eb="8">
      <t>フ</t>
    </rPh>
    <rPh sb="13" eb="15">
      <t>タンイ</t>
    </rPh>
    <rPh sb="15" eb="16">
      <t>ア</t>
    </rPh>
    <rPh sb="23" eb="25">
      <t>スイジュン</t>
    </rPh>
    <rPh sb="26" eb="28">
      <t>ダトウ</t>
    </rPh>
    <phoneticPr fontId="5"/>
  </si>
  <si>
    <t>LED照明の導入による年間CO2排出削減量</t>
    <phoneticPr fontId="5"/>
  </si>
  <si>
    <t>-</t>
    <phoneticPr fontId="5"/>
  </si>
  <si>
    <t>-</t>
    <phoneticPr fontId="5"/>
  </si>
  <si>
    <t>-</t>
    <phoneticPr fontId="5"/>
  </si>
  <si>
    <t>-</t>
    <phoneticPr fontId="5"/>
  </si>
  <si>
    <t>-</t>
    <phoneticPr fontId="5"/>
  </si>
  <si>
    <t>-</t>
    <phoneticPr fontId="5"/>
  </si>
  <si>
    <t>-</t>
    <phoneticPr fontId="5"/>
  </si>
  <si>
    <t>-</t>
    <phoneticPr fontId="5"/>
  </si>
  <si>
    <t>高い省エネ性能をもつLED照明の導入を推進し、エネルギー起源二酸化炭素の排出削減に寄与する</t>
    <rPh sb="0" eb="1">
      <t>タカ</t>
    </rPh>
    <rPh sb="2" eb="3">
      <t>ショウ</t>
    </rPh>
    <rPh sb="5" eb="7">
      <t>セイノウ</t>
    </rPh>
    <rPh sb="13" eb="15">
      <t>ショウメイ</t>
    </rPh>
    <rPh sb="16" eb="18">
      <t>ドウニュウ</t>
    </rPh>
    <rPh sb="19" eb="21">
      <t>スイシン</t>
    </rPh>
    <rPh sb="41" eb="43">
      <t>キヨ</t>
    </rPh>
    <phoneticPr fontId="5"/>
  </si>
  <si>
    <t>エネルギー起源二酸化炭素の排出量（CO2換算トン）</t>
    <phoneticPr fontId="5"/>
  </si>
  <si>
    <t>万t-CO2/年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</si>
</sst>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720</xdr:row>
      <xdr:rowOff>35719</xdr:rowOff>
    </xdr:from>
    <xdr:to>
      <xdr:col>34</xdr:col>
      <xdr:colOff>87054</xdr:colOff>
      <xdr:row>733</xdr:row>
      <xdr:rowOff>278307</xdr:rowOff>
    </xdr:to>
    <xdr:grpSp>
      <xdr:nvGrpSpPr>
        <xdr:cNvPr id="5" name="グループ化 4"/>
        <xdr:cNvGrpSpPr/>
      </xdr:nvGrpSpPr>
      <xdr:grpSpPr>
        <a:xfrm>
          <a:off x="2024063" y="39874032"/>
          <a:ext cx="4944804" cy="4886025"/>
          <a:chOff x="2392326" y="31527084"/>
          <a:chExt cx="4944804" cy="4889427"/>
        </a:xfrm>
      </xdr:grpSpPr>
      <xdr:sp macro="" textlink="">
        <xdr:nvSpPr>
          <xdr:cNvPr id="6" name="正方形/長方形 5"/>
          <xdr:cNvSpPr/>
        </xdr:nvSpPr>
        <xdr:spPr>
          <a:xfrm>
            <a:off x="2392326" y="31527084"/>
            <a:ext cx="1721722" cy="561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1600</a:t>
            </a:r>
            <a:r>
              <a:rPr kumimoji="1" lang="ja-JP" altLang="en-US" sz="1100">
                <a:solidFill>
                  <a:sysClr val="windowText" lastClr="000000"/>
                </a:solidFill>
              </a:rPr>
              <a:t>百万円</a:t>
            </a:r>
          </a:p>
        </xdr:txBody>
      </xdr:sp>
      <xdr:sp macro="" textlink="">
        <xdr:nvSpPr>
          <xdr:cNvPr id="7" name="正方形/長方形 6"/>
          <xdr:cNvSpPr/>
        </xdr:nvSpPr>
        <xdr:spPr bwMode="auto">
          <a:xfrm>
            <a:off x="2401186" y="33182443"/>
            <a:ext cx="1999742" cy="9303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非営利法人</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1600</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45</a:t>
            </a:r>
            <a:r>
              <a:rPr kumimoji="1" lang="ja-JP" altLang="en-US" sz="1100">
                <a:solidFill>
                  <a:sysClr val="windowText" lastClr="000000"/>
                </a:solidFill>
              </a:rPr>
              <a:t>百万円は、執行事務費として直接補助</a:t>
            </a:r>
          </a:p>
        </xdr:txBody>
      </xdr:sp>
      <xdr:sp macro="" textlink="">
        <xdr:nvSpPr>
          <xdr:cNvPr id="8" name="正方形/長方形 7"/>
          <xdr:cNvSpPr/>
        </xdr:nvSpPr>
        <xdr:spPr bwMode="auto">
          <a:xfrm>
            <a:off x="2405638" y="35433000"/>
            <a:ext cx="1312669" cy="39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地方公共団体</a:t>
            </a:r>
            <a:endParaRPr kumimoji="1" lang="en-US" altLang="ja-JP" sz="1100">
              <a:solidFill>
                <a:schemeClr val="tx1"/>
              </a:solidFill>
            </a:endParaRPr>
          </a:p>
        </xdr:txBody>
      </xdr:sp>
      <xdr:sp macro="" textlink="">
        <xdr:nvSpPr>
          <xdr:cNvPr id="9" name="正方形/長方形 8"/>
          <xdr:cNvSpPr/>
        </xdr:nvSpPr>
        <xdr:spPr bwMode="auto">
          <a:xfrm>
            <a:off x="4603012" y="35433000"/>
            <a:ext cx="1312670" cy="39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民間事業者</a:t>
            </a:r>
            <a:endParaRPr kumimoji="1" lang="en-US" altLang="ja-JP" sz="1100">
              <a:solidFill>
                <a:schemeClr val="tx1"/>
              </a:solidFill>
            </a:endParaRPr>
          </a:p>
        </xdr:txBody>
      </xdr:sp>
      <xdr:sp macro="" textlink="">
        <xdr:nvSpPr>
          <xdr:cNvPr id="10" name="フレーム 9"/>
          <xdr:cNvSpPr/>
        </xdr:nvSpPr>
        <xdr:spPr bwMode="auto">
          <a:xfrm>
            <a:off x="2760700" y="32721698"/>
            <a:ext cx="1393111"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xnSp macro="">
        <xdr:nvCxnSpPr>
          <xdr:cNvPr id="11" name="直線矢印コネクタ 10"/>
          <xdr:cNvCxnSpPr/>
        </xdr:nvCxnSpPr>
        <xdr:spPr>
          <a:xfrm>
            <a:off x="2591686" y="32085295"/>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591686" y="34112791"/>
            <a:ext cx="0" cy="858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bwMode="auto">
          <a:xfrm>
            <a:off x="2591686" y="34511512"/>
            <a:ext cx="2401187" cy="88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4992872" y="34529233"/>
            <a:ext cx="0" cy="514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フレーム 14"/>
          <xdr:cNvSpPr/>
        </xdr:nvSpPr>
        <xdr:spPr bwMode="auto">
          <a:xfrm>
            <a:off x="2467972" y="35017666"/>
            <a:ext cx="1188000"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sp macro="" textlink="">
        <xdr:nvSpPr>
          <xdr:cNvPr id="16" name="フレーム 15"/>
          <xdr:cNvSpPr/>
        </xdr:nvSpPr>
        <xdr:spPr bwMode="auto">
          <a:xfrm>
            <a:off x="4665347" y="35017666"/>
            <a:ext cx="1188000"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sp macro="" textlink="">
        <xdr:nvSpPr>
          <xdr:cNvPr id="17" name="大かっこ 16"/>
          <xdr:cNvSpPr/>
        </xdr:nvSpPr>
        <xdr:spPr bwMode="auto">
          <a:xfrm>
            <a:off x="4510642" y="33279907"/>
            <a:ext cx="2826488" cy="6195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補助金交付事業の実施</a:t>
            </a:r>
            <a:endParaRPr lang="en-US" altLang="ja-JP" sz="11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（補助対象事業者の公募・補助金交付等）</a:t>
            </a:r>
            <a:endParaRPr kumimoji="1" lang="en-US" altLang="ja-JP" sz="1100">
              <a:latin typeface="+mn-ea"/>
              <a:ea typeface="+mn-ea"/>
            </a:endParaRPr>
          </a:p>
        </xdr:txBody>
      </xdr:sp>
      <xdr:sp macro="" textlink="">
        <xdr:nvSpPr>
          <xdr:cNvPr id="18" name="大かっこ 17"/>
          <xdr:cNvSpPr/>
        </xdr:nvSpPr>
        <xdr:spPr bwMode="auto">
          <a:xfrm>
            <a:off x="2561340" y="35938046"/>
            <a:ext cx="3455580" cy="4784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t>LED</a:t>
            </a:r>
            <a:r>
              <a:rPr kumimoji="1" lang="ja-JP" altLang="en-US" sz="1100"/>
              <a:t>照明導入計画作成策定にあたっての調査や、</a:t>
            </a:r>
            <a:r>
              <a:rPr kumimoji="1" lang="en-US" altLang="ja-JP" sz="1100"/>
              <a:t>LED</a:t>
            </a:r>
            <a:r>
              <a:rPr kumimoji="1" lang="ja-JP" altLang="en-US" sz="1100"/>
              <a:t>照明の導入などを実施する。</a:t>
            </a:r>
          </a:p>
        </xdr:txBody>
      </xdr:sp>
    </xdr:grpSp>
    <xdr:clientData/>
  </xdr:twoCellAnchor>
  <xdr:twoCellAnchor>
    <xdr:from>
      <xdr:col>20</xdr:col>
      <xdr:colOff>1</xdr:colOff>
      <xdr:row>720</xdr:row>
      <xdr:rowOff>0</xdr:rowOff>
    </xdr:from>
    <xdr:to>
      <xdr:col>46</xdr:col>
      <xdr:colOff>120169</xdr:colOff>
      <xdr:row>722</xdr:row>
      <xdr:rowOff>158741</xdr:rowOff>
    </xdr:to>
    <xdr:sp macro="" textlink="">
      <xdr:nvSpPr>
        <xdr:cNvPr id="19" name="大かっこ 18"/>
        <xdr:cNvSpPr/>
      </xdr:nvSpPr>
      <xdr:spPr bwMode="auto">
        <a:xfrm>
          <a:off x="4082144" y="44590607"/>
          <a:ext cx="5426954" cy="8663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小規模自治体地域の商店街や街路灯等を、リース方式を活用して経済的且つ効率的に</a:t>
          </a:r>
          <a:r>
            <a:rPr kumimoji="1" lang="en-US" altLang="ja-JP" sz="1100">
              <a:solidFill>
                <a:schemeClr val="tx1"/>
              </a:solidFill>
              <a:latin typeface="+mn-lt"/>
              <a:ea typeface="+mn-ea"/>
              <a:cs typeface="+mn-cs"/>
            </a:rPr>
            <a:t>LED</a:t>
          </a:r>
          <a:r>
            <a:rPr kumimoji="1" lang="ja-JP" altLang="en-US" sz="1100">
              <a:solidFill>
                <a:schemeClr val="tx1"/>
              </a:solidFill>
              <a:latin typeface="+mn-lt"/>
              <a:ea typeface="+mn-ea"/>
              <a:cs typeface="+mn-cs"/>
            </a:rPr>
            <a:t>照明へ更新する事業の支援を行い、地域一体となった低炭素社会の実現に寄与する。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U411" sqref="U411:AX4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8</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530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133</v>
      </c>
      <c r="H5" s="710"/>
      <c r="I5" s="710"/>
      <c r="J5" s="710"/>
      <c r="K5" s="710"/>
      <c r="L5" s="710"/>
      <c r="M5" s="711" t="s">
        <v>75</v>
      </c>
      <c r="N5" s="712"/>
      <c r="O5" s="712"/>
      <c r="P5" s="712"/>
      <c r="Q5" s="712"/>
      <c r="R5" s="713"/>
      <c r="S5" s="714" t="s">
        <v>88</v>
      </c>
      <c r="T5" s="710"/>
      <c r="U5" s="710"/>
      <c r="V5" s="710"/>
      <c r="W5" s="710"/>
      <c r="X5" s="715"/>
      <c r="Y5" s="558" t="s">
        <v>3</v>
      </c>
      <c r="Z5" s="293"/>
      <c r="AA5" s="293"/>
      <c r="AB5" s="293"/>
      <c r="AC5" s="293"/>
      <c r="AD5" s="294"/>
      <c r="AE5" s="559" t="s">
        <v>529</v>
      </c>
      <c r="AF5" s="559"/>
      <c r="AG5" s="559"/>
      <c r="AH5" s="559"/>
      <c r="AI5" s="559"/>
      <c r="AJ5" s="559"/>
      <c r="AK5" s="559"/>
      <c r="AL5" s="559"/>
      <c r="AM5" s="559"/>
      <c r="AN5" s="559"/>
      <c r="AO5" s="559"/>
      <c r="AP5" s="560"/>
      <c r="AQ5" s="561" t="s">
        <v>528</v>
      </c>
      <c r="AR5" s="562"/>
      <c r="AS5" s="562"/>
      <c r="AT5" s="562"/>
      <c r="AU5" s="562"/>
      <c r="AV5" s="562"/>
      <c r="AW5" s="562"/>
      <c r="AX5" s="563"/>
    </row>
    <row r="6" spans="1:50" ht="39" customHeight="1" x14ac:dyDescent="0.15">
      <c r="A6" s="566" t="s">
        <v>4</v>
      </c>
      <c r="B6" s="567"/>
      <c r="C6" s="567"/>
      <c r="D6" s="567"/>
      <c r="E6" s="567"/>
      <c r="F6" s="567"/>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527</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567</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地球温暖化対策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531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532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561</v>
      </c>
      <c r="Q13" s="256"/>
      <c r="R13" s="256"/>
      <c r="S13" s="256"/>
      <c r="T13" s="256"/>
      <c r="U13" s="256"/>
      <c r="V13" s="257"/>
      <c r="W13" s="255" t="s">
        <v>563</v>
      </c>
      <c r="X13" s="256"/>
      <c r="Y13" s="256"/>
      <c r="Z13" s="256"/>
      <c r="AA13" s="256"/>
      <c r="AB13" s="256"/>
      <c r="AC13" s="257"/>
      <c r="AD13" s="255" t="s">
        <v>563</v>
      </c>
      <c r="AE13" s="256"/>
      <c r="AF13" s="256"/>
      <c r="AG13" s="256"/>
      <c r="AH13" s="256"/>
      <c r="AI13" s="256"/>
      <c r="AJ13" s="257"/>
      <c r="AK13" s="255">
        <v>1600</v>
      </c>
      <c r="AL13" s="256"/>
      <c r="AM13" s="256"/>
      <c r="AN13" s="256"/>
      <c r="AO13" s="256"/>
      <c r="AP13" s="256"/>
      <c r="AQ13" s="257"/>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562</v>
      </c>
      <c r="Q14" s="256"/>
      <c r="R14" s="256"/>
      <c r="S14" s="256"/>
      <c r="T14" s="256"/>
      <c r="U14" s="256"/>
      <c r="V14" s="257"/>
      <c r="W14" s="255" t="s">
        <v>563</v>
      </c>
      <c r="X14" s="256"/>
      <c r="Y14" s="256"/>
      <c r="Z14" s="256"/>
      <c r="AA14" s="256"/>
      <c r="AB14" s="256"/>
      <c r="AC14" s="257"/>
      <c r="AD14" s="255" t="s">
        <v>563</v>
      </c>
      <c r="AE14" s="256"/>
      <c r="AF14" s="256"/>
      <c r="AG14" s="256"/>
      <c r="AH14" s="256"/>
      <c r="AI14" s="256"/>
      <c r="AJ14" s="257"/>
      <c r="AK14" s="255" t="s">
        <v>565</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562</v>
      </c>
      <c r="Q15" s="256"/>
      <c r="R15" s="256"/>
      <c r="S15" s="256"/>
      <c r="T15" s="256"/>
      <c r="U15" s="256"/>
      <c r="V15" s="257"/>
      <c r="W15" s="255" t="s">
        <v>563</v>
      </c>
      <c r="X15" s="256"/>
      <c r="Y15" s="256"/>
      <c r="Z15" s="256"/>
      <c r="AA15" s="256"/>
      <c r="AB15" s="256"/>
      <c r="AC15" s="257"/>
      <c r="AD15" s="255" t="s">
        <v>563</v>
      </c>
      <c r="AE15" s="256"/>
      <c r="AF15" s="256"/>
      <c r="AG15" s="256"/>
      <c r="AH15" s="256"/>
      <c r="AI15" s="256"/>
      <c r="AJ15" s="257"/>
      <c r="AK15" s="255" t="s">
        <v>563</v>
      </c>
      <c r="AL15" s="256"/>
      <c r="AM15" s="256"/>
      <c r="AN15" s="256"/>
      <c r="AO15" s="256"/>
      <c r="AP15" s="256"/>
      <c r="AQ15" s="257"/>
      <c r="AR15" s="255" t="s">
        <v>563</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562</v>
      </c>
      <c r="Q16" s="256"/>
      <c r="R16" s="256"/>
      <c r="S16" s="256"/>
      <c r="T16" s="256"/>
      <c r="U16" s="256"/>
      <c r="V16" s="257"/>
      <c r="W16" s="255" t="s">
        <v>563</v>
      </c>
      <c r="X16" s="256"/>
      <c r="Y16" s="256"/>
      <c r="Z16" s="256"/>
      <c r="AA16" s="256"/>
      <c r="AB16" s="256"/>
      <c r="AC16" s="257"/>
      <c r="AD16" s="255" t="s">
        <v>563</v>
      </c>
      <c r="AE16" s="256"/>
      <c r="AF16" s="256"/>
      <c r="AG16" s="256"/>
      <c r="AH16" s="256"/>
      <c r="AI16" s="256"/>
      <c r="AJ16" s="257"/>
      <c r="AK16" s="255" t="s">
        <v>563</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563</v>
      </c>
      <c r="Q17" s="256"/>
      <c r="R17" s="256"/>
      <c r="S17" s="256"/>
      <c r="T17" s="256"/>
      <c r="U17" s="256"/>
      <c r="V17" s="257"/>
      <c r="W17" s="255" t="s">
        <v>563</v>
      </c>
      <c r="X17" s="256"/>
      <c r="Y17" s="256"/>
      <c r="Z17" s="256"/>
      <c r="AA17" s="256"/>
      <c r="AB17" s="256"/>
      <c r="AC17" s="257"/>
      <c r="AD17" s="255" t="s">
        <v>563</v>
      </c>
      <c r="AE17" s="256"/>
      <c r="AF17" s="256"/>
      <c r="AG17" s="256"/>
      <c r="AH17" s="256"/>
      <c r="AI17" s="256"/>
      <c r="AJ17" s="257"/>
      <c r="AK17" s="255" t="s">
        <v>563</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1600</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561</v>
      </c>
      <c r="Q19" s="256"/>
      <c r="R19" s="256"/>
      <c r="S19" s="256"/>
      <c r="T19" s="256"/>
      <c r="U19" s="256"/>
      <c r="V19" s="257"/>
      <c r="W19" s="255" t="s">
        <v>563</v>
      </c>
      <c r="X19" s="256"/>
      <c r="Y19" s="256"/>
      <c r="Z19" s="256"/>
      <c r="AA19" s="256"/>
      <c r="AB19" s="256"/>
      <c r="AC19" s="257"/>
      <c r="AD19" s="255" t="s">
        <v>564</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32</v>
      </c>
      <c r="AV22" s="274"/>
      <c r="AW22" s="272" t="s">
        <v>313</v>
      </c>
      <c r="AX22" s="273"/>
    </row>
    <row r="23" spans="1:50" ht="22.5" customHeight="1" x14ac:dyDescent="0.15">
      <c r="A23" s="278"/>
      <c r="B23" s="276"/>
      <c r="C23" s="276"/>
      <c r="D23" s="276"/>
      <c r="E23" s="276"/>
      <c r="F23" s="277"/>
      <c r="G23" s="398" t="s">
        <v>582</v>
      </c>
      <c r="H23" s="399"/>
      <c r="I23" s="399"/>
      <c r="J23" s="399"/>
      <c r="K23" s="399"/>
      <c r="L23" s="399"/>
      <c r="M23" s="399"/>
      <c r="N23" s="399"/>
      <c r="O23" s="400"/>
      <c r="P23" s="111" t="s">
        <v>534</v>
      </c>
      <c r="Q23" s="111"/>
      <c r="R23" s="111"/>
      <c r="S23" s="111"/>
      <c r="T23" s="111"/>
      <c r="U23" s="111"/>
      <c r="V23" s="111"/>
      <c r="W23" s="111"/>
      <c r="X23" s="131"/>
      <c r="Y23" s="374" t="s">
        <v>14</v>
      </c>
      <c r="Z23" s="375"/>
      <c r="AA23" s="376"/>
      <c r="AB23" s="324" t="s">
        <v>533</v>
      </c>
      <c r="AC23" s="324"/>
      <c r="AD23" s="324"/>
      <c r="AE23" s="390" t="s">
        <v>553</v>
      </c>
      <c r="AF23" s="361"/>
      <c r="AG23" s="361"/>
      <c r="AH23" s="361"/>
      <c r="AI23" s="390" t="s">
        <v>555</v>
      </c>
      <c r="AJ23" s="361"/>
      <c r="AK23" s="361"/>
      <c r="AL23" s="361"/>
      <c r="AM23" s="390" t="s">
        <v>552</v>
      </c>
      <c r="AN23" s="361"/>
      <c r="AO23" s="361"/>
      <c r="AP23" s="361"/>
      <c r="AQ23" s="270" t="s">
        <v>586</v>
      </c>
      <c r="AR23" s="208"/>
      <c r="AS23" s="208"/>
      <c r="AT23" s="271"/>
      <c r="AU23" s="361" t="s">
        <v>575</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533</v>
      </c>
      <c r="AC24" s="369"/>
      <c r="AD24" s="369"/>
      <c r="AE24" s="390" t="s">
        <v>552</v>
      </c>
      <c r="AF24" s="361"/>
      <c r="AG24" s="361"/>
      <c r="AH24" s="361"/>
      <c r="AI24" s="390" t="s">
        <v>554</v>
      </c>
      <c r="AJ24" s="361"/>
      <c r="AK24" s="361"/>
      <c r="AL24" s="361"/>
      <c r="AM24" s="390" t="s">
        <v>555</v>
      </c>
      <c r="AN24" s="361"/>
      <c r="AO24" s="361"/>
      <c r="AP24" s="361"/>
      <c r="AQ24" s="270" t="s">
        <v>587</v>
      </c>
      <c r="AR24" s="208"/>
      <c r="AS24" s="208"/>
      <c r="AT24" s="271"/>
      <c r="AU24" s="361">
        <v>9551</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568</v>
      </c>
      <c r="AF25" s="361"/>
      <c r="AG25" s="361"/>
      <c r="AH25" s="361"/>
      <c r="AI25" s="390" t="s">
        <v>569</v>
      </c>
      <c r="AJ25" s="361"/>
      <c r="AK25" s="361"/>
      <c r="AL25" s="361"/>
      <c r="AM25" s="390" t="s">
        <v>570</v>
      </c>
      <c r="AN25" s="361"/>
      <c r="AO25" s="361"/>
      <c r="AP25" s="361"/>
      <c r="AQ25" s="270" t="s">
        <v>587</v>
      </c>
      <c r="AR25" s="208"/>
      <c r="AS25" s="208"/>
      <c r="AT25" s="271"/>
      <c r="AU25" s="361" t="s">
        <v>588</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32</v>
      </c>
      <c r="AV47" s="151"/>
      <c r="AW47" s="152" t="s">
        <v>313</v>
      </c>
      <c r="AX47" s="203"/>
    </row>
    <row r="48" spans="1:50" ht="22.5" customHeight="1" x14ac:dyDescent="0.15">
      <c r="A48" s="353"/>
      <c r="B48" s="354"/>
      <c r="C48" s="354"/>
      <c r="D48" s="354"/>
      <c r="E48" s="354"/>
      <c r="F48" s="355"/>
      <c r="G48" s="429" t="s">
        <v>386</v>
      </c>
      <c r="H48" s="111" t="s">
        <v>557</v>
      </c>
      <c r="I48" s="111"/>
      <c r="J48" s="111"/>
      <c r="K48" s="111"/>
      <c r="L48" s="111"/>
      <c r="M48" s="111"/>
      <c r="N48" s="111"/>
      <c r="O48" s="131"/>
      <c r="P48" s="111" t="s">
        <v>548</v>
      </c>
      <c r="Q48" s="111"/>
      <c r="R48" s="111"/>
      <c r="S48" s="111"/>
      <c r="T48" s="111"/>
      <c r="U48" s="111"/>
      <c r="V48" s="111"/>
      <c r="W48" s="111"/>
      <c r="X48" s="131"/>
      <c r="Y48" s="204" t="s">
        <v>14</v>
      </c>
      <c r="Z48" s="205"/>
      <c r="AA48" s="206"/>
      <c r="AB48" s="213"/>
      <c r="AC48" s="213"/>
      <c r="AD48" s="213"/>
      <c r="AE48" s="270" t="s">
        <v>571</v>
      </c>
      <c r="AF48" s="208"/>
      <c r="AG48" s="208"/>
      <c r="AH48" s="208"/>
      <c r="AI48" s="270" t="s">
        <v>572</v>
      </c>
      <c r="AJ48" s="208"/>
      <c r="AK48" s="208"/>
      <c r="AL48" s="208"/>
      <c r="AM48" s="270" t="s">
        <v>573</v>
      </c>
      <c r="AN48" s="208"/>
      <c r="AO48" s="208"/>
      <c r="AP48" s="208"/>
      <c r="AQ48" s="270" t="s">
        <v>589</v>
      </c>
      <c r="AR48" s="208"/>
      <c r="AS48" s="208"/>
      <c r="AT48" s="271"/>
      <c r="AU48" s="361" t="s">
        <v>574</v>
      </c>
      <c r="AV48" s="361"/>
      <c r="AW48" s="361"/>
      <c r="AX48" s="362"/>
    </row>
    <row r="49" spans="1:50" ht="22.5"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577</v>
      </c>
      <c r="AC49" s="207"/>
      <c r="AD49" s="207"/>
      <c r="AE49" s="270" t="s">
        <v>571</v>
      </c>
      <c r="AF49" s="208"/>
      <c r="AG49" s="208"/>
      <c r="AH49" s="208"/>
      <c r="AI49" s="270" t="s">
        <v>569</v>
      </c>
      <c r="AJ49" s="208"/>
      <c r="AK49" s="208"/>
      <c r="AL49" s="208"/>
      <c r="AM49" s="270" t="s">
        <v>574</v>
      </c>
      <c r="AN49" s="208"/>
      <c r="AO49" s="208"/>
      <c r="AP49" s="208"/>
      <c r="AQ49" s="270" t="s">
        <v>587</v>
      </c>
      <c r="AR49" s="208"/>
      <c r="AS49" s="208"/>
      <c r="AT49" s="271"/>
      <c r="AU49" s="361">
        <f>1600000000/(8554+50475+997+5880)</f>
        <v>24277.000576578765</v>
      </c>
      <c r="AV49" s="361"/>
      <c r="AW49" s="361"/>
      <c r="AX49" s="362"/>
    </row>
    <row r="50" spans="1:50" ht="22.5"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570</v>
      </c>
      <c r="AF50" s="823"/>
      <c r="AG50" s="823"/>
      <c r="AH50" s="823"/>
      <c r="AI50" s="822" t="s">
        <v>573</v>
      </c>
      <c r="AJ50" s="823"/>
      <c r="AK50" s="823"/>
      <c r="AL50" s="823"/>
      <c r="AM50" s="822" t="s">
        <v>574</v>
      </c>
      <c r="AN50" s="823"/>
      <c r="AO50" s="823"/>
      <c r="AP50" s="823"/>
      <c r="AQ50" s="270" t="s">
        <v>587</v>
      </c>
      <c r="AR50" s="208"/>
      <c r="AS50" s="208"/>
      <c r="AT50" s="271"/>
      <c r="AU50" s="361" t="s">
        <v>590</v>
      </c>
      <c r="AV50" s="361"/>
      <c r="AW50" s="361"/>
      <c r="AX50" s="362"/>
    </row>
    <row r="51" spans="1:50" ht="57" customHeight="1" x14ac:dyDescent="0.15">
      <c r="A51" s="92" t="s">
        <v>518</v>
      </c>
      <c r="B51" s="93"/>
      <c r="C51" s="93"/>
      <c r="D51" s="93"/>
      <c r="E51" s="90" t="s">
        <v>509</v>
      </c>
      <c r="F51" s="91"/>
      <c r="G51" s="59" t="s">
        <v>387</v>
      </c>
      <c r="H51" s="395" t="s">
        <v>556</v>
      </c>
      <c r="I51" s="396"/>
      <c r="J51" s="396"/>
      <c r="K51" s="396"/>
      <c r="L51" s="396"/>
      <c r="M51" s="396"/>
      <c r="N51" s="396"/>
      <c r="O51" s="397"/>
      <c r="P51" s="106" t="s">
        <v>551</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535</v>
      </c>
      <c r="H74" s="111"/>
      <c r="I74" s="111"/>
      <c r="J74" s="111"/>
      <c r="K74" s="111"/>
      <c r="L74" s="111"/>
      <c r="M74" s="111"/>
      <c r="N74" s="111"/>
      <c r="O74" s="111"/>
      <c r="P74" s="111"/>
      <c r="Q74" s="111"/>
      <c r="R74" s="111"/>
      <c r="S74" s="111"/>
      <c r="T74" s="111"/>
      <c r="U74" s="111"/>
      <c r="V74" s="111"/>
      <c r="W74" s="111"/>
      <c r="X74" s="131"/>
      <c r="Y74" s="292" t="s">
        <v>62</v>
      </c>
      <c r="Z74" s="293"/>
      <c r="AA74" s="294"/>
      <c r="AB74" s="324" t="s">
        <v>536</v>
      </c>
      <c r="AC74" s="324"/>
      <c r="AD74" s="324"/>
      <c r="AE74" s="249" t="s">
        <v>555</v>
      </c>
      <c r="AF74" s="249"/>
      <c r="AG74" s="249"/>
      <c r="AH74" s="249"/>
      <c r="AI74" s="249" t="s">
        <v>555</v>
      </c>
      <c r="AJ74" s="249"/>
      <c r="AK74" s="249"/>
      <c r="AL74" s="249"/>
      <c r="AM74" s="249" t="s">
        <v>560</v>
      </c>
      <c r="AN74" s="249"/>
      <c r="AO74" s="249"/>
      <c r="AP74" s="249"/>
      <c r="AQ74" s="249" t="s">
        <v>573</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536</v>
      </c>
      <c r="AC75" s="324"/>
      <c r="AD75" s="324"/>
      <c r="AE75" s="249" t="s">
        <v>555</v>
      </c>
      <c r="AF75" s="249"/>
      <c r="AG75" s="249"/>
      <c r="AH75" s="249"/>
      <c r="AI75" s="249" t="s">
        <v>555</v>
      </c>
      <c r="AJ75" s="249"/>
      <c r="AK75" s="249"/>
      <c r="AL75" s="249"/>
      <c r="AM75" s="249" t="s">
        <v>559</v>
      </c>
      <c r="AN75" s="249"/>
      <c r="AO75" s="249"/>
      <c r="AP75" s="249"/>
      <c r="AQ75" s="249">
        <v>74</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558</v>
      </c>
      <c r="H89" s="383"/>
      <c r="I89" s="383"/>
      <c r="J89" s="383"/>
      <c r="K89" s="383"/>
      <c r="L89" s="383"/>
      <c r="M89" s="383"/>
      <c r="N89" s="383"/>
      <c r="O89" s="383"/>
      <c r="P89" s="383"/>
      <c r="Q89" s="383"/>
      <c r="R89" s="383"/>
      <c r="S89" s="383"/>
      <c r="T89" s="383"/>
      <c r="U89" s="383"/>
      <c r="V89" s="383"/>
      <c r="W89" s="383"/>
      <c r="X89" s="383"/>
      <c r="Y89" s="258" t="s">
        <v>17</v>
      </c>
      <c r="Z89" s="259"/>
      <c r="AA89" s="260"/>
      <c r="AB89" s="325" t="s">
        <v>537</v>
      </c>
      <c r="AC89" s="326"/>
      <c r="AD89" s="327"/>
      <c r="AE89" s="249" t="s">
        <v>588</v>
      </c>
      <c r="AF89" s="249"/>
      <c r="AG89" s="249"/>
      <c r="AH89" s="249"/>
      <c r="AI89" s="249" t="s">
        <v>588</v>
      </c>
      <c r="AJ89" s="249"/>
      <c r="AK89" s="249"/>
      <c r="AL89" s="249"/>
      <c r="AM89" s="249" t="s">
        <v>588</v>
      </c>
      <c r="AN89" s="249"/>
      <c r="AO89" s="249"/>
      <c r="AP89" s="249"/>
      <c r="AQ89" s="390">
        <f>ROUNDDOWN(1600000000/9551,-3)</f>
        <v>167000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588</v>
      </c>
      <c r="AF90" s="379"/>
      <c r="AG90" s="379"/>
      <c r="AH90" s="379"/>
      <c r="AI90" s="379" t="s">
        <v>588</v>
      </c>
      <c r="AJ90" s="379"/>
      <c r="AK90" s="379"/>
      <c r="AL90" s="379"/>
      <c r="AM90" s="379" t="s">
        <v>588</v>
      </c>
      <c r="AN90" s="379"/>
      <c r="AO90" s="379"/>
      <c r="AP90" s="379"/>
      <c r="AQ90" s="379" t="s">
        <v>576</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7.75" customHeight="1" x14ac:dyDescent="0.15">
      <c r="A104" s="784"/>
      <c r="B104" s="785"/>
      <c r="C104" s="847" t="s">
        <v>538</v>
      </c>
      <c r="D104" s="848"/>
      <c r="E104" s="848"/>
      <c r="F104" s="848"/>
      <c r="G104" s="848"/>
      <c r="H104" s="848"/>
      <c r="I104" s="848"/>
      <c r="J104" s="848"/>
      <c r="K104" s="849"/>
      <c r="L104" s="255">
        <v>1600</v>
      </c>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1600</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565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42</v>
      </c>
      <c r="AV114" s="151"/>
      <c r="AW114" s="152" t="s">
        <v>313</v>
      </c>
      <c r="AX114" s="203"/>
    </row>
    <row r="115" spans="1:50" ht="39.75" customHeight="1" x14ac:dyDescent="0.15">
      <c r="A115" s="862"/>
      <c r="B115" s="857"/>
      <c r="C115" s="164"/>
      <c r="D115" s="857"/>
      <c r="E115" s="164"/>
      <c r="F115" s="165"/>
      <c r="G115" s="130" t="s">
        <v>592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593</v>
      </c>
      <c r="AC115" s="207"/>
      <c r="AD115" s="207"/>
      <c r="AE115" s="181">
        <v>123500</v>
      </c>
      <c r="AF115" s="208"/>
      <c r="AG115" s="208"/>
      <c r="AH115" s="208"/>
      <c r="AI115" s="181">
        <v>118900</v>
      </c>
      <c r="AJ115" s="208"/>
      <c r="AK115" s="208"/>
      <c r="AL115" s="208"/>
      <c r="AM115" s="181" t="s">
        <v>583</v>
      </c>
      <c r="AN115" s="208"/>
      <c r="AO115" s="208"/>
      <c r="AP115" s="208"/>
      <c r="AQ115" s="181" t="s">
        <v>584</v>
      </c>
      <c r="AR115" s="208"/>
      <c r="AS115" s="208"/>
      <c r="AT115" s="208"/>
      <c r="AU115" s="181" t="s">
        <v>583</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593</v>
      </c>
      <c r="AC116" s="213"/>
      <c r="AD116" s="213"/>
      <c r="AE116" s="181" t="s">
        <v>585</v>
      </c>
      <c r="AF116" s="208"/>
      <c r="AG116" s="208"/>
      <c r="AH116" s="208"/>
      <c r="AI116" s="181" t="s">
        <v>583</v>
      </c>
      <c r="AJ116" s="208"/>
      <c r="AK116" s="208"/>
      <c r="AL116" s="208"/>
      <c r="AM116" s="181" t="s">
        <v>583</v>
      </c>
      <c r="AN116" s="208"/>
      <c r="AO116" s="208"/>
      <c r="AP116" s="208"/>
      <c r="AQ116" s="181" t="s">
        <v>583</v>
      </c>
      <c r="AR116" s="208"/>
      <c r="AS116" s="208"/>
      <c r="AT116" s="208"/>
      <c r="AU116" s="181">
        <v>92700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591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519</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2"/>
      <c r="B414" s="857"/>
      <c r="C414" s="164"/>
      <c r="D414" s="85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2"/>
      <c r="B439" s="857"/>
      <c r="C439" s="164"/>
      <c r="D439" s="85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49.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526</v>
      </c>
      <c r="AE683" s="254"/>
      <c r="AF683" s="254"/>
      <c r="AG683" s="246" t="s">
        <v>540</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526</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56.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526</v>
      </c>
      <c r="AE685" s="637"/>
      <c r="AF685" s="637"/>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526</v>
      </c>
      <c r="AE686" s="448"/>
      <c r="AF686" s="448"/>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549</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549</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28.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526</v>
      </c>
      <c r="AE689" s="419"/>
      <c r="AF689" s="419"/>
      <c r="AG689" s="626" t="s">
        <v>543</v>
      </c>
      <c r="AH689" s="627"/>
      <c r="AI689" s="627"/>
      <c r="AJ689" s="627"/>
      <c r="AK689" s="627"/>
      <c r="AL689" s="627"/>
      <c r="AM689" s="627"/>
      <c r="AN689" s="627"/>
      <c r="AO689" s="627"/>
      <c r="AP689" s="627"/>
      <c r="AQ689" s="627"/>
      <c r="AR689" s="627"/>
      <c r="AS689" s="627"/>
      <c r="AT689" s="627"/>
      <c r="AU689" s="627"/>
      <c r="AV689" s="627"/>
      <c r="AW689" s="627"/>
      <c r="AX689" s="628"/>
    </row>
    <row r="690" spans="1:64" ht="31.5"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526</v>
      </c>
      <c r="AE690" s="144"/>
      <c r="AF690" s="144"/>
      <c r="AG690" s="140" t="s">
        <v>581</v>
      </c>
      <c r="AH690" s="141"/>
      <c r="AI690" s="141"/>
      <c r="AJ690" s="141"/>
      <c r="AK690" s="141"/>
      <c r="AL690" s="141"/>
      <c r="AM690" s="141"/>
      <c r="AN690" s="141"/>
      <c r="AO690" s="141"/>
      <c r="AP690" s="141"/>
      <c r="AQ690" s="141"/>
      <c r="AR690" s="141"/>
      <c r="AS690" s="141"/>
      <c r="AT690" s="141"/>
      <c r="AU690" s="141"/>
      <c r="AV690" s="141"/>
      <c r="AW690" s="141"/>
      <c r="AX690" s="142"/>
    </row>
    <row r="691" spans="1:64" ht="31.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526</v>
      </c>
      <c r="AE691" s="144"/>
      <c r="AF691" s="144"/>
      <c r="AG691" s="140" t="s">
        <v>545</v>
      </c>
      <c r="AH691" s="141"/>
      <c r="AI691" s="141"/>
      <c r="AJ691" s="141"/>
      <c r="AK691" s="141"/>
      <c r="AL691" s="141"/>
      <c r="AM691" s="141"/>
      <c r="AN691" s="141"/>
      <c r="AO691" s="141"/>
      <c r="AP691" s="141"/>
      <c r="AQ691" s="141"/>
      <c r="AR691" s="141"/>
      <c r="AS691" s="141"/>
      <c r="AT691" s="141"/>
      <c r="AU691" s="141"/>
      <c r="AV691" s="141"/>
      <c r="AW691" s="141"/>
      <c r="AX691" s="142"/>
    </row>
    <row r="692" spans="1:64" ht="32.25"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526</v>
      </c>
      <c r="AE692" s="144"/>
      <c r="AF692" s="144"/>
      <c r="AG692" s="140" t="s">
        <v>579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544</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5.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526</v>
      </c>
      <c r="AE694" s="689"/>
      <c r="AF694" s="690"/>
      <c r="AG694" s="683" t="s">
        <v>578</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544</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57.75"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526</v>
      </c>
      <c r="AE696" s="487"/>
      <c r="AF696" s="487"/>
      <c r="AG696" s="140" t="s">
        <v>580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544</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544</v>
      </c>
      <c r="AE699" s="419"/>
      <c r="AF699" s="419"/>
      <c r="AG699" s="110" t="s">
        <v>565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0.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40.5"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40.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40.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565</v>
      </c>
      <c r="H717" s="434"/>
      <c r="I717" s="434"/>
      <c r="J717" s="434"/>
      <c r="K717" s="434"/>
      <c r="L717" s="434"/>
      <c r="M717" s="434"/>
      <c r="N717" s="434"/>
      <c r="O717" s="434"/>
      <c r="P717" s="434"/>
      <c r="Q717" s="437" t="s">
        <v>376</v>
      </c>
      <c r="R717" s="437"/>
      <c r="S717" s="437"/>
      <c r="T717" s="437"/>
      <c r="U717" s="437"/>
      <c r="V717" s="437"/>
      <c r="W717" s="433" t="s">
        <v>565</v>
      </c>
      <c r="X717" s="434"/>
      <c r="Y717" s="434"/>
      <c r="Z717" s="434"/>
      <c r="AA717" s="434"/>
      <c r="AB717" s="434"/>
      <c r="AC717" s="434"/>
      <c r="AD717" s="434"/>
      <c r="AE717" s="434"/>
      <c r="AF717" s="434"/>
      <c r="AG717" s="437" t="s">
        <v>377</v>
      </c>
      <c r="AH717" s="437"/>
      <c r="AI717" s="437"/>
      <c r="AJ717" s="437"/>
      <c r="AK717" s="437"/>
      <c r="AL717" s="437"/>
      <c r="AM717" s="433" t="s">
        <v>565</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565</v>
      </c>
      <c r="H718" s="436"/>
      <c r="I718" s="436"/>
      <c r="J718" s="436"/>
      <c r="K718" s="436"/>
      <c r="L718" s="436"/>
      <c r="M718" s="436"/>
      <c r="N718" s="436"/>
      <c r="O718" s="436"/>
      <c r="P718" s="436"/>
      <c r="Q718" s="494" t="s">
        <v>379</v>
      </c>
      <c r="R718" s="494"/>
      <c r="S718" s="494"/>
      <c r="T718" s="494"/>
      <c r="U718" s="494"/>
      <c r="V718" s="494"/>
      <c r="W718" s="604" t="s">
        <v>565</v>
      </c>
      <c r="X718" s="605"/>
      <c r="Y718" s="605"/>
      <c r="Z718" s="605"/>
      <c r="AA718" s="605"/>
      <c r="AB718" s="605"/>
      <c r="AC718" s="605"/>
      <c r="AD718" s="605"/>
      <c r="AE718" s="605"/>
      <c r="AF718" s="605"/>
      <c r="AG718" s="494" t="s">
        <v>380</v>
      </c>
      <c r="AH718" s="494"/>
      <c r="AI718" s="494"/>
      <c r="AJ718" s="494"/>
      <c r="AK718" s="494"/>
      <c r="AL718" s="494"/>
      <c r="AM718" s="458" t="s">
        <v>566</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8" orientation="portrait" cellComments="asDisplayed"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5" sqref="F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2016-06-01T08:57:19Z</cp:lastPrinted>
  <dcterms:created xsi:type="dcterms:W3CDTF">2012-03-13T00:50:25Z</dcterms:created>
  <dcterms:modified xsi:type="dcterms:W3CDTF">2016-06-28T05:21:45Z</dcterms:modified>
</cp:coreProperties>
</file>