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30" windowWidth="17100" windowHeight="7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<sst xmlns="http://schemas.openxmlformats.org/spreadsheetml/2006/main" count="2815" uniqueCount="598">
  <si>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</si>
  <si>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</si>
  <si>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</si>
  <si>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</si>
  <si>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</si>
  <si>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</si>
  <si>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</si>
  <si>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</si>
  <si>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</si>
  <si>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</si>
  <si>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</si>
  <si>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</si>
  <si>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</si>
  <si>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</si>
  <si>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</si>
  <si>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</si>
  <si>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</si>
  <si>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</si>
  <si>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</si>
  <si>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</si>
  <si>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</si>
  <si>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</si>
  <si>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</si>
  <si>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</si>
  <si>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</si>
  <si>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</si>
  <si>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</si>
  <si>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</si>
  <si>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</si>
  <si>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</si>
  <si>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</si>
  <si>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</si>
  <si>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</si>
  <si>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</si>
  <si>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</si>
  <si>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</si>
  <si>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</si>
  <si>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</si>
  <si>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</si>
  <si>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</si>
  <si>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</si>
  <si>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</si>
  <si>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</si>
  <si>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</si>
  <si>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</si>
  <si>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</si>
  <si>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</si>
  <si>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</si>
  <si>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</si>
  <si>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</si>
  <si>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</si>
  <si>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</si>
  <si>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</si>
  <si>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</si>
  <si>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</si>
  <si>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</si>
  <si>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</si>
  <si>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</si>
  <si>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</si>
  <si>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</si>
  <si>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</si>
  <si>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</si>
  <si>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</si>
  <si>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</si>
  <si>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</si>
  <si>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</si>
  <si>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</si>
  <si>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</si>
  <si>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</si>
  <si>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</si>
  <si>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</si>
  <si>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</si>
  <si>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</si>
  <si>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</si>
  <si>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</si>
  <si>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</si>
  <si>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</si>
  <si>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</si>
  <si>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</si>
  <si>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</si>
  <si>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</si>
  <si>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</si>
  <si>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</si>
  <si>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</si>
  <si>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</si>
  <si>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</si>
  <si>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</si>
  <si>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</si>
  <si>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</si>
  <si>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</si>
  <si>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</si>
  <si>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</si>
  <si>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</si>
  <si>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</si>
  <si>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</si>
  <si>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</si>
  <si>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</si>
  <si>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</si>
  <si>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</si>
  <si>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</si>
  <si>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</si>
  <si>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</si>
  <si>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</si>
  <si>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</si>
  <si>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</si>
  <si>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</si>
  <si>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</si>
  <si>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</si>
  <si>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</si>
  <si>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</si>
  <si>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</si>
  <si>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</si>
  <si>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</si>
  <si>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</si>
  <si>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</si>
  <si>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</si>
  <si>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</si>
  <si>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</si>
  <si>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</si>
  <si>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</si>
  <si>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</si>
  <si>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</si>
  <si>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</si>
  <si>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</si>
  <si>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</si>
  <si>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</si>
  <si>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</si>
  <si>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</si>
  <si>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</si>
  <si>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</si>
  <si>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</si>
  <si>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</si>
  <si>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</si>
  <si>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</si>
  <si>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</si>
  <si>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</si>
  <si>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</si>
  <si>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</si>
  <si>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</si>
  <si>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</si>
  <si>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</si>
  <si>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</si>
  <si>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</si>
  <si>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</si>
  <si>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</si>
  <si>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</si>
  <si>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</si>
  <si>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</si>
  <si>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</si>
  <si>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</si>
  <si>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</si>
  <si>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</si>
  <si>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</si>
  <si>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</si>
  <si>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</si>
  <si>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</si>
  <si>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</si>
  <si>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</si>
  <si>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</si>
  <si>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</si>
  <si>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</si>
  <si>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</si>
  <si>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</si>
  <si>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</si>
  <si>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</si>
  <si>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</si>
  <si>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</si>
  <si>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</si>
  <si>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</si>
  <si>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</si>
  <si>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</si>
  <si>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</si>
  <si>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</si>
  <si>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</si>
  <si>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</si>
  <si>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</si>
  <si>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</si>
  <si>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</si>
  <si>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</si>
  <si>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</si>
  <si>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</si>
  <si>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</si>
  <si>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</si>
  <si>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</si>
  <si>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</si>
  <si>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</si>
  <si>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</si>
  <si>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</si>
  <si>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</si>
  <si>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</si>
  <si>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</si>
  <si>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</si>
  <si>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</si>
  <si>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</si>
  <si>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</si>
  <si>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</si>
  <si>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</si>
  <si>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</si>
  <si>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</si>
  <si>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</si>
  <si>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</si>
  <si>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</si>
  <si>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</si>
  <si>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</si>
  <si>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</si>
  <si>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</si>
  <si>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</si>
  <si>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</si>
  <si>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</si>
  <si>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</si>
  <si>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</si>
  <si>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</si>
  <si>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</si>
  <si>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</si>
  <si>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</si>
  <si>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</si>
  <si>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</si>
  <si>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</si>
  <si>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</si>
  <si>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</si>
  <si>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</si>
  <si>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</si>
  <si>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</si>
  <si>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</si>
  <si>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</si>
  <si>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</si>
  <si>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</si>
  <si>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</si>
  <si>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</si>
  <si>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</si>
  <si>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</si>
  <si>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</si>
  <si>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</si>
  <si>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</si>
  <si>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</si>
  <si>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</si>
  <si>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</si>
  <si>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</si>
  <si>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</si>
  <si>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</si>
  <si>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</si>
  <si>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</si>
  <si>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</si>
  <si>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</si>
  <si>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</si>
  <si>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</si>
  <si>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</si>
  <si>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</si>
  <si>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</si>
  <si>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</si>
  <si>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</si>
  <si>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</si>
  <si>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</si>
  <si>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</si>
  <si>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</si>
  <si>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</si>
  <si>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</si>
  <si>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</si>
  <si>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</si>
  <si>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</si>
  <si>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</si>
  <si>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</si>
  <si>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</si>
  <si>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</si>
  <si>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</si>
  <si>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</si>
  <si>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</si>
  <si>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</si>
  <si>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</si>
  <si>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</si>
  <si>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</si>
  <si>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</si>
  <si>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</si>
  <si>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</si>
  <si>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</si>
  <si>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</si>
  <si>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</si>
  <si>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</si>
  <si>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</si>
  <si>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</si>
  <si>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</si>
  <si>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</si>
  <si>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</si>
  <si>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</si>
  <si>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</si>
  <si>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</si>
  <si>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</si>
  <si>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</si>
  <si>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</si>
  <si>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</si>
  <si>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</si>
  <si>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</si>
  <si>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</si>
  <si>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</si>
  <si>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</si>
  <si>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</si>
  <si>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</si>
  <si>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</si>
  <si>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</si>
  <si>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</si>
  <si>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</si>
  <si>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</si>
  <si>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</si>
  <si>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</si>
  <si>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</si>
  <si>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</si>
  <si>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</si>
  <si>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</si>
  <si>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</si>
  <si>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</si>
  <si>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</si>
  <si>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</si>
  <si>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</si>
  <si>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</si>
  <si>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</si>
  <si>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</si>
  <si>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</si>
  <si>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</si>
  <si>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</si>
  <si>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</si>
  <si>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</si>
  <si>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</si>
  <si>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</si>
  <si>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</si>
  <si>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</si>
  <si>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</si>
  <si>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</si>
  <si>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</si>
  <si>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</si>
  <si>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</si>
  <si>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</si>
  <si>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</si>
  <si>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</si>
  <si>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</si>
  <si>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</si>
  <si>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</si>
  <si>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</si>
  <si>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</si>
  <si>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</si>
  <si>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</si>
  <si>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</si>
  <si>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</si>
  <si>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</si>
  <si>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</si>
  <si>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</si>
  <si>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</si>
  <si>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</si>
  <si>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</si>
  <si>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</si>
  <si>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</si>
  <si>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</si>
  <si>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</si>
  <si>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</si>
  <si>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</si>
  <si>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</si>
  <si>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</si>
  <si>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</si>
  <si>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</si>
  <si>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</si>
  <si>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</si>
  <si>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</si>
  <si>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</si>
  <si>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</si>
  <si>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</si>
  <si>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</si>
  <si>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</si>
  <si>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</si>
  <si>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</si>
  <si>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</si>
  <si>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</si>
  <si>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</si>
  <si>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</si>
  <si>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</si>
  <si>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</si>
  <si>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</si>
  <si>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</si>
  <si>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</si>
  <si>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</si>
  <si>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</si>
  <si>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</si>
  <si>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</si>
  <si>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</si>
  <si>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</si>
  <si>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</si>
  <si>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</si>
  <si>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</si>
  <si>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</si>
  <si>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</si>
  <si>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</si>
  <si>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</si>
  <si>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</si>
  <si>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</si>
  <si>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</si>
  <si>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</si>
  <si>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</si>
  <si>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</si>
  <si>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</si>
  <si>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</si>
  <si>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</si>
  <si>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</si>
  <si>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</si>
  <si>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</si>
  <si>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</si>
  <si>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</si>
  <si>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</si>
  <si>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</si>
  <si>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</si>
  <si>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</si>
  <si>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</si>
  <si>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</si>
  <si>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</si>
  <si>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</si>
  <si>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</si>
  <si>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</si>
  <si>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</si>
  <si>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</si>
  <si>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</si>
  <si>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</si>
  <si>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</si>
  <si>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</si>
  <si>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</si>
  <si>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</si>
  <si>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</si>
  <si>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</si>
  <si>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</si>
  <si>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</si>
  <si>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</si>
  <si>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</si>
  <si>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</si>
  <si>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</si>
  <si>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</si>
  <si>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</si>
  <si>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</si>
  <si>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</si>
  <si>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</si>
  <si>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</si>
  <si>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</si>
  <si>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</si>
  <si>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</si>
  <si>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</si>
  <si>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</si>
  <si>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</si>
  <si>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</si>
  <si>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</si>
  <si>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</si>
  <si>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</si>
  <si>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</si>
  <si>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</si>
  <si>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</si>
  <si>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</si>
  <si>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</si>
  <si>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</si>
  <si>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</si>
  <si>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</si>
  <si>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</si>
  <si>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</si>
  <si>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</si>
  <si>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</si>
  <si>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</si>
  <si>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</si>
  <si>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</si>
  <si>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</si>
  <si>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</si>
  <si>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</si>
  <si>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</si>
  <si>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</si>
  <si>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</si>
  <si>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</si>
  <si>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</si>
  <si>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</si>
  <si>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</si>
  <si>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</si>
  <si>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</si>
  <si>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</si>
  <si>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</si>
  <si>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</si>
  <si>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</si>
  <si>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</si>
  <si>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</si>
  <si>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</si>
  <si>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</si>
  <si>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</si>
  <si>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</si>
  <si>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</si>
  <si>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</si>
  <si>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</si>
  <si>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</si>
  <si>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</si>
  <si>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</si>
  <si>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</si>
  <si>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</si>
  <si>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</si>
  <si>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</si>
  <si>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</si>
  <si>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</si>
  <si>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</si>
  <si>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</si>
  <si>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</si>
  <si>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</si>
  <si>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</si>
  <si>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</si>
  <si>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</si>
  <si>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</si>
  <si>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</si>
  <si>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</si>
  <si>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</si>
  <si>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</si>
  <si>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</si>
  <si>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</si>
  <si>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</si>
  <si>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</si>
  <si>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</si>
  <si>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</si>
  <si>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</si>
  <si>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</si>
  <si>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</si>
  <si>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</si>
  <si>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</si>
  <si>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</si>
  <si>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</si>
  <si>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</si>
  <si>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</si>
  <si>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</si>
  <si>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</si>
  <si>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</si>
  <si>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省CO2型社会の構築に向けた社会ストック対策支援事業</t>
    <rPh sb="0" eb="1">
      <t>ショウ</t>
    </rPh>
    <rPh sb="4" eb="5">
      <t>ガタ</t>
    </rPh>
    <rPh sb="5" eb="7">
      <t>シャカイ</t>
    </rPh>
    <rPh sb="8" eb="10">
      <t>コウチク</t>
    </rPh>
    <rPh sb="11" eb="12">
      <t>ム</t>
    </rPh>
    <rPh sb="14" eb="16">
      <t>シャカイ</t>
    </rPh>
    <rPh sb="20" eb="22">
      <t>タイサク</t>
    </rPh>
    <rPh sb="22" eb="24">
      <t>シエン</t>
    </rPh>
    <rPh sb="24" eb="26">
      <t>ジギョウ</t>
    </rPh>
    <phoneticPr fontId="5"/>
  </si>
  <si>
    <t>地球環境局</t>
    <rPh sb="0" eb="2">
      <t>チキュウ</t>
    </rPh>
    <rPh sb="2" eb="5">
      <t>カンキョウキョク</t>
    </rPh>
    <phoneticPr fontId="5"/>
  </si>
  <si>
    <t>地球温暖化対策課</t>
    <rPh sb="0" eb="2">
      <t>チキュウ</t>
    </rPh>
    <rPh sb="2" eb="5">
      <t>オンダンカ</t>
    </rPh>
    <rPh sb="5" eb="8">
      <t>タイサクカ</t>
    </rPh>
    <phoneticPr fontId="5"/>
  </si>
  <si>
    <t>○</t>
  </si>
  <si>
    <t>課長　松澤　裕</t>
    <rPh sb="0" eb="2">
      <t>カチョウ</t>
    </rPh>
    <rPh sb="3" eb="5">
      <t>マツザワ</t>
    </rPh>
    <rPh sb="6" eb="7">
      <t>ユタカ</t>
    </rPh>
    <phoneticPr fontId="5"/>
  </si>
  <si>
    <t>人口減少や少子高齢化など、社会状況も大きく変化しており、社会ストックを再構築する時期にきている。社会ストックは、一度整備されると長期にわたりCO２排出のロックインが懸念されることから、構築のタイミングで低炭素価値を組み込むための政策の誘導が不可欠である。その際、各地域の特徴（気温や降雪の有無、利用可能な再エネと資源等）に応じて、我が国の優れた技術を用いることが必要であり、こうした取組を通じてCO2削減のみならず地元経済の活性化にも資する多様な取組を支援することを目的とする。</t>
    <phoneticPr fontId="5"/>
  </si>
  <si>
    <t>公共性や社会的ニーズが高く、2050年80％CO2削減に向けて抜本的な再構築が必要とされる社会ストックについて、エネルギー起源CO2の排出が長期にわたり少なくなるような技術等を導入するための事業に対し補助金を交付する。</t>
    <phoneticPr fontId="5"/>
  </si>
  <si>
    <t>-</t>
    <phoneticPr fontId="5"/>
  </si>
  <si>
    <t>-</t>
    <phoneticPr fontId="5"/>
  </si>
  <si>
    <t>-</t>
    <phoneticPr fontId="5"/>
  </si>
  <si>
    <t>-</t>
    <phoneticPr fontId="5"/>
  </si>
  <si>
    <t>-</t>
    <phoneticPr fontId="5"/>
  </si>
  <si>
    <t>-</t>
    <phoneticPr fontId="5"/>
  </si>
  <si>
    <t>-</t>
    <phoneticPr fontId="5"/>
  </si>
  <si>
    <t>t-CO2/年</t>
    <rPh sb="6" eb="7">
      <t>ネン</t>
    </rPh>
    <phoneticPr fontId="5"/>
  </si>
  <si>
    <t>t-CO2</t>
    <phoneticPr fontId="5"/>
  </si>
  <si>
    <t>-</t>
    <phoneticPr fontId="5"/>
  </si>
  <si>
    <t>間接補助事業の実施件数</t>
    <rPh sb="0" eb="2">
      <t>カンセツ</t>
    </rPh>
    <rPh sb="2" eb="4">
      <t>ホジョ</t>
    </rPh>
    <rPh sb="4" eb="6">
      <t>ジギョウ</t>
    </rPh>
    <rPh sb="7" eb="9">
      <t>ジッシ</t>
    </rPh>
    <rPh sb="9" eb="11">
      <t>ケンスウ</t>
    </rPh>
    <phoneticPr fontId="5"/>
  </si>
  <si>
    <t>件</t>
    <rPh sb="0" eb="1">
      <t>ケン</t>
    </rPh>
    <phoneticPr fontId="5"/>
  </si>
  <si>
    <t>-</t>
    <phoneticPr fontId="5"/>
  </si>
  <si>
    <t>-</t>
    <phoneticPr fontId="5"/>
  </si>
  <si>
    <t>間接補助事業執行額／間接補助事業実施件数</t>
    <rPh sb="0" eb="2">
      <t>カンセツ</t>
    </rPh>
    <rPh sb="2" eb="4">
      <t>ホジョ</t>
    </rPh>
    <rPh sb="4" eb="6">
      <t>ジギョウ</t>
    </rPh>
    <rPh sb="6" eb="8">
      <t>シッコウ</t>
    </rPh>
    <rPh sb="8" eb="9">
      <t>ガク</t>
    </rPh>
    <rPh sb="10" eb="12">
      <t>カンセツ</t>
    </rPh>
    <rPh sb="12" eb="14">
      <t>ホジョ</t>
    </rPh>
    <rPh sb="14" eb="16">
      <t>ジギョウ</t>
    </rPh>
    <rPh sb="16" eb="18">
      <t>ジッシ</t>
    </rPh>
    <rPh sb="18" eb="20">
      <t>ケンスウ</t>
    </rPh>
    <phoneticPr fontId="5"/>
  </si>
  <si>
    <t>百万円/件</t>
    <rPh sb="0" eb="2">
      <t>ヒャクマン</t>
    </rPh>
    <rPh sb="2" eb="3">
      <t>エン</t>
    </rPh>
    <rPh sb="4" eb="5">
      <t>ケン</t>
    </rPh>
    <phoneticPr fontId="5"/>
  </si>
  <si>
    <t>百万円/件</t>
    <rPh sb="0" eb="1">
      <t>ヒャク</t>
    </rPh>
    <rPh sb="1" eb="3">
      <t>マンエン</t>
    </rPh>
    <rPh sb="4" eb="5">
      <t>ケン</t>
    </rPh>
    <phoneticPr fontId="5"/>
  </si>
  <si>
    <t>特別会計に関する法律第85条第3項第1号ホ
同施行令第50条第7項第10号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3">
      <t>ドウ</t>
    </rPh>
    <rPh sb="23" eb="25">
      <t>セコウ</t>
    </rPh>
    <rPh sb="25" eb="26">
      <t>レイ</t>
    </rPh>
    <rPh sb="26" eb="27">
      <t>ダイ</t>
    </rPh>
    <rPh sb="29" eb="30">
      <t>ジョウ</t>
    </rPh>
    <rPh sb="30" eb="31">
      <t>ダイ</t>
    </rPh>
    <rPh sb="32" eb="33">
      <t>コウ</t>
    </rPh>
    <rPh sb="33" eb="34">
      <t>ダイ</t>
    </rPh>
    <rPh sb="36" eb="37">
      <t>ゴウ</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</si>
  <si>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</si>
  <si>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</si>
  <si>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</si>
  <si>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</si>
  <si>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</si>
  <si>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</si>
  <si>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新28-0006</t>
    <rPh sb="0" eb="1">
      <t>シン</t>
    </rPh>
    <phoneticPr fontId="5"/>
  </si>
  <si>
    <t>‐</t>
  </si>
  <si>
    <t>無</t>
  </si>
  <si>
    <t>本事業は、我が国の温室効果ガス排出削減目標の達成という国内外の社会的要請に係るものであり、進展が遅れがちな社会ストックの低炭素化を促進するものである。</t>
    <rPh sb="0" eb="1">
      <t>ホン</t>
    </rPh>
    <rPh sb="1" eb="3">
      <t>ジギョウ</t>
    </rPh>
    <rPh sb="5" eb="6">
      <t>ワ</t>
    </rPh>
    <rPh sb="7" eb="8">
      <t>クニ</t>
    </rPh>
    <rPh sb="9" eb="11">
      <t>オンシツ</t>
    </rPh>
    <rPh sb="11" eb="13">
      <t>コウカ</t>
    </rPh>
    <rPh sb="15" eb="17">
      <t>ハイシュツ</t>
    </rPh>
    <rPh sb="17" eb="19">
      <t>サクゲン</t>
    </rPh>
    <rPh sb="19" eb="21">
      <t>モクヒョウ</t>
    </rPh>
    <rPh sb="22" eb="24">
      <t>タッセイ</t>
    </rPh>
    <rPh sb="27" eb="30">
      <t>コクナイガイ</t>
    </rPh>
    <rPh sb="31" eb="34">
      <t>シャカイテキ</t>
    </rPh>
    <rPh sb="34" eb="36">
      <t>ヨウセイ</t>
    </rPh>
    <rPh sb="37" eb="38">
      <t>カカ</t>
    </rPh>
    <rPh sb="45" eb="47">
      <t>シンテン</t>
    </rPh>
    <rPh sb="48" eb="49">
      <t>オク</t>
    </rPh>
    <rPh sb="53" eb="55">
      <t>シャカイ</t>
    </rPh>
    <rPh sb="60" eb="64">
      <t>テイタンソカ</t>
    </rPh>
    <rPh sb="65" eb="67">
      <t>ソクシン</t>
    </rPh>
    <phoneticPr fontId="5"/>
  </si>
  <si>
    <t>公共性が高く投資回収の考え方に馴染まない社会ストックの低炭素化については、地方自治体や民間に委ねても、長期的視点に立った高度な低炭素技術の導入が十分に図られない恐れが高い。このため、技術導入に係る財政的支援を通じて、国の温室効果ガス排出削減目標の達成につなげることは、国が担うべき役割である。</t>
    <phoneticPr fontId="5"/>
  </si>
  <si>
    <t>我が国の温室効果ガス排出削減目標の達成には、徹底した省エネルギーの推進が必要とされているところ、公共性が高く投資回収の考え方に馴染まない社会ストックの低炭素化については、国が財政的支援を行うことが必要かつ適切である。また、ひとたび整備・更新された社会ストックは長期にわたって利用され続けることに鑑みれば、できるだけ早期の低炭素化を促進する必要があることから優先度が高い。</t>
    <phoneticPr fontId="5"/>
  </si>
  <si>
    <t>他部局、他府省と連携して事業を行うため、類似事業の重複は排除されている。</t>
    <rPh sb="0" eb="2">
      <t>タブ</t>
    </rPh>
    <rPh sb="2" eb="3">
      <t>キョク</t>
    </rPh>
    <rPh sb="4" eb="5">
      <t>タ</t>
    </rPh>
    <rPh sb="5" eb="7">
      <t>フショウ</t>
    </rPh>
    <rPh sb="8" eb="10">
      <t>レンケイ</t>
    </rPh>
    <rPh sb="12" eb="14">
      <t>ジギョウ</t>
    </rPh>
    <rPh sb="15" eb="16">
      <t>オコナ</t>
    </rPh>
    <rPh sb="20" eb="22">
      <t>ルイジ</t>
    </rPh>
    <rPh sb="22" eb="24">
      <t>ジギョウ</t>
    </rPh>
    <rPh sb="25" eb="27">
      <t>ジュウフク</t>
    </rPh>
    <rPh sb="28" eb="30">
      <t>ハイジョ</t>
    </rPh>
    <phoneticPr fontId="5"/>
  </si>
  <si>
    <t>予算の範囲内で、効率的・効果的に成果が得られるよう事業の実施に努める。</t>
    <rPh sb="0" eb="2">
      <t>ヨサン</t>
    </rPh>
    <rPh sb="3" eb="6">
      <t>ハンイナイ</t>
    </rPh>
    <rPh sb="8" eb="11">
      <t>コウリツテキ</t>
    </rPh>
    <rPh sb="12" eb="15">
      <t>コウカテキ</t>
    </rPh>
    <rPh sb="16" eb="18">
      <t>セイカ</t>
    </rPh>
    <rPh sb="19" eb="20">
      <t>エ</t>
    </rPh>
    <rPh sb="25" eb="27">
      <t>ジギョウ</t>
    </rPh>
    <rPh sb="28" eb="30">
      <t>ジッシ</t>
    </rPh>
    <rPh sb="31" eb="32">
      <t>ツト</t>
    </rPh>
    <phoneticPr fontId="5"/>
  </si>
  <si>
    <t>-</t>
    <phoneticPr fontId="5"/>
  </si>
  <si>
    <t>地球温暖化対策計画（平成28年5月閣議決定）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phoneticPr fontId="5"/>
  </si>
  <si>
    <t>補助対象事業者を公募し、見込まれる二酸化炭素排出量削減効果等により間接補助事業を選定し、事業の実施に必要な支出及び事業目的に即した費目に限って実施する。</t>
    <rPh sb="0" eb="2">
      <t>ホジョ</t>
    </rPh>
    <rPh sb="2" eb="4">
      <t>タイショウ</t>
    </rPh>
    <rPh sb="4" eb="7">
      <t>ジギョウシャ</t>
    </rPh>
    <rPh sb="8" eb="10">
      <t>コウボ</t>
    </rPh>
    <rPh sb="12" eb="14">
      <t>ミコ</t>
    </rPh>
    <rPh sb="17" eb="20">
      <t>ニサンカ</t>
    </rPh>
    <rPh sb="20" eb="22">
      <t>タンソ</t>
    </rPh>
    <rPh sb="22" eb="25">
      <t>ハイシュツリョウ</t>
    </rPh>
    <rPh sb="25" eb="27">
      <t>サクゲン</t>
    </rPh>
    <rPh sb="27" eb="29">
      <t>コウカ</t>
    </rPh>
    <rPh sb="29" eb="30">
      <t>トウ</t>
    </rPh>
    <rPh sb="33" eb="35">
      <t>カンセツ</t>
    </rPh>
    <rPh sb="35" eb="37">
      <t>ホジョ</t>
    </rPh>
    <rPh sb="37" eb="39">
      <t>ジギョウ</t>
    </rPh>
    <rPh sb="40" eb="42">
      <t>センテイ</t>
    </rPh>
    <rPh sb="44" eb="46">
      <t>ジギョウ</t>
    </rPh>
    <rPh sb="47" eb="49">
      <t>ジッシ</t>
    </rPh>
    <rPh sb="50" eb="52">
      <t>ヒツヨウ</t>
    </rPh>
    <rPh sb="53" eb="55">
      <t>シシュツ</t>
    </rPh>
    <rPh sb="55" eb="56">
      <t>オヨ</t>
    </rPh>
    <rPh sb="57" eb="59">
      <t>ジギョウ</t>
    </rPh>
    <rPh sb="59" eb="61">
      <t>モクテキ</t>
    </rPh>
    <rPh sb="62" eb="63">
      <t>ソク</t>
    </rPh>
    <rPh sb="65" eb="67">
      <t>ヒモク</t>
    </rPh>
    <rPh sb="68" eb="69">
      <t>カギ</t>
    </rPh>
    <rPh sb="71" eb="73">
      <t>ジッシ</t>
    </rPh>
    <phoneticPr fontId="5"/>
  </si>
  <si>
    <t>補助金の交付に当たっては補助率を設定し、間接補助事業者に相当の負担を求めている。</t>
    <rPh sb="0" eb="3">
      <t>ホジョキン</t>
    </rPh>
    <rPh sb="4" eb="6">
      <t>コウフ</t>
    </rPh>
    <rPh sb="7" eb="8">
      <t>ア</t>
    </rPh>
    <rPh sb="12" eb="15">
      <t>ホジョリツ</t>
    </rPh>
    <rPh sb="16" eb="18">
      <t>セッテイ</t>
    </rPh>
    <rPh sb="20" eb="22">
      <t>カンセツ</t>
    </rPh>
    <rPh sb="22" eb="24">
      <t>ホジョ</t>
    </rPh>
    <rPh sb="24" eb="27">
      <t>ジギョウシャ</t>
    </rPh>
    <rPh sb="28" eb="30">
      <t>ソウトウ</t>
    </rPh>
    <rPh sb="31" eb="33">
      <t>フタン</t>
    </rPh>
    <rPh sb="34" eb="35">
      <t>モト</t>
    </rPh>
    <phoneticPr fontId="5"/>
  </si>
  <si>
    <t>補助金執行に係る事務費として、必要最低限の費用として合理的なものとなっている。</t>
    <rPh sb="0" eb="3">
      <t>ホジョキン</t>
    </rPh>
    <rPh sb="3" eb="5">
      <t>シッコウ</t>
    </rPh>
    <rPh sb="6" eb="7">
      <t>カカ</t>
    </rPh>
    <rPh sb="8" eb="11">
      <t>ジムヒ</t>
    </rPh>
    <rPh sb="15" eb="17">
      <t>ヒツヨウ</t>
    </rPh>
    <rPh sb="17" eb="20">
      <t>サイテイゲン</t>
    </rPh>
    <rPh sb="21" eb="23">
      <t>ヒヨウ</t>
    </rPh>
    <rPh sb="26" eb="29">
      <t>ゴウリテキ</t>
    </rPh>
    <phoneticPr fontId="5"/>
  </si>
  <si>
    <t>関係者との密な連絡体制を構築し、関係者間での報告・連絡の徹底を図るなど、効率化に向けた工夫を実施する。</t>
    <rPh sb="0" eb="3">
      <t>カンケイシャ</t>
    </rPh>
    <rPh sb="5" eb="6">
      <t>ミツ</t>
    </rPh>
    <rPh sb="7" eb="9">
      <t>レンラク</t>
    </rPh>
    <rPh sb="9" eb="11">
      <t>タイセイ</t>
    </rPh>
    <rPh sb="12" eb="14">
      <t>コウチク</t>
    </rPh>
    <rPh sb="16" eb="19">
      <t>カンケイシャ</t>
    </rPh>
    <rPh sb="19" eb="20">
      <t>カン</t>
    </rPh>
    <rPh sb="22" eb="24">
      <t>ホウコク</t>
    </rPh>
    <rPh sb="25" eb="27">
      <t>レンラク</t>
    </rPh>
    <rPh sb="28" eb="30">
      <t>テッテイ</t>
    </rPh>
    <rPh sb="31" eb="32">
      <t>ハカ</t>
    </rPh>
    <rPh sb="36" eb="39">
      <t>コウリツカ</t>
    </rPh>
    <rPh sb="40" eb="41">
      <t>ム</t>
    </rPh>
    <rPh sb="43" eb="45">
      <t>クフウ</t>
    </rPh>
    <rPh sb="46" eb="48">
      <t>ジッシ</t>
    </rPh>
    <phoneticPr fontId="5"/>
  </si>
  <si>
    <t>A.一般社団法人低炭素社会創出促進協会</t>
    <rPh sb="2" eb="4">
      <t>イッパン</t>
    </rPh>
    <rPh sb="4" eb="8">
      <t>シャダンホウジン</t>
    </rPh>
    <rPh sb="8" eb="11">
      <t>テイタンソ</t>
    </rPh>
    <rPh sb="11" eb="13">
      <t>シャカイ</t>
    </rPh>
    <rPh sb="13" eb="15">
      <t>ソウシュツ</t>
    </rPh>
    <rPh sb="15" eb="17">
      <t>ソクシン</t>
    </rPh>
    <rPh sb="17" eb="19">
      <t>キョウカイ</t>
    </rPh>
    <phoneticPr fontId="5"/>
  </si>
  <si>
    <t>一般社会法人低炭素社会創出促進協会</t>
    <rPh sb="0" eb="2">
      <t>イッパン</t>
    </rPh>
    <rPh sb="2" eb="4">
      <t>シャカイ</t>
    </rPh>
    <rPh sb="4" eb="6">
      <t>ホウジン</t>
    </rPh>
    <rPh sb="6" eb="9">
      <t>テイタンソ</t>
    </rPh>
    <rPh sb="9" eb="11">
      <t>シャカイ</t>
    </rPh>
    <rPh sb="11" eb="13">
      <t>ソウシュツ</t>
    </rPh>
    <rPh sb="13" eb="15">
      <t>ソクシン</t>
    </rPh>
    <rPh sb="15" eb="17">
      <t>キョウカイ</t>
    </rPh>
    <phoneticPr fontId="5"/>
  </si>
  <si>
    <t>補助事業の執行業務</t>
    <rPh sb="0" eb="2">
      <t>ホジョ</t>
    </rPh>
    <rPh sb="2" eb="4">
      <t>ジギョウ</t>
    </rPh>
    <rPh sb="5" eb="7">
      <t>シッコウ</t>
    </rPh>
    <rPh sb="7" eb="9">
      <t>ギョウム</t>
    </rPh>
    <phoneticPr fontId="5"/>
  </si>
  <si>
    <t>設備導入補助によるCO2排出削減見込量
※本事業は、多様な種類・規模の設備を対象として、公募を通じ、その導入を補助するものであるところ、今後、実際に対象となる個々の設備は、現時点では未確定であるから、事業によりるCO2排出削減見込量を予測することは困難である。したがって、右記の数値は、あくまでも現時点での推計に基づくものである。</t>
    <rPh sb="0" eb="2">
      <t>セツビ</t>
    </rPh>
    <rPh sb="2" eb="4">
      <t>ドウニュウ</t>
    </rPh>
    <rPh sb="4" eb="6">
      <t>ホジョ</t>
    </rPh>
    <rPh sb="12" eb="14">
      <t>ハイシュツ</t>
    </rPh>
    <rPh sb="14" eb="16">
      <t>サクゲン</t>
    </rPh>
    <rPh sb="16" eb="18">
      <t>ミコ</t>
    </rPh>
    <rPh sb="18" eb="19">
      <t>リョウ</t>
    </rPh>
    <rPh sb="21" eb="22">
      <t>ホン</t>
    </rPh>
    <rPh sb="22" eb="24">
      <t>ジギョウ</t>
    </rPh>
    <rPh sb="26" eb="28">
      <t>タヨウ</t>
    </rPh>
    <rPh sb="29" eb="31">
      <t>シュルイ</t>
    </rPh>
    <rPh sb="32" eb="34">
      <t>キボ</t>
    </rPh>
    <rPh sb="35" eb="37">
      <t>セツビ</t>
    </rPh>
    <rPh sb="38" eb="40">
      <t>タイショウ</t>
    </rPh>
    <rPh sb="44" eb="46">
      <t>コウボ</t>
    </rPh>
    <rPh sb="47" eb="48">
      <t>ツウ</t>
    </rPh>
    <rPh sb="52" eb="54">
      <t>ドウニュウ</t>
    </rPh>
    <rPh sb="55" eb="57">
      <t>ホジョ</t>
    </rPh>
    <rPh sb="68" eb="70">
      <t>コンゴ</t>
    </rPh>
    <rPh sb="71" eb="73">
      <t>ジッサイ</t>
    </rPh>
    <rPh sb="74" eb="76">
      <t>タイショウ</t>
    </rPh>
    <rPh sb="79" eb="81">
      <t>ココ</t>
    </rPh>
    <rPh sb="82" eb="84">
      <t>セツビ</t>
    </rPh>
    <rPh sb="86" eb="89">
      <t>ゲンジテン</t>
    </rPh>
    <rPh sb="91" eb="94">
      <t>ミカクテイ</t>
    </rPh>
    <rPh sb="100" eb="102">
      <t>ジギョウ</t>
    </rPh>
    <rPh sb="109" eb="111">
      <t>ハイシュツ</t>
    </rPh>
    <rPh sb="111" eb="113">
      <t>サクゲン</t>
    </rPh>
    <rPh sb="113" eb="115">
      <t>ミコ</t>
    </rPh>
    <rPh sb="115" eb="116">
      <t>リョウ</t>
    </rPh>
    <rPh sb="117" eb="119">
      <t>ヨソク</t>
    </rPh>
    <rPh sb="124" eb="126">
      <t>コンナン</t>
    </rPh>
    <rPh sb="136" eb="138">
      <t>ウキ</t>
    </rPh>
    <rPh sb="139" eb="141">
      <t>スウチ</t>
    </rPh>
    <rPh sb="148" eb="151">
      <t>ゲンジテン</t>
    </rPh>
    <rPh sb="153" eb="155">
      <t>スイケイ</t>
    </rPh>
    <rPh sb="156" eb="157">
      <t>モト</t>
    </rPh>
    <phoneticPr fontId="5"/>
  </si>
  <si>
    <t>-</t>
    <phoneticPr fontId="5"/>
  </si>
  <si>
    <t>-</t>
    <phoneticPr fontId="5"/>
  </si>
  <si>
    <t>設備導入補助によるCO2排出削減見込量</t>
    <rPh sb="0" eb="2">
      <t>セツビ</t>
    </rPh>
    <rPh sb="2" eb="4">
      <t>ドウニュウ</t>
    </rPh>
    <rPh sb="4" eb="6">
      <t>ホジョ</t>
    </rPh>
    <rPh sb="12" eb="14">
      <t>ハイシュツ</t>
    </rPh>
    <rPh sb="14" eb="16">
      <t>サクゲン</t>
    </rPh>
    <rPh sb="16" eb="18">
      <t>ミコ</t>
    </rPh>
    <rPh sb="18" eb="19">
      <t>リョウ</t>
    </rPh>
    <phoneticPr fontId="5"/>
  </si>
  <si>
    <t>1tあたりのCO2削減コスト</t>
    <rPh sb="9" eb="11">
      <t>サクゲン</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</si>
  <si>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</si>
  <si>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t>
    <phoneticPr fontId="5"/>
  </si>
  <si>
    <t>-</t>
    <phoneticPr fontId="5"/>
  </si>
  <si>
    <t>-</t>
    <phoneticPr fontId="5"/>
  </si>
  <si>
    <t>-</t>
    <phoneticPr fontId="5"/>
  </si>
  <si>
    <t>-</t>
    <phoneticPr fontId="5"/>
  </si>
  <si>
    <t>エネルギー起源二酸化炭素の排出量（ＣＯ２換算ﾄﾝ）</t>
    <phoneticPr fontId="5"/>
  </si>
  <si>
    <t>-</t>
    <phoneticPr fontId="5"/>
  </si>
  <si>
    <t>-</t>
    <phoneticPr fontId="5"/>
  </si>
  <si>
    <t>社会ストックにエネルギー起源CO2の排出の抑制のための再エネ・省エネ技術等を組み込むことにより、温室効果ガスの一層の排出抑制を図る。</t>
    <rPh sb="0" eb="2">
      <t>シャカイ</t>
    </rPh>
    <rPh sb="12" eb="14">
      <t>キゲン</t>
    </rPh>
    <rPh sb="18" eb="20">
      <t>ハイシュツ</t>
    </rPh>
    <rPh sb="21" eb="23">
      <t>ヨクセイ</t>
    </rPh>
    <rPh sb="27" eb="28">
      <t>サイ</t>
    </rPh>
    <rPh sb="31" eb="32">
      <t>ショウ</t>
    </rPh>
    <rPh sb="34" eb="37">
      <t>ギジュツナド</t>
    </rPh>
    <rPh sb="38" eb="39">
      <t>ク</t>
    </rPh>
    <rPh sb="40" eb="41">
      <t>コ</t>
    </rPh>
    <rPh sb="48" eb="50">
      <t>オンシツ</t>
    </rPh>
    <rPh sb="50" eb="52">
      <t>コウカ</t>
    </rPh>
    <rPh sb="55" eb="57">
      <t>イッソウ</t>
    </rPh>
    <rPh sb="58" eb="60">
      <t>ハイシュツ</t>
    </rPh>
    <rPh sb="60" eb="62">
      <t>ヨクセイ</t>
    </rPh>
    <rPh sb="63" eb="64">
      <t>ハカ</t>
    </rPh>
    <phoneticPr fontId="5"/>
  </si>
  <si>
    <t>-</t>
    <phoneticPr fontId="5"/>
  </si>
  <si>
    <t>-</t>
    <phoneticPr fontId="5"/>
  </si>
  <si>
    <t>-</t>
    <phoneticPr fontId="5"/>
  </si>
  <si>
    <t>円/tCO2/年</t>
    <rPh sb="7" eb="8">
      <t>ネン</t>
    </rPh>
    <phoneticPr fontId="5"/>
  </si>
  <si>
    <t>4,050百万円/　件</t>
    <rPh sb="5" eb="6">
      <t>ヒャク</t>
    </rPh>
    <rPh sb="6" eb="8">
      <t>マンエン</t>
    </rPh>
    <rPh sb="10" eb="11">
      <t>ケン</t>
    </rPh>
    <phoneticPr fontId="5"/>
  </si>
  <si>
    <t>1t-CO2当たりの削減コストを平成30年度において70,000円/tCO2/年を達成</t>
    <phoneticPr fontId="5"/>
  </si>
  <si>
    <t>万t-CO2/年</t>
    <rPh sb="0" eb="1">
      <t>マン</t>
    </rPh>
    <rPh sb="7" eb="8">
      <t>ネン</t>
    </rPh>
    <phoneticPr fontId="5"/>
  </si>
  <si>
    <t>-</t>
    <phoneticPr fontId="5"/>
  </si>
  <si>
    <t>-</t>
    <phoneticPr fontId="5"/>
  </si>
  <si>
    <t>本事業の実施によってエネルギー起源CO2の排出が長期にわたり少なくなる技術の一定の需要を生み出すことで、削減量として約600，000t-CO2/年程度の波及効果を想定。</t>
    <rPh sb="52" eb="55">
      <t>サクゲンリョウ</t>
    </rPh>
    <rPh sb="58" eb="59">
      <t>ヤク</t>
    </rPh>
    <rPh sb="72" eb="73">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</si>
</sst>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66675</xdr:colOff>
      <xdr:row>719</xdr:row>
      <xdr:rowOff>190500</xdr:rowOff>
    </xdr:from>
    <xdr:to>
      <xdr:col>17</xdr:col>
      <xdr:colOff>184150</xdr:colOff>
      <xdr:row>721</xdr:row>
      <xdr:rowOff>107950</xdr:rowOff>
    </xdr:to>
    <xdr:sp macro="" textlink="">
      <xdr:nvSpPr>
        <xdr:cNvPr id="5" name="正方形/長方形 4"/>
        <xdr:cNvSpPr/>
      </xdr:nvSpPr>
      <xdr:spPr>
        <a:xfrm>
          <a:off x="1666875" y="31403925"/>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４，０５０百万円</a:t>
          </a:r>
        </a:p>
      </xdr:txBody>
    </xdr:sp>
    <xdr:clientData/>
  </xdr:twoCellAnchor>
  <xdr:twoCellAnchor>
    <xdr:from>
      <xdr:col>8</xdr:col>
      <xdr:colOff>56028</xdr:colOff>
      <xdr:row>724</xdr:row>
      <xdr:rowOff>123266</xdr:rowOff>
    </xdr:from>
    <xdr:to>
      <xdr:col>17</xdr:col>
      <xdr:colOff>179294</xdr:colOff>
      <xdr:row>729</xdr:row>
      <xdr:rowOff>145677</xdr:rowOff>
    </xdr:to>
    <xdr:sp macro="" textlink="">
      <xdr:nvSpPr>
        <xdr:cNvPr id="6" name="正方形/長方形 5"/>
        <xdr:cNvSpPr/>
      </xdr:nvSpPr>
      <xdr:spPr>
        <a:xfrm>
          <a:off x="1669675" y="42649590"/>
          <a:ext cx="1938619" cy="175932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一般社団法人</a:t>
          </a:r>
          <a:endParaRPr kumimoji="1" lang="en-US" altLang="ja-JP" sz="1200">
            <a:solidFill>
              <a:sysClr val="windowText" lastClr="000000"/>
            </a:solidFill>
          </a:endParaRPr>
        </a:p>
        <a:p>
          <a:pPr algn="ctr"/>
          <a:r>
            <a:rPr kumimoji="1" lang="ja-JP" altLang="en-US" sz="1200" b="0" i="0" u="none" strike="noStrike">
              <a:solidFill>
                <a:sysClr val="windowText" lastClr="000000"/>
              </a:solidFill>
              <a:effectLst/>
              <a:latin typeface="+mn-lt"/>
              <a:ea typeface="+mn-ea"/>
              <a:cs typeface="+mn-cs"/>
            </a:rPr>
            <a:t>低炭素社会創出促進協会</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r>
            <a:rPr lang="ja-JP" altLang="en-US" sz="1100" b="0" i="0" u="none" strike="noStrike">
              <a:solidFill>
                <a:schemeClr val="lt1"/>
              </a:solidFill>
              <a:effectLst/>
              <a:latin typeface="+mn-lt"/>
              <a:ea typeface="+mn-ea"/>
              <a:cs typeface="+mn-cs"/>
            </a:rPr>
            <a:t>　</a:t>
          </a:r>
          <a:r>
            <a:rPr lang="ja-JP" altLang="en-US" sz="1200"/>
            <a:t> </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４，０５</a:t>
          </a:r>
          <a:r>
            <a:rPr kumimoji="1" lang="ja-JP" altLang="ja-JP" sz="1200">
              <a:solidFill>
                <a:sysClr val="windowText" lastClr="000000"/>
              </a:solidFill>
              <a:effectLst/>
              <a:latin typeface="+mn-lt"/>
              <a:ea typeface="+mn-ea"/>
              <a:cs typeface="+mn-cs"/>
            </a:rPr>
            <a:t>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１６７</a:t>
          </a:r>
          <a:r>
            <a:rPr kumimoji="1" lang="ja-JP" altLang="ja-JP" sz="1100">
              <a:solidFill>
                <a:sysClr val="windowText" lastClr="000000"/>
              </a:solidFill>
              <a:effectLst/>
              <a:latin typeface="+mn-lt"/>
              <a:ea typeface="+mn-ea"/>
              <a:cs typeface="+mn-cs"/>
            </a:rPr>
            <a:t>百万円は、執行事務費として直接補助</a:t>
          </a:r>
          <a:r>
            <a:rPr kumimoji="1" lang="ja-JP" altLang="en-US" sz="1100">
              <a:solidFill>
                <a:sysClr val="windowText" lastClr="000000"/>
              </a:solidFill>
              <a:effectLst/>
              <a:latin typeface="+mn-lt"/>
              <a:ea typeface="+mn-ea"/>
              <a:cs typeface="+mn-cs"/>
            </a:rPr>
            <a:t>（予定）</a:t>
          </a:r>
          <a:endParaRPr lang="ja-JP" altLang="ja-JP" sz="1100">
            <a:solidFill>
              <a:sysClr val="windowText" lastClr="000000"/>
            </a:solidFill>
            <a:effectLst/>
          </a:endParaRPr>
        </a:p>
      </xdr:txBody>
    </xdr:sp>
    <xdr:clientData/>
  </xdr:twoCellAnchor>
  <xdr:twoCellAnchor>
    <xdr:from>
      <xdr:col>18</xdr:col>
      <xdr:colOff>78795</xdr:colOff>
      <xdr:row>731</xdr:row>
      <xdr:rowOff>251976</xdr:rowOff>
    </xdr:from>
    <xdr:to>
      <xdr:col>27</xdr:col>
      <xdr:colOff>196270</xdr:colOff>
      <xdr:row>733</xdr:row>
      <xdr:rowOff>169425</xdr:rowOff>
    </xdr:to>
    <xdr:sp macro="" textlink="">
      <xdr:nvSpPr>
        <xdr:cNvPr id="7" name="正方形/長方形 6"/>
        <xdr:cNvSpPr/>
      </xdr:nvSpPr>
      <xdr:spPr>
        <a:xfrm>
          <a:off x="3679245" y="35694501"/>
          <a:ext cx="1917700"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鉄道事業者</a:t>
          </a:r>
          <a:r>
            <a:rPr lang="ja-JP" altLang="ja-JP" sz="1200">
              <a:solidFill>
                <a:sysClr val="windowText" lastClr="000000"/>
              </a:solidFill>
              <a:effectLst/>
              <a:latin typeface="+mn-lt"/>
              <a:ea typeface="+mn-ea"/>
              <a:cs typeface="+mn-cs"/>
            </a:rPr>
            <a:t>等</a:t>
          </a:r>
          <a:endParaRPr kumimoji="1" lang="ja-JP" altLang="en-US" sz="1200">
            <a:solidFill>
              <a:sysClr val="windowText" lastClr="000000"/>
            </a:solidFill>
          </a:endParaRPr>
        </a:p>
      </xdr:txBody>
    </xdr:sp>
    <xdr:clientData/>
  </xdr:twoCellAnchor>
  <xdr:twoCellAnchor>
    <xdr:from>
      <xdr:col>28</xdr:col>
      <xdr:colOff>196270</xdr:colOff>
      <xdr:row>731</xdr:row>
      <xdr:rowOff>251976</xdr:rowOff>
    </xdr:from>
    <xdr:to>
      <xdr:col>38</xdr:col>
      <xdr:colOff>123245</xdr:colOff>
      <xdr:row>733</xdr:row>
      <xdr:rowOff>169425</xdr:rowOff>
    </xdr:to>
    <xdr:sp macro="" textlink="">
      <xdr:nvSpPr>
        <xdr:cNvPr id="8" name="正方形/長方形 7"/>
        <xdr:cNvSpPr/>
      </xdr:nvSpPr>
      <xdr:spPr>
        <a:xfrm>
          <a:off x="5796970" y="35694501"/>
          <a:ext cx="1927225"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C.</a:t>
          </a:r>
          <a:r>
            <a:rPr lang="ja-JP" altLang="en-US" sz="1200" b="0" i="0" u="none" strike="noStrike" baseline="0" smtClean="0">
              <a:solidFill>
                <a:sysClr val="windowText" lastClr="000000"/>
              </a:solidFill>
              <a:latin typeface="+mn-lt"/>
              <a:ea typeface="+mn-ea"/>
              <a:cs typeface="+mn-cs"/>
            </a:rPr>
            <a:t>　福祉施設運営団体、</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地方公共団体等</a:t>
          </a:r>
          <a:endParaRPr kumimoji="1" lang="ja-JP" altLang="en-US" sz="1400">
            <a:solidFill>
              <a:sysClr val="windowText" lastClr="000000"/>
            </a:solidFill>
          </a:endParaRPr>
        </a:p>
      </xdr:txBody>
    </xdr:sp>
    <xdr:clientData/>
  </xdr:twoCellAnchor>
  <xdr:oneCellAnchor>
    <xdr:from>
      <xdr:col>13</xdr:col>
      <xdr:colOff>146050</xdr:colOff>
      <xdr:row>723</xdr:row>
      <xdr:rowOff>177800</xdr:rowOff>
    </xdr:from>
    <xdr:ext cx="819455" cy="275717"/>
    <xdr:sp macro="" textlink="">
      <xdr:nvSpPr>
        <xdr:cNvPr id="9" name="テキスト ボックス 8"/>
        <xdr:cNvSpPr txBox="1"/>
      </xdr:nvSpPr>
      <xdr:spPr>
        <a:xfrm>
          <a:off x="2746375" y="32800925"/>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18</xdr:col>
      <xdr:colOff>167629</xdr:colOff>
      <xdr:row>730</xdr:row>
      <xdr:rowOff>137679</xdr:rowOff>
    </xdr:from>
    <xdr:ext cx="748923" cy="459100"/>
    <xdr:sp macro="" textlink="">
      <xdr:nvSpPr>
        <xdr:cNvPr id="10" name="テキスト ボックス 9"/>
        <xdr:cNvSpPr txBox="1"/>
      </xdr:nvSpPr>
      <xdr:spPr>
        <a:xfrm>
          <a:off x="3768079"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19</xdr:col>
      <xdr:colOff>145677</xdr:colOff>
      <xdr:row>720</xdr:row>
      <xdr:rowOff>294411</xdr:rowOff>
    </xdr:from>
    <xdr:to>
      <xdr:col>47</xdr:col>
      <xdr:colOff>142875</xdr:colOff>
      <xdr:row>729</xdr:row>
      <xdr:rowOff>28576</xdr:rowOff>
    </xdr:to>
    <xdr:sp macro="" textlink="">
      <xdr:nvSpPr>
        <xdr:cNvPr id="11" name="大かっこ 10"/>
        <xdr:cNvSpPr/>
      </xdr:nvSpPr>
      <xdr:spPr>
        <a:xfrm>
          <a:off x="3978089" y="43885293"/>
          <a:ext cx="5644962" cy="2860607"/>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r>
            <a:rPr kumimoji="1" lang="ja-JP" altLang="en-US"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（補助対象事業者の公募・補助金交付等）</a:t>
          </a:r>
          <a:endParaRPr kumimoji="1" lang="en-US" altLang="ja-JP" sz="1100" b="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（補助金交付事業の対象）</a:t>
          </a:r>
          <a:endParaRPr lang="ja-JP" altLang="ja-JP">
            <a:effectLst/>
          </a:endParaRPr>
        </a:p>
        <a:p>
          <a:pPr rtl="0" eaLnBrk="1" fontAlgn="auto" latinLnBrk="0" hangingPunct="1"/>
          <a:r>
            <a:rPr lang="ja-JP" altLang="ja-JP" sz="1100">
              <a:solidFill>
                <a:schemeClr val="tx1"/>
              </a:solidFill>
              <a:effectLst/>
              <a:latin typeface="+mn-lt"/>
              <a:ea typeface="+mn-ea"/>
              <a:cs typeface="+mn-cs"/>
            </a:rPr>
            <a:t>①</a:t>
          </a:r>
          <a:r>
            <a:rPr lang="ja-JP" altLang="en-US" sz="1100">
              <a:solidFill>
                <a:schemeClr val="tx1"/>
              </a:solidFill>
              <a:effectLst/>
              <a:latin typeface="+mn-lt"/>
              <a:ea typeface="+mn-ea"/>
              <a:cs typeface="+mn-cs"/>
            </a:rPr>
            <a:t>エコレールラインプロジェクト事業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a:t>
          </a: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③</a:t>
          </a:r>
          <a:r>
            <a:rPr lang="ja-JP" altLang="en-US" sz="1100">
              <a:solidFill>
                <a:schemeClr val="tx1"/>
              </a:solidFill>
              <a:effectLst/>
              <a:latin typeface="+mn-lt"/>
              <a:ea typeface="+mn-ea"/>
              <a:cs typeface="+mn-cs"/>
            </a:rPr>
            <a:t>漁港の省エネ化推進事業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④</a:t>
          </a:r>
          <a:r>
            <a:rPr lang="ja-JP" altLang="en-US" sz="1100">
              <a:solidFill>
                <a:schemeClr val="tx1"/>
              </a:solidFill>
              <a:effectLst/>
              <a:latin typeface="+mn-lt"/>
              <a:ea typeface="+mn-ea"/>
              <a:cs typeface="+mn-cs"/>
            </a:rPr>
            <a:t>低炭素型の融雪設備導入支援事業</a:t>
          </a:r>
          <a:endParaRPr kumimoji="1" lang="en-US" altLang="ja-JP" sz="1100" b="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⑤</a:t>
          </a:r>
          <a:r>
            <a:rPr lang="ja-JP" altLang="en-US" sz="1100">
              <a:solidFill>
                <a:schemeClr val="tx1"/>
              </a:solidFill>
              <a:effectLst/>
              <a:latin typeface="+mn-lt"/>
              <a:ea typeface="+mn-ea"/>
              <a:cs typeface="+mn-cs"/>
            </a:rPr>
            <a:t>地域の未利用資源等を活用した社会システムイノベーション推進事業</a:t>
          </a:r>
          <a:endParaRPr kumimoji="1" lang="en-US" altLang="ja-JP" sz="1100" b="0">
            <a:solidFill>
              <a:schemeClr val="tx1"/>
            </a:solidFill>
            <a:effectLst/>
            <a:latin typeface="+mn-lt"/>
            <a:ea typeface="+mn-ea"/>
            <a:cs typeface="+mn-cs"/>
          </a:endParaRPr>
        </a:p>
      </xdr:txBody>
    </xdr:sp>
    <xdr:clientData/>
  </xdr:twoCellAnchor>
  <xdr:twoCellAnchor>
    <xdr:from>
      <xdr:col>13</xdr:col>
      <xdr:colOff>16809</xdr:colOff>
      <xdr:row>721</xdr:row>
      <xdr:rowOff>107950</xdr:rowOff>
    </xdr:from>
    <xdr:to>
      <xdr:col>13</xdr:col>
      <xdr:colOff>24560</xdr:colOff>
      <xdr:row>724</xdr:row>
      <xdr:rowOff>123266</xdr:rowOff>
    </xdr:to>
    <xdr:cxnSp macro="">
      <xdr:nvCxnSpPr>
        <xdr:cNvPr id="12" name="直線矢印コネクタ 11"/>
        <xdr:cNvCxnSpPr>
          <a:stCxn id="5" idx="2"/>
          <a:endCxn id="6" idx="0"/>
        </xdr:cNvCxnSpPr>
      </xdr:nvCxnSpPr>
      <xdr:spPr>
        <a:xfrm flipH="1">
          <a:off x="2638985" y="41592126"/>
          <a:ext cx="7751" cy="1057464"/>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16808</xdr:colOff>
      <xdr:row>729</xdr:row>
      <xdr:rowOff>145677</xdr:rowOff>
    </xdr:from>
    <xdr:to>
      <xdr:col>33</xdr:col>
      <xdr:colOff>159757</xdr:colOff>
      <xdr:row>731</xdr:row>
      <xdr:rowOff>251976</xdr:rowOff>
    </xdr:to>
    <xdr:cxnSp macro="">
      <xdr:nvCxnSpPr>
        <xdr:cNvPr id="13" name="カギ線コネクタ 12"/>
        <xdr:cNvCxnSpPr>
          <a:stCxn id="6" idx="2"/>
          <a:endCxn id="8" idx="0"/>
        </xdr:cNvCxnSpPr>
      </xdr:nvCxnSpPr>
      <xdr:spPr>
        <a:xfrm rot="16200000" flipH="1">
          <a:off x="4326986" y="42720910"/>
          <a:ext cx="801064" cy="4177067"/>
        </a:xfrm>
        <a:prstGeom prst="bentConnector3">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91248</xdr:colOff>
      <xdr:row>733</xdr:row>
      <xdr:rowOff>226121</xdr:rowOff>
    </xdr:from>
    <xdr:to>
      <xdr:col>27</xdr:col>
      <xdr:colOff>164273</xdr:colOff>
      <xdr:row>736</xdr:row>
      <xdr:rowOff>140846</xdr:rowOff>
    </xdr:to>
    <xdr:sp macro="" textlink="">
      <xdr:nvSpPr>
        <xdr:cNvPr id="14" name="大かっこ 13"/>
        <xdr:cNvSpPr/>
      </xdr:nvSpPr>
      <xdr:spPr>
        <a:xfrm>
          <a:off x="3691698" y="36373496"/>
          <a:ext cx="1873250"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エコレールラインプロジェクト</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32119</xdr:colOff>
      <xdr:row>733</xdr:row>
      <xdr:rowOff>226121</xdr:rowOff>
    </xdr:from>
    <xdr:to>
      <xdr:col>38</xdr:col>
      <xdr:colOff>99701</xdr:colOff>
      <xdr:row>736</xdr:row>
      <xdr:rowOff>140846</xdr:rowOff>
    </xdr:to>
    <xdr:sp macro="" textlink="">
      <xdr:nvSpPr>
        <xdr:cNvPr id="15" name="大かっこ 14"/>
        <xdr:cNvSpPr/>
      </xdr:nvSpPr>
      <xdr:spPr>
        <a:xfrm>
          <a:off x="5832844" y="36373496"/>
          <a:ext cx="1867807"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型福祉施設等モデル支援</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175859</xdr:colOff>
      <xdr:row>733</xdr:row>
      <xdr:rowOff>226121</xdr:rowOff>
    </xdr:from>
    <xdr:to>
      <xdr:col>49</xdr:col>
      <xdr:colOff>35252</xdr:colOff>
      <xdr:row>736</xdr:row>
      <xdr:rowOff>140846</xdr:rowOff>
    </xdr:to>
    <xdr:sp macro="" textlink="">
      <xdr:nvSpPr>
        <xdr:cNvPr id="16" name="大かっこ 15"/>
        <xdr:cNvSpPr/>
      </xdr:nvSpPr>
      <xdr:spPr>
        <a:xfrm>
          <a:off x="7976834" y="36373496"/>
          <a:ext cx="1859643" cy="972000"/>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漁港の省エネ化推進</a:t>
          </a:r>
          <a:r>
            <a:rPr lang="ja-JP" altLang="ja-JP" sz="1100">
              <a:solidFill>
                <a:schemeClr val="tx1"/>
              </a:solidFill>
              <a:effectLst/>
              <a:latin typeface="+mn-lt"/>
              <a:ea typeface="+mn-ea"/>
              <a:cs typeface="+mn-cs"/>
            </a:rPr>
            <a:t>事業</a:t>
          </a:r>
          <a:endParaRPr lang="en-US" altLang="ja-JP" sz="110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39</xdr:col>
      <xdr:colOff>159530</xdr:colOff>
      <xdr:row>731</xdr:row>
      <xdr:rowOff>251976</xdr:rowOff>
    </xdr:from>
    <xdr:to>
      <xdr:col>49</xdr:col>
      <xdr:colOff>78712</xdr:colOff>
      <xdr:row>733</xdr:row>
      <xdr:rowOff>169425</xdr:rowOff>
    </xdr:to>
    <xdr:sp macro="" textlink="">
      <xdr:nvSpPr>
        <xdr:cNvPr id="18" name="正方形/長方形 17"/>
        <xdr:cNvSpPr/>
      </xdr:nvSpPr>
      <xdr:spPr>
        <a:xfrm>
          <a:off x="7960505" y="35694501"/>
          <a:ext cx="1919432" cy="6222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漁業協同組合、</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民間事業者等</a:t>
          </a:r>
          <a:endParaRPr kumimoji="1" lang="ja-JP" altLang="en-US" sz="1400">
            <a:solidFill>
              <a:sysClr val="windowText" lastClr="000000"/>
            </a:solidFill>
          </a:endParaRPr>
        </a:p>
      </xdr:txBody>
    </xdr:sp>
    <xdr:clientData/>
  </xdr:twoCellAnchor>
  <xdr:twoCellAnchor>
    <xdr:from>
      <xdr:col>18</xdr:col>
      <xdr:colOff>123825</xdr:colOff>
      <xdr:row>739</xdr:row>
      <xdr:rowOff>124068</xdr:rowOff>
    </xdr:from>
    <xdr:to>
      <xdr:col>28</xdr:col>
      <xdr:colOff>41275</xdr:colOff>
      <xdr:row>741</xdr:row>
      <xdr:rowOff>41519</xdr:rowOff>
    </xdr:to>
    <xdr:sp macro="" textlink="">
      <xdr:nvSpPr>
        <xdr:cNvPr id="20" name="正方形/長方形 19"/>
        <xdr:cNvSpPr/>
      </xdr:nvSpPr>
      <xdr:spPr>
        <a:xfrm>
          <a:off x="372427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a:t>
          </a:r>
          <a:r>
            <a:rPr lang="ja-JP" altLang="ja-JP" sz="1200">
              <a:solidFill>
                <a:sysClr val="windowText" lastClr="000000"/>
              </a:solidFill>
              <a:effectLst/>
              <a:latin typeface="+mn-lt"/>
              <a:ea typeface="+mn-ea"/>
              <a:cs typeface="+mn-cs"/>
            </a:rPr>
            <a:t>事業者</a:t>
          </a:r>
          <a:r>
            <a:rPr lang="ja-JP" altLang="en-US" sz="1200">
              <a:solidFill>
                <a:sysClr val="windowText" lastClr="000000"/>
              </a:solidFill>
              <a:effectLst/>
              <a:latin typeface="+mn-lt"/>
              <a:ea typeface="+mn-ea"/>
              <a:cs typeface="+mn-cs"/>
            </a:rPr>
            <a:t>等</a:t>
          </a:r>
          <a:r>
            <a:rPr lang="ja-JP" altLang="ja-JP"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rPr>
            <a:t>地方公共団体</a:t>
          </a:r>
        </a:p>
      </xdr:txBody>
    </xdr:sp>
    <xdr:clientData/>
  </xdr:twoCellAnchor>
  <xdr:twoCellAnchor>
    <xdr:from>
      <xdr:col>29</xdr:col>
      <xdr:colOff>50800</xdr:colOff>
      <xdr:row>739</xdr:row>
      <xdr:rowOff>124068</xdr:rowOff>
    </xdr:from>
    <xdr:to>
      <xdr:col>38</xdr:col>
      <xdr:colOff>168275</xdr:colOff>
      <xdr:row>741</xdr:row>
      <xdr:rowOff>41519</xdr:rowOff>
    </xdr:to>
    <xdr:sp macro="" textlink="">
      <xdr:nvSpPr>
        <xdr:cNvPr id="21" name="正方形/長方形 20"/>
        <xdr:cNvSpPr/>
      </xdr:nvSpPr>
      <xdr:spPr>
        <a:xfrm>
          <a:off x="5851525" y="38385993"/>
          <a:ext cx="1917700" cy="6223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G.</a:t>
          </a:r>
          <a:r>
            <a:rPr lang="ja-JP" altLang="en-US" sz="1200" b="0" i="0" u="none" strike="noStrike" baseline="0" smtClean="0">
              <a:solidFill>
                <a:sysClr val="windowText" lastClr="000000"/>
              </a:solidFill>
              <a:latin typeface="+mn-lt"/>
              <a:ea typeface="+mn-ea"/>
              <a:cs typeface="+mn-cs"/>
            </a:rPr>
            <a:t>　</a:t>
          </a:r>
          <a:r>
            <a:rPr lang="ja-JP" altLang="ja-JP" sz="1200">
              <a:solidFill>
                <a:sysClr val="windowText" lastClr="000000"/>
              </a:solidFill>
              <a:effectLst/>
              <a:latin typeface="+mn-lt"/>
              <a:ea typeface="+mn-ea"/>
              <a:cs typeface="+mn-cs"/>
            </a:rPr>
            <a:t>民間事業者等</a:t>
          </a:r>
          <a:r>
            <a:rPr lang="ja-JP" altLang="en-US" sz="1200">
              <a:solidFill>
                <a:sysClr val="windowText" lastClr="000000"/>
              </a:solidFill>
              <a:effectLst/>
              <a:latin typeface="+mn-lt"/>
              <a:ea typeface="+mn-ea"/>
              <a:cs typeface="+mn-cs"/>
            </a:rPr>
            <a:t>、</a:t>
          </a:r>
          <a:endParaRPr lang="en-US" altLang="ja-JP" sz="1200">
            <a:solidFill>
              <a:sysClr val="windowText" lastClr="000000"/>
            </a:solidFill>
            <a:effectLst/>
            <a:latin typeface="+mn-lt"/>
            <a:ea typeface="+mn-ea"/>
            <a:cs typeface="+mn-cs"/>
          </a:endParaRPr>
        </a:p>
        <a:p>
          <a:pPr algn="ctr"/>
          <a:r>
            <a:rPr kumimoji="1" lang="ja-JP" altLang="en-US" sz="1200">
              <a:solidFill>
                <a:sysClr val="windowText" lastClr="000000"/>
              </a:solidFill>
              <a:effectLst/>
              <a:latin typeface="+mn-lt"/>
              <a:ea typeface="+mn-ea"/>
              <a:cs typeface="+mn-cs"/>
            </a:rPr>
            <a:t>地方公共団体</a:t>
          </a:r>
          <a:endParaRPr kumimoji="1" lang="ja-JP" altLang="en-US" sz="1200">
            <a:solidFill>
              <a:sysClr val="windowText" lastClr="000000"/>
            </a:solidFill>
          </a:endParaRPr>
        </a:p>
      </xdr:txBody>
    </xdr:sp>
    <xdr:clientData/>
  </xdr:twoCellAnchor>
  <xdr:twoCellAnchor>
    <xdr:from>
      <xdr:col>18</xdr:col>
      <xdr:colOff>165100</xdr:colOff>
      <xdr:row>741</xdr:row>
      <xdr:rowOff>118625</xdr:rowOff>
    </xdr:from>
    <xdr:to>
      <xdr:col>28</xdr:col>
      <xdr:colOff>28575</xdr:colOff>
      <xdr:row>744</xdr:row>
      <xdr:rowOff>303534</xdr:rowOff>
    </xdr:to>
    <xdr:sp macro="" textlink="">
      <xdr:nvSpPr>
        <xdr:cNvPr id="23" name="大かっこ 22"/>
        <xdr:cNvSpPr/>
      </xdr:nvSpPr>
      <xdr:spPr>
        <a:xfrm>
          <a:off x="376555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rtl="0" eaLnBrk="1" fontAlgn="auto" latinLnBrk="0" hangingPunct="1"/>
          <a:r>
            <a:rPr kumimoji="1" lang="ja-JP" altLang="en-US" sz="1100">
              <a:solidFill>
                <a:schemeClr val="tx1"/>
              </a:solidFill>
              <a:effectLst/>
              <a:latin typeface="+mn-lt"/>
              <a:ea typeface="+mn-ea"/>
              <a:cs typeface="+mn-cs"/>
            </a:rPr>
            <a:t>低炭素型の融雪設備導入</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29</xdr:col>
      <xdr:colOff>79375</xdr:colOff>
      <xdr:row>741</xdr:row>
      <xdr:rowOff>118625</xdr:rowOff>
    </xdr:from>
    <xdr:to>
      <xdr:col>38</xdr:col>
      <xdr:colOff>142875</xdr:colOff>
      <xdr:row>744</xdr:row>
      <xdr:rowOff>303534</xdr:rowOff>
    </xdr:to>
    <xdr:sp macro="" textlink="">
      <xdr:nvSpPr>
        <xdr:cNvPr id="24" name="大かっこ 23"/>
        <xdr:cNvSpPr/>
      </xdr:nvSpPr>
      <xdr:spPr>
        <a:xfrm>
          <a:off x="5880100" y="39085400"/>
          <a:ext cx="1863725" cy="1242184"/>
        </a:xfrm>
        <a:prstGeom prst="bracketPair">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地域の未利用資源等を活用した社会システムイノベーション</a:t>
          </a:r>
          <a:r>
            <a:rPr lang="ja-JP" altLang="ja-JP" sz="1100">
              <a:solidFill>
                <a:schemeClr val="tx1"/>
              </a:solidFill>
              <a:effectLst/>
              <a:latin typeface="+mn-lt"/>
              <a:ea typeface="+mn-ea"/>
              <a:cs typeface="+mn-cs"/>
            </a:rPr>
            <a:t>事業</a:t>
          </a:r>
          <a:r>
            <a:rPr lang="ja-JP" altLang="en-US" sz="1100">
              <a:solidFill>
                <a:schemeClr val="tx1"/>
              </a:solidFill>
              <a:effectLst/>
              <a:latin typeface="+mn-lt"/>
              <a:ea typeface="+mn-ea"/>
              <a:cs typeface="+mn-cs"/>
            </a:rPr>
            <a:t>を実施</a:t>
          </a:r>
          <a:endParaRPr lang="ja-JP" altLang="ja-JP">
            <a:effectLst/>
          </a:endParaRPr>
        </a:p>
      </xdr:txBody>
    </xdr:sp>
    <xdr:clientData/>
  </xdr:twoCellAnchor>
  <xdr:twoCellAnchor>
    <xdr:from>
      <xdr:col>13</xdr:col>
      <xdr:colOff>16808</xdr:colOff>
      <xdr:row>729</xdr:row>
      <xdr:rowOff>145677</xdr:rowOff>
    </xdr:from>
    <xdr:to>
      <xdr:col>44</xdr:col>
      <xdr:colOff>119120</xdr:colOff>
      <xdr:row>731</xdr:row>
      <xdr:rowOff>251976</xdr:rowOff>
    </xdr:to>
    <xdr:cxnSp macro="">
      <xdr:nvCxnSpPr>
        <xdr:cNvPr id="26" name="カギ線コネクタ 25"/>
        <xdr:cNvCxnSpPr>
          <a:stCxn id="6" idx="2"/>
          <a:endCxn id="18" idx="0"/>
        </xdr:cNvCxnSpPr>
      </xdr:nvCxnSpPr>
      <xdr:spPr>
        <a:xfrm rot="16200000" flipH="1">
          <a:off x="5416050" y="41631846"/>
          <a:ext cx="801064" cy="6355195"/>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16809</xdr:colOff>
      <xdr:row>729</xdr:row>
      <xdr:rowOff>145677</xdr:rowOff>
    </xdr:from>
    <xdr:to>
      <xdr:col>23</xdr:col>
      <xdr:colOff>36680</xdr:colOff>
      <xdr:row>731</xdr:row>
      <xdr:rowOff>251976</xdr:rowOff>
    </xdr:to>
    <xdr:cxnSp macro="">
      <xdr:nvCxnSpPr>
        <xdr:cNvPr id="27" name="カギ線コネクタ 26"/>
        <xdr:cNvCxnSpPr>
          <a:stCxn id="6" idx="2"/>
          <a:endCxn id="7" idx="0"/>
        </xdr:cNvCxnSpPr>
      </xdr:nvCxnSpPr>
      <xdr:spPr>
        <a:xfrm rot="16200000" flipH="1">
          <a:off x="3256918" y="43790979"/>
          <a:ext cx="801064" cy="2036930"/>
        </a:xfrm>
        <a:prstGeom prst="bentConnector3">
          <a:avLst>
            <a:gd name="adj1" fmla="val 50000"/>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16809</xdr:colOff>
      <xdr:row>729</xdr:row>
      <xdr:rowOff>145677</xdr:rowOff>
    </xdr:from>
    <xdr:to>
      <xdr:col>13</xdr:col>
      <xdr:colOff>25835</xdr:colOff>
      <xdr:row>737</xdr:row>
      <xdr:rowOff>129886</xdr:rowOff>
    </xdr:to>
    <xdr:cxnSp macro="">
      <xdr:nvCxnSpPr>
        <xdr:cNvPr id="28" name="直線矢印コネクタ 27"/>
        <xdr:cNvCxnSpPr>
          <a:stCxn id="6" idx="2"/>
        </xdr:cNvCxnSpPr>
      </xdr:nvCxnSpPr>
      <xdr:spPr>
        <a:xfrm>
          <a:off x="2638985" y="44408912"/>
          <a:ext cx="9026" cy="2763268"/>
        </a:xfrm>
        <a:prstGeom prst="straightConnector1">
          <a:avLst/>
        </a:prstGeom>
        <a:ln w="19050">
          <a:solidFill>
            <a:schemeClr val="tx2"/>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145217</xdr:colOff>
      <xdr:row>730</xdr:row>
      <xdr:rowOff>137679</xdr:rowOff>
    </xdr:from>
    <xdr:ext cx="748923" cy="459100"/>
    <xdr:sp macro="" textlink="">
      <xdr:nvSpPr>
        <xdr:cNvPr id="29" name="テキスト ボックス 28"/>
        <xdr:cNvSpPr txBox="1"/>
      </xdr:nvSpPr>
      <xdr:spPr>
        <a:xfrm>
          <a:off x="594594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40</xdr:col>
      <xdr:colOff>1222</xdr:colOff>
      <xdr:row>730</xdr:row>
      <xdr:rowOff>137679</xdr:rowOff>
    </xdr:from>
    <xdr:ext cx="748923" cy="459100"/>
    <xdr:sp macro="" textlink="">
      <xdr:nvSpPr>
        <xdr:cNvPr id="30" name="テキスト ボックス 29"/>
        <xdr:cNvSpPr txBox="1"/>
      </xdr:nvSpPr>
      <xdr:spPr>
        <a:xfrm>
          <a:off x="8002222" y="35227779"/>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18</xdr:col>
      <xdr:colOff>167629</xdr:colOff>
      <xdr:row>738</xdr:row>
      <xdr:rowOff>8250</xdr:rowOff>
    </xdr:from>
    <xdr:ext cx="748923" cy="459100"/>
    <xdr:sp macro="" textlink="">
      <xdr:nvSpPr>
        <xdr:cNvPr id="31" name="テキスト ボックス 30"/>
        <xdr:cNvSpPr txBox="1"/>
      </xdr:nvSpPr>
      <xdr:spPr>
        <a:xfrm>
          <a:off x="3768079"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oneCellAnchor>
    <xdr:from>
      <xdr:col>29</xdr:col>
      <xdr:colOff>145217</xdr:colOff>
      <xdr:row>738</xdr:row>
      <xdr:rowOff>8250</xdr:rowOff>
    </xdr:from>
    <xdr:ext cx="748923" cy="459100"/>
    <xdr:sp macro="" textlink="">
      <xdr:nvSpPr>
        <xdr:cNvPr id="32" name="テキスト ボックス 31"/>
        <xdr:cNvSpPr txBox="1"/>
      </xdr:nvSpPr>
      <xdr:spPr>
        <a:xfrm>
          <a:off x="5945942" y="37917750"/>
          <a:ext cx="7489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a:t>
          </a:r>
          <a:endParaRPr kumimoji="1" lang="en-US" altLang="ja-JP" sz="1100"/>
        </a:p>
        <a:p>
          <a:r>
            <a:rPr kumimoji="1" lang="ja-JP" altLang="en-US" sz="1100"/>
            <a:t>間接補助</a:t>
          </a:r>
        </a:p>
      </xdr:txBody>
    </xdr:sp>
    <xdr:clientData/>
  </xdr:oneCellAnchor>
  <xdr:twoCellAnchor>
    <xdr:from>
      <xdr:col>23</xdr:col>
      <xdr:colOff>114300</xdr:colOff>
      <xdr:row>737</xdr:row>
      <xdr:rowOff>123825</xdr:rowOff>
    </xdr:from>
    <xdr:to>
      <xdr:col>23</xdr:col>
      <xdr:colOff>114300</xdr:colOff>
      <xdr:row>739</xdr:row>
      <xdr:rowOff>121964</xdr:rowOff>
    </xdr:to>
    <xdr:cxnSp macro="">
      <xdr:nvCxnSpPr>
        <xdr:cNvPr id="35" name="直線矢印コネクタ 34"/>
        <xdr:cNvCxnSpPr/>
      </xdr:nvCxnSpPr>
      <xdr:spPr>
        <a:xfrm>
          <a:off x="4714875"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737</xdr:row>
      <xdr:rowOff>123825</xdr:rowOff>
    </xdr:from>
    <xdr:to>
      <xdr:col>34</xdr:col>
      <xdr:colOff>0</xdr:colOff>
      <xdr:row>739</xdr:row>
      <xdr:rowOff>121964</xdr:rowOff>
    </xdr:to>
    <xdr:cxnSp macro="">
      <xdr:nvCxnSpPr>
        <xdr:cNvPr id="36" name="直線矢印コネクタ 35"/>
        <xdr:cNvCxnSpPr/>
      </xdr:nvCxnSpPr>
      <xdr:spPr>
        <a:xfrm>
          <a:off x="6800850" y="37680900"/>
          <a:ext cx="0" cy="702989"/>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38101</xdr:colOff>
      <xdr:row>737</xdr:row>
      <xdr:rowOff>133350</xdr:rowOff>
    </xdr:from>
    <xdr:to>
      <xdr:col>34</xdr:col>
      <xdr:colOff>0</xdr:colOff>
      <xdr:row>737</xdr:row>
      <xdr:rowOff>133350</xdr:rowOff>
    </xdr:to>
    <xdr:cxnSp macro="">
      <xdr:nvCxnSpPr>
        <xdr:cNvPr id="38" name="直線コネクタ 37"/>
        <xdr:cNvCxnSpPr/>
      </xdr:nvCxnSpPr>
      <xdr:spPr>
        <a:xfrm flipH="1">
          <a:off x="2627169" y="49672009"/>
          <a:ext cx="4144240" cy="0"/>
        </a:xfrm>
        <a:prstGeom prst="line">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9" zoomScale="85" zoomScaleNormal="75" zoomScaleSheetLayoutView="85"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314</v>
      </c>
      <c r="AR2" s="801"/>
      <c r="AS2" s="52" t="str">
        <f>IF(OR(AQ2="　", AQ2=""), "", "-")</f>
        <v>-</v>
      </c>
      <c r="AT2" s="802">
        <v>5</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84</v>
      </c>
      <c r="H5" s="711"/>
      <c r="I5" s="711"/>
      <c r="J5" s="711"/>
      <c r="K5" s="711"/>
      <c r="L5" s="711"/>
      <c r="M5" s="712" t="s">
        <v>75</v>
      </c>
      <c r="N5" s="713"/>
      <c r="O5" s="713"/>
      <c r="P5" s="713"/>
      <c r="Q5" s="713"/>
      <c r="R5" s="714"/>
      <c r="S5" s="715" t="s">
        <v>88</v>
      </c>
      <c r="T5" s="711"/>
      <c r="U5" s="711"/>
      <c r="V5" s="711"/>
      <c r="W5" s="711"/>
      <c r="X5" s="716"/>
      <c r="Y5" s="559" t="s">
        <v>3</v>
      </c>
      <c r="Z5" s="294"/>
      <c r="AA5" s="294"/>
      <c r="AB5" s="294"/>
      <c r="AC5" s="294"/>
      <c r="AD5" s="295"/>
      <c r="AE5" s="560" t="s">
        <v>527</v>
      </c>
      <c r="AF5" s="560"/>
      <c r="AG5" s="560"/>
      <c r="AH5" s="560"/>
      <c r="AI5" s="560"/>
      <c r="AJ5" s="560"/>
      <c r="AK5" s="560"/>
      <c r="AL5" s="560"/>
      <c r="AM5" s="560"/>
      <c r="AN5" s="560"/>
      <c r="AO5" s="560"/>
      <c r="AP5" s="561"/>
      <c r="AQ5" s="562" t="s">
        <v>529</v>
      </c>
      <c r="AR5" s="563"/>
      <c r="AS5" s="563"/>
      <c r="AT5" s="563"/>
      <c r="AU5" s="563"/>
      <c r="AV5" s="563"/>
      <c r="AW5" s="563"/>
      <c r="AX5" s="564"/>
    </row>
    <row r="6" spans="1:50" ht="39" customHeight="1" x14ac:dyDescent="0.15">
      <c r="A6" s="567" t="s">
        <v>4</v>
      </c>
      <c r="B6" s="568"/>
      <c r="C6" s="568"/>
      <c r="D6" s="568"/>
      <c r="E6" s="568"/>
      <c r="F6" s="568"/>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549</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565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1" t="str">
        <f>入力規則等!A26</f>
        <v>地球温暖化対策</v>
      </c>
      <c r="H8" s="582"/>
      <c r="I8" s="582"/>
      <c r="J8" s="582"/>
      <c r="K8" s="582"/>
      <c r="L8" s="582"/>
      <c r="M8" s="582"/>
      <c r="N8" s="582"/>
      <c r="O8" s="582"/>
      <c r="P8" s="582"/>
      <c r="Q8" s="582"/>
      <c r="R8" s="582"/>
      <c r="S8" s="582"/>
      <c r="T8" s="582"/>
      <c r="U8" s="582"/>
      <c r="V8" s="582"/>
      <c r="W8" s="582"/>
      <c r="X8" s="872"/>
      <c r="Y8" s="717" t="s">
        <v>415</v>
      </c>
      <c r="Z8" s="718"/>
      <c r="AA8" s="718"/>
      <c r="AB8" s="718"/>
      <c r="AC8" s="718"/>
      <c r="AD8" s="719"/>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530</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531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532</v>
      </c>
      <c r="Q13" s="257"/>
      <c r="R13" s="257"/>
      <c r="S13" s="257"/>
      <c r="T13" s="257"/>
      <c r="U13" s="257"/>
      <c r="V13" s="258"/>
      <c r="W13" s="256" t="s">
        <v>533</v>
      </c>
      <c r="X13" s="257"/>
      <c r="Y13" s="257"/>
      <c r="Z13" s="257"/>
      <c r="AA13" s="257"/>
      <c r="AB13" s="257"/>
      <c r="AC13" s="258"/>
      <c r="AD13" s="256" t="s">
        <v>533</v>
      </c>
      <c r="AE13" s="257"/>
      <c r="AF13" s="257"/>
      <c r="AG13" s="257"/>
      <c r="AH13" s="257"/>
      <c r="AI13" s="257"/>
      <c r="AJ13" s="258"/>
      <c r="AK13" s="256">
        <v>4050</v>
      </c>
      <c r="AL13" s="257"/>
      <c r="AM13" s="257"/>
      <c r="AN13" s="257"/>
      <c r="AO13" s="257"/>
      <c r="AP13" s="257"/>
      <c r="AQ13" s="258"/>
      <c r="AR13" s="812"/>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533</v>
      </c>
      <c r="Q14" s="257"/>
      <c r="R14" s="257"/>
      <c r="S14" s="257"/>
      <c r="T14" s="257"/>
      <c r="U14" s="257"/>
      <c r="V14" s="258"/>
      <c r="W14" s="256" t="s">
        <v>533</v>
      </c>
      <c r="X14" s="257"/>
      <c r="Y14" s="257"/>
      <c r="Z14" s="257"/>
      <c r="AA14" s="257"/>
      <c r="AB14" s="257"/>
      <c r="AC14" s="258"/>
      <c r="AD14" s="256" t="s">
        <v>534</v>
      </c>
      <c r="AE14" s="257"/>
      <c r="AF14" s="257"/>
      <c r="AG14" s="257"/>
      <c r="AH14" s="257"/>
      <c r="AI14" s="257"/>
      <c r="AJ14" s="258"/>
      <c r="AK14" s="256" t="s">
        <v>533</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533</v>
      </c>
      <c r="Q15" s="257"/>
      <c r="R15" s="257"/>
      <c r="S15" s="257"/>
      <c r="T15" s="257"/>
      <c r="U15" s="257"/>
      <c r="V15" s="258"/>
      <c r="W15" s="256" t="s">
        <v>533</v>
      </c>
      <c r="X15" s="257"/>
      <c r="Y15" s="257"/>
      <c r="Z15" s="257"/>
      <c r="AA15" s="257"/>
      <c r="AB15" s="257"/>
      <c r="AC15" s="258"/>
      <c r="AD15" s="256" t="s">
        <v>535</v>
      </c>
      <c r="AE15" s="257"/>
      <c r="AF15" s="257"/>
      <c r="AG15" s="257"/>
      <c r="AH15" s="257"/>
      <c r="AI15" s="257"/>
      <c r="AJ15" s="258"/>
      <c r="AK15" s="256" t="s">
        <v>536</v>
      </c>
      <c r="AL15" s="257"/>
      <c r="AM15" s="257"/>
      <c r="AN15" s="257"/>
      <c r="AO15" s="257"/>
      <c r="AP15" s="257"/>
      <c r="AQ15" s="258"/>
      <c r="AR15" s="256" t="s">
        <v>537</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534</v>
      </c>
      <c r="Q16" s="257"/>
      <c r="R16" s="257"/>
      <c r="S16" s="257"/>
      <c r="T16" s="257"/>
      <c r="U16" s="257"/>
      <c r="V16" s="258"/>
      <c r="W16" s="256" t="s">
        <v>533</v>
      </c>
      <c r="X16" s="257"/>
      <c r="Y16" s="257"/>
      <c r="Z16" s="257"/>
      <c r="AA16" s="257"/>
      <c r="AB16" s="257"/>
      <c r="AC16" s="258"/>
      <c r="AD16" s="256" t="s">
        <v>534</v>
      </c>
      <c r="AE16" s="257"/>
      <c r="AF16" s="257"/>
      <c r="AG16" s="257"/>
      <c r="AH16" s="257"/>
      <c r="AI16" s="257"/>
      <c r="AJ16" s="258"/>
      <c r="AK16" s="256" t="s">
        <v>536</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533</v>
      </c>
      <c r="Q17" s="257"/>
      <c r="R17" s="257"/>
      <c r="S17" s="257"/>
      <c r="T17" s="257"/>
      <c r="U17" s="257"/>
      <c r="V17" s="258"/>
      <c r="W17" s="256" t="s">
        <v>533</v>
      </c>
      <c r="X17" s="257"/>
      <c r="Y17" s="257"/>
      <c r="Z17" s="257"/>
      <c r="AA17" s="257"/>
      <c r="AB17" s="257"/>
      <c r="AC17" s="258"/>
      <c r="AD17" s="256" t="s">
        <v>534</v>
      </c>
      <c r="AE17" s="257"/>
      <c r="AF17" s="257"/>
      <c r="AG17" s="257"/>
      <c r="AH17" s="257"/>
      <c r="AI17" s="257"/>
      <c r="AJ17" s="258"/>
      <c r="AK17" s="256" t="s">
        <v>536</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4050</v>
      </c>
      <c r="AL18" s="737"/>
      <c r="AM18" s="737"/>
      <c r="AN18" s="737"/>
      <c r="AO18" s="737"/>
      <c r="AP18" s="737"/>
      <c r="AQ18" s="738"/>
      <c r="AR18" s="736">
        <f>SUM(AR13:AX17)</f>
        <v>0</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534</v>
      </c>
      <c r="Q19" s="257"/>
      <c r="R19" s="257"/>
      <c r="S19" s="257"/>
      <c r="T19" s="257"/>
      <c r="U19" s="257"/>
      <c r="V19" s="258"/>
      <c r="W19" s="256" t="s">
        <v>538</v>
      </c>
      <c r="X19" s="257"/>
      <c r="Y19" s="257"/>
      <c r="Z19" s="257"/>
      <c r="AA19" s="257"/>
      <c r="AB19" s="257"/>
      <c r="AC19" s="258"/>
      <c r="AD19" s="256" t="s">
        <v>536</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574</v>
      </c>
      <c r="AR22" s="151"/>
      <c r="AS22" s="152" t="s">
        <v>371</v>
      </c>
      <c r="AT22" s="153"/>
      <c r="AU22" s="275">
        <v>30</v>
      </c>
      <c r="AV22" s="275"/>
      <c r="AW22" s="273" t="s">
        <v>313</v>
      </c>
      <c r="AX22" s="274"/>
    </row>
    <row r="23" spans="1:50" ht="52.5" customHeight="1" x14ac:dyDescent="0.15">
      <c r="A23" s="279"/>
      <c r="B23" s="277"/>
      <c r="C23" s="277"/>
      <c r="D23" s="277"/>
      <c r="E23" s="277"/>
      <c r="F23" s="278"/>
      <c r="G23" s="399" t="s">
        <v>573</v>
      </c>
      <c r="H23" s="400"/>
      <c r="I23" s="400"/>
      <c r="J23" s="400"/>
      <c r="K23" s="400"/>
      <c r="L23" s="400"/>
      <c r="M23" s="400"/>
      <c r="N23" s="400"/>
      <c r="O23" s="401"/>
      <c r="P23" s="111" t="s">
        <v>576</v>
      </c>
      <c r="Q23" s="111"/>
      <c r="R23" s="111"/>
      <c r="S23" s="111"/>
      <c r="T23" s="111"/>
      <c r="U23" s="111"/>
      <c r="V23" s="111"/>
      <c r="W23" s="111"/>
      <c r="X23" s="131"/>
      <c r="Y23" s="375" t="s">
        <v>14</v>
      </c>
      <c r="Z23" s="376"/>
      <c r="AA23" s="377"/>
      <c r="AB23" s="325" t="s">
        <v>539</v>
      </c>
      <c r="AC23" s="325"/>
      <c r="AD23" s="325"/>
      <c r="AE23" s="391" t="s">
        <v>538</v>
      </c>
      <c r="AF23" s="362"/>
      <c r="AG23" s="362"/>
      <c r="AH23" s="362"/>
      <c r="AI23" s="391" t="s">
        <v>538</v>
      </c>
      <c r="AJ23" s="362"/>
      <c r="AK23" s="362"/>
      <c r="AL23" s="362"/>
      <c r="AM23" s="391" t="s">
        <v>535</v>
      </c>
      <c r="AN23" s="362"/>
      <c r="AO23" s="362"/>
      <c r="AP23" s="362"/>
      <c r="AQ23" s="271" t="s">
        <v>575</v>
      </c>
      <c r="AR23" s="208"/>
      <c r="AS23" s="208"/>
      <c r="AT23" s="272"/>
      <c r="AU23" s="362" t="s">
        <v>580</v>
      </c>
      <c r="AV23" s="362"/>
      <c r="AW23" s="362"/>
      <c r="AX23" s="363"/>
    </row>
    <row r="24" spans="1:50" ht="71.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540</v>
      </c>
      <c r="AC24" s="370"/>
      <c r="AD24" s="370"/>
      <c r="AE24" s="391" t="s">
        <v>538</v>
      </c>
      <c r="AF24" s="362"/>
      <c r="AG24" s="362"/>
      <c r="AH24" s="362"/>
      <c r="AI24" s="391" t="s">
        <v>538</v>
      </c>
      <c r="AJ24" s="362"/>
      <c r="AK24" s="362"/>
      <c r="AL24" s="362"/>
      <c r="AM24" s="391" t="s">
        <v>535</v>
      </c>
      <c r="AN24" s="362"/>
      <c r="AO24" s="362"/>
      <c r="AP24" s="362"/>
      <c r="AQ24" s="271" t="s">
        <v>574</v>
      </c>
      <c r="AR24" s="208"/>
      <c r="AS24" s="208"/>
      <c r="AT24" s="272"/>
      <c r="AU24" s="362">
        <v>77911</v>
      </c>
      <c r="AV24" s="362"/>
      <c r="AW24" s="362"/>
      <c r="AX24" s="363"/>
    </row>
    <row r="25" spans="1:50" ht="103.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541</v>
      </c>
      <c r="AF25" s="362"/>
      <c r="AG25" s="362"/>
      <c r="AH25" s="362"/>
      <c r="AI25" s="391" t="s">
        <v>538</v>
      </c>
      <c r="AJ25" s="362"/>
      <c r="AK25" s="362"/>
      <c r="AL25" s="362"/>
      <c r="AM25" s="391" t="s">
        <v>535</v>
      </c>
      <c r="AN25" s="362"/>
      <c r="AO25" s="362"/>
      <c r="AP25" s="362"/>
      <c r="AQ25" s="271" t="s">
        <v>574</v>
      </c>
      <c r="AR25" s="208"/>
      <c r="AS25" s="208"/>
      <c r="AT25" s="272"/>
      <c r="AU25" s="362" t="s">
        <v>580</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customHeight="1" x14ac:dyDescent="0.15">
      <c r="A46" s="351" t="s">
        <v>487</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588</v>
      </c>
      <c r="AR47" s="151"/>
      <c r="AS47" s="152" t="s">
        <v>371</v>
      </c>
      <c r="AT47" s="153"/>
      <c r="AU47" s="151">
        <v>30</v>
      </c>
      <c r="AV47" s="151"/>
      <c r="AW47" s="152" t="s">
        <v>313</v>
      </c>
      <c r="AX47" s="203"/>
    </row>
    <row r="48" spans="1:50" ht="22.5" customHeight="1" x14ac:dyDescent="0.15">
      <c r="A48" s="354"/>
      <c r="B48" s="355"/>
      <c r="C48" s="355"/>
      <c r="D48" s="355"/>
      <c r="E48" s="355"/>
      <c r="F48" s="356"/>
      <c r="G48" s="430" t="s">
        <v>386</v>
      </c>
      <c r="H48" s="111" t="s">
        <v>593</v>
      </c>
      <c r="I48" s="111"/>
      <c r="J48" s="111"/>
      <c r="K48" s="111"/>
      <c r="L48" s="111"/>
      <c r="M48" s="111"/>
      <c r="N48" s="111"/>
      <c r="O48" s="131"/>
      <c r="P48" s="111" t="s">
        <v>577</v>
      </c>
      <c r="Q48" s="111"/>
      <c r="R48" s="111"/>
      <c r="S48" s="111"/>
      <c r="T48" s="111"/>
      <c r="U48" s="111"/>
      <c r="V48" s="111"/>
      <c r="W48" s="111"/>
      <c r="X48" s="131"/>
      <c r="Y48" s="204" t="s">
        <v>14</v>
      </c>
      <c r="Z48" s="205"/>
      <c r="AA48" s="206"/>
      <c r="AB48" s="213" t="s">
        <v>591</v>
      </c>
      <c r="AC48" s="213"/>
      <c r="AD48" s="213"/>
      <c r="AE48" s="271" t="s">
        <v>581</v>
      </c>
      <c r="AF48" s="208"/>
      <c r="AG48" s="208"/>
      <c r="AH48" s="208"/>
      <c r="AI48" s="271" t="s">
        <v>580</v>
      </c>
      <c r="AJ48" s="208"/>
      <c r="AK48" s="208"/>
      <c r="AL48" s="208"/>
      <c r="AM48" s="271" t="s">
        <v>580</v>
      </c>
      <c r="AN48" s="208"/>
      <c r="AO48" s="208"/>
      <c r="AP48" s="208"/>
      <c r="AQ48" s="271" t="s">
        <v>589</v>
      </c>
      <c r="AR48" s="208"/>
      <c r="AS48" s="208"/>
      <c r="AT48" s="272"/>
      <c r="AU48" s="362" t="s">
        <v>580</v>
      </c>
      <c r="AV48" s="362"/>
      <c r="AW48" s="362"/>
      <c r="AX48" s="363"/>
    </row>
    <row r="49" spans="1:50" ht="22.5"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591</v>
      </c>
      <c r="AC49" s="207"/>
      <c r="AD49" s="207"/>
      <c r="AE49" s="271" t="s">
        <v>580</v>
      </c>
      <c r="AF49" s="208"/>
      <c r="AG49" s="208"/>
      <c r="AH49" s="208"/>
      <c r="AI49" s="271" t="s">
        <v>583</v>
      </c>
      <c r="AJ49" s="208"/>
      <c r="AK49" s="208"/>
      <c r="AL49" s="208"/>
      <c r="AM49" s="271" t="s">
        <v>582</v>
      </c>
      <c r="AN49" s="208"/>
      <c r="AO49" s="208"/>
      <c r="AP49" s="208"/>
      <c r="AQ49" s="271" t="s">
        <v>590</v>
      </c>
      <c r="AR49" s="208"/>
      <c r="AS49" s="208"/>
      <c r="AT49" s="272"/>
      <c r="AU49" s="362">
        <v>70000</v>
      </c>
      <c r="AV49" s="362"/>
      <c r="AW49" s="362"/>
      <c r="AX49" s="363"/>
    </row>
    <row r="50" spans="1:50" ht="22.5"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3" t="s">
        <v>580</v>
      </c>
      <c r="AF50" s="824"/>
      <c r="AG50" s="824"/>
      <c r="AH50" s="824"/>
      <c r="AI50" s="823" t="s">
        <v>582</v>
      </c>
      <c r="AJ50" s="824"/>
      <c r="AK50" s="824"/>
      <c r="AL50" s="824"/>
      <c r="AM50" s="823" t="s">
        <v>582</v>
      </c>
      <c r="AN50" s="824"/>
      <c r="AO50" s="824"/>
      <c r="AP50" s="824"/>
      <c r="AQ50" s="271" t="s">
        <v>590</v>
      </c>
      <c r="AR50" s="208"/>
      <c r="AS50" s="208"/>
      <c r="AT50" s="272"/>
      <c r="AU50" s="362" t="s">
        <v>582</v>
      </c>
      <c r="AV50" s="362"/>
      <c r="AW50" s="362"/>
      <c r="AX50" s="363"/>
    </row>
    <row r="51" spans="1:50" ht="118.5" customHeight="1" x14ac:dyDescent="0.15">
      <c r="A51" s="92" t="s">
        <v>518</v>
      </c>
      <c r="B51" s="93"/>
      <c r="C51" s="93"/>
      <c r="D51" s="93"/>
      <c r="E51" s="90" t="s">
        <v>509</v>
      </c>
      <c r="F51" s="91"/>
      <c r="G51" s="59" t="s">
        <v>387</v>
      </c>
      <c r="H51" s="396" t="s">
        <v>597</v>
      </c>
      <c r="I51" s="397"/>
      <c r="J51" s="397"/>
      <c r="K51" s="397"/>
      <c r="L51" s="397"/>
      <c r="M51" s="397"/>
      <c r="N51" s="397"/>
      <c r="O51" s="398"/>
      <c r="P51" s="106" t="s">
        <v>578</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1" t="s">
        <v>542</v>
      </c>
      <c r="H74" s="111"/>
      <c r="I74" s="111"/>
      <c r="J74" s="111"/>
      <c r="K74" s="111"/>
      <c r="L74" s="111"/>
      <c r="M74" s="111"/>
      <c r="N74" s="111"/>
      <c r="O74" s="111"/>
      <c r="P74" s="111"/>
      <c r="Q74" s="111"/>
      <c r="R74" s="111"/>
      <c r="S74" s="111"/>
      <c r="T74" s="111"/>
      <c r="U74" s="111"/>
      <c r="V74" s="111"/>
      <c r="W74" s="111"/>
      <c r="X74" s="131"/>
      <c r="Y74" s="293" t="s">
        <v>62</v>
      </c>
      <c r="Z74" s="294"/>
      <c r="AA74" s="295"/>
      <c r="AB74" s="325" t="s">
        <v>543</v>
      </c>
      <c r="AC74" s="325"/>
      <c r="AD74" s="325"/>
      <c r="AE74" s="250" t="s">
        <v>544</v>
      </c>
      <c r="AF74" s="250"/>
      <c r="AG74" s="250"/>
      <c r="AH74" s="250"/>
      <c r="AI74" s="250" t="s">
        <v>545</v>
      </c>
      <c r="AJ74" s="250"/>
      <c r="AK74" s="250"/>
      <c r="AL74" s="250"/>
      <c r="AM74" s="250" t="s">
        <v>532</v>
      </c>
      <c r="AN74" s="250"/>
      <c r="AO74" s="250"/>
      <c r="AP74" s="250"/>
      <c r="AQ74" s="250" t="s">
        <v>579</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543</v>
      </c>
      <c r="AC75" s="325"/>
      <c r="AD75" s="325"/>
      <c r="AE75" s="250" t="s">
        <v>532</v>
      </c>
      <c r="AF75" s="250"/>
      <c r="AG75" s="250"/>
      <c r="AH75" s="250"/>
      <c r="AI75" s="250" t="s">
        <v>532</v>
      </c>
      <c r="AJ75" s="250"/>
      <c r="AK75" s="250"/>
      <c r="AL75" s="250"/>
      <c r="AM75" s="250" t="s">
        <v>532</v>
      </c>
      <c r="AN75" s="250"/>
      <c r="AO75" s="250"/>
      <c r="AP75" s="250"/>
      <c r="AQ75" s="250">
        <v>185</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546</v>
      </c>
      <c r="H89" s="384"/>
      <c r="I89" s="384"/>
      <c r="J89" s="384"/>
      <c r="K89" s="384"/>
      <c r="L89" s="384"/>
      <c r="M89" s="384"/>
      <c r="N89" s="384"/>
      <c r="O89" s="384"/>
      <c r="P89" s="384"/>
      <c r="Q89" s="384"/>
      <c r="R89" s="384"/>
      <c r="S89" s="384"/>
      <c r="T89" s="384"/>
      <c r="U89" s="384"/>
      <c r="V89" s="384"/>
      <c r="W89" s="384"/>
      <c r="X89" s="384"/>
      <c r="Y89" s="259" t="s">
        <v>17</v>
      </c>
      <c r="Z89" s="260"/>
      <c r="AA89" s="261"/>
      <c r="AB89" s="326" t="s">
        <v>547</v>
      </c>
      <c r="AC89" s="327"/>
      <c r="AD89" s="328"/>
      <c r="AE89" s="250" t="s">
        <v>545</v>
      </c>
      <c r="AF89" s="250"/>
      <c r="AG89" s="250"/>
      <c r="AH89" s="250"/>
      <c r="AI89" s="250" t="s">
        <v>532</v>
      </c>
      <c r="AJ89" s="250"/>
      <c r="AK89" s="250"/>
      <c r="AL89" s="250"/>
      <c r="AM89" s="250" t="s">
        <v>545</v>
      </c>
      <c r="AN89" s="250"/>
      <c r="AO89" s="250"/>
      <c r="AP89" s="250"/>
      <c r="AQ89" s="391">
        <v>21.9</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548</v>
      </c>
      <c r="AC90" s="698"/>
      <c r="AD90" s="699"/>
      <c r="AE90" s="380" t="s">
        <v>532</v>
      </c>
      <c r="AF90" s="380"/>
      <c r="AG90" s="380"/>
      <c r="AH90" s="380"/>
      <c r="AI90" s="380" t="s">
        <v>545</v>
      </c>
      <c r="AJ90" s="380"/>
      <c r="AK90" s="380"/>
      <c r="AL90" s="380"/>
      <c r="AM90" s="380" t="s">
        <v>545</v>
      </c>
      <c r="AN90" s="380"/>
      <c r="AO90" s="380"/>
      <c r="AP90" s="380"/>
      <c r="AQ90" s="380" t="s">
        <v>592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4.95" customHeight="1" x14ac:dyDescent="0.15">
      <c r="A104" s="785"/>
      <c r="B104" s="786"/>
      <c r="C104" s="848" t="s">
        <v>550</v>
      </c>
      <c r="D104" s="849"/>
      <c r="E104" s="849"/>
      <c r="F104" s="849"/>
      <c r="G104" s="849"/>
      <c r="H104" s="849"/>
      <c r="I104" s="849"/>
      <c r="J104" s="849"/>
      <c r="K104" s="850"/>
      <c r="L104" s="256">
        <v>4050</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4050</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6" t="s">
        <v>388</v>
      </c>
      <c r="D111" s="862"/>
      <c r="E111" s="851" t="s">
        <v>429</v>
      </c>
      <c r="F111" s="852"/>
      <c r="G111" s="853" t="s">
        <v>551</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552</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595</v>
      </c>
      <c r="AR114" s="275"/>
      <c r="AS114" s="152" t="s">
        <v>371</v>
      </c>
      <c r="AT114" s="153"/>
      <c r="AU114" s="151">
        <v>42</v>
      </c>
      <c r="AV114" s="151"/>
      <c r="AW114" s="152" t="s">
        <v>313</v>
      </c>
      <c r="AX114" s="203"/>
    </row>
    <row r="115" spans="1:50" ht="39.75" customHeight="1" x14ac:dyDescent="0.15">
      <c r="A115" s="863"/>
      <c r="B115" s="858"/>
      <c r="C115" s="164"/>
      <c r="D115" s="858"/>
      <c r="E115" s="164"/>
      <c r="F115" s="165"/>
      <c r="G115" s="130" t="s">
        <v>584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594</v>
      </c>
      <c r="AC115" s="207"/>
      <c r="AD115" s="207"/>
      <c r="AE115" s="181">
        <v>123500</v>
      </c>
      <c r="AF115" s="208"/>
      <c r="AG115" s="208"/>
      <c r="AH115" s="208"/>
      <c r="AI115" s="181">
        <v>118900</v>
      </c>
      <c r="AJ115" s="208"/>
      <c r="AK115" s="208"/>
      <c r="AL115" s="208"/>
      <c r="AM115" s="181" t="s">
        <v>586</v>
      </c>
      <c r="AN115" s="208"/>
      <c r="AO115" s="208"/>
      <c r="AP115" s="208"/>
      <c r="AQ115" s="181" t="s">
        <v>585</v>
      </c>
      <c r="AR115" s="208"/>
      <c r="AS115" s="208"/>
      <c r="AT115" s="208"/>
      <c r="AU115" s="181" t="s">
        <v>585</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t="s">
        <v>520</v>
      </c>
      <c r="AF116" s="208"/>
      <c r="AG116" s="208"/>
      <c r="AH116" s="208"/>
      <c r="AI116" s="181" t="s">
        <v>585</v>
      </c>
      <c r="AJ116" s="208"/>
      <c r="AK116" s="208"/>
      <c r="AL116" s="208"/>
      <c r="AM116" s="181" t="s">
        <v>585</v>
      </c>
      <c r="AN116" s="208"/>
      <c r="AO116" s="208"/>
      <c r="AP116" s="208"/>
      <c r="AQ116" s="181" t="s">
        <v>596</v>
      </c>
      <c r="AR116" s="208"/>
      <c r="AS116" s="208"/>
      <c r="AT116" s="208"/>
      <c r="AU116" s="181">
        <v>92700</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587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519</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3"/>
      <c r="B414" s="858"/>
      <c r="C414" s="164"/>
      <c r="D414" s="858"/>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3"/>
      <c r="B439" s="858"/>
      <c r="C439" s="164"/>
      <c r="D439" s="858"/>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3"/>
      <c r="B463" s="858"/>
      <c r="C463" s="164"/>
      <c r="D463" s="858"/>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8"/>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8"/>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8"/>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8"/>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9"/>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0"/>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50.1"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528</v>
      </c>
      <c r="AE683" s="255"/>
      <c r="AF683" s="255"/>
      <c r="AG683" s="247" t="s">
        <v>559</v>
      </c>
      <c r="AH683" s="248"/>
      <c r="AI683" s="248"/>
      <c r="AJ683" s="248"/>
      <c r="AK683" s="248"/>
      <c r="AL683" s="248"/>
      <c r="AM683" s="248"/>
      <c r="AN683" s="248"/>
      <c r="AO683" s="248"/>
      <c r="AP683" s="248"/>
      <c r="AQ683" s="248"/>
      <c r="AR683" s="248"/>
      <c r="AS683" s="248"/>
      <c r="AT683" s="248"/>
      <c r="AU683" s="248"/>
      <c r="AV683" s="248"/>
      <c r="AW683" s="248"/>
      <c r="AX683" s="249"/>
    </row>
    <row r="684" spans="1:50" ht="80.099999999999994"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528</v>
      </c>
      <c r="AE684" s="144"/>
      <c r="AF684" s="144"/>
      <c r="AG684" s="140" t="s">
        <v>560</v>
      </c>
      <c r="AH684" s="141"/>
      <c r="AI684" s="141"/>
      <c r="AJ684" s="141"/>
      <c r="AK684" s="141"/>
      <c r="AL684" s="141"/>
      <c r="AM684" s="141"/>
      <c r="AN684" s="141"/>
      <c r="AO684" s="141"/>
      <c r="AP684" s="141"/>
      <c r="AQ684" s="141"/>
      <c r="AR684" s="141"/>
      <c r="AS684" s="141"/>
      <c r="AT684" s="141"/>
      <c r="AU684" s="141"/>
      <c r="AV684" s="141"/>
      <c r="AW684" s="141"/>
      <c r="AX684" s="142"/>
    </row>
    <row r="685" spans="1:50" ht="99.9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528</v>
      </c>
      <c r="AE685" s="638"/>
      <c r="AF685" s="638"/>
      <c r="AG685" s="450" t="s">
        <v>561</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528</v>
      </c>
      <c r="AE686" s="449"/>
      <c r="AF686" s="449"/>
      <c r="AG686" s="110" t="s">
        <v>566</v>
      </c>
      <c r="AH686" s="111"/>
      <c r="AI686" s="111"/>
      <c r="AJ686" s="111"/>
      <c r="AK686" s="111"/>
      <c r="AL686" s="111"/>
      <c r="AM686" s="111"/>
      <c r="AN686" s="111"/>
      <c r="AO686" s="111"/>
      <c r="AP686" s="111"/>
      <c r="AQ686" s="111"/>
      <c r="AR686" s="111"/>
      <c r="AS686" s="111"/>
      <c r="AT686" s="111"/>
      <c r="AU686" s="111"/>
      <c r="AV686" s="111"/>
      <c r="AW686" s="111"/>
      <c r="AX686" s="112"/>
    </row>
    <row r="687" spans="1:50" ht="39.950000000000003"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558</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19.350000000000001"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558</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30"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528</v>
      </c>
      <c r="AE689" s="420"/>
      <c r="AF689" s="420"/>
      <c r="AG689" s="627" t="s">
        <v>567</v>
      </c>
      <c r="AH689" s="628"/>
      <c r="AI689" s="628"/>
      <c r="AJ689" s="628"/>
      <c r="AK689" s="628"/>
      <c r="AL689" s="628"/>
      <c r="AM689" s="628"/>
      <c r="AN689" s="628"/>
      <c r="AO689" s="628"/>
      <c r="AP689" s="628"/>
      <c r="AQ689" s="628"/>
      <c r="AR689" s="628"/>
      <c r="AS689" s="628"/>
      <c r="AT689" s="628"/>
      <c r="AU689" s="628"/>
      <c r="AV689" s="628"/>
      <c r="AW689" s="628"/>
      <c r="AX689" s="629"/>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557</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528</v>
      </c>
      <c r="AE691" s="144"/>
      <c r="AF691" s="144"/>
      <c r="AG691" s="140" t="s">
        <v>568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557</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557</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0"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528</v>
      </c>
      <c r="AE694" s="690"/>
      <c r="AF694" s="691"/>
      <c r="AG694" s="684" t="s">
        <v>569</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557</v>
      </c>
      <c r="AE695" s="420"/>
      <c r="AF695" s="655"/>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557</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557</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557</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528</v>
      </c>
      <c r="AE699" s="420"/>
      <c r="AF699" s="420"/>
      <c r="AG699" s="110" t="s">
        <v>562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18"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18"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18"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4.95" customHeight="1" x14ac:dyDescent="0.15">
      <c r="A706" s="502" t="s">
        <v>54</v>
      </c>
      <c r="B706" s="679"/>
      <c r="C706" s="456" t="s">
        <v>60</v>
      </c>
      <c r="D706" s="457"/>
      <c r="E706" s="457"/>
      <c r="F706" s="458"/>
      <c r="G706" s="472" t="s">
        <v>563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4.95" customHeight="1" thickBot="1" x14ac:dyDescent="0.2">
      <c r="A707" s="680"/>
      <c r="B707" s="681"/>
      <c r="C707" s="467" t="s">
        <v>64</v>
      </c>
      <c r="D707" s="468"/>
      <c r="E707" s="468"/>
      <c r="F707" s="469"/>
      <c r="G707" s="470" t="s">
        <v>564</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25.5"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25.5"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25.5" customHeight="1" thickBot="1" x14ac:dyDescent="0.2">
      <c r="A713" s="529"/>
      <c r="B713" s="530"/>
      <c r="C713" s="530"/>
      <c r="D713" s="530"/>
      <c r="E713" s="531"/>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5.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553</v>
      </c>
      <c r="H717" s="435"/>
      <c r="I717" s="435"/>
      <c r="J717" s="435"/>
      <c r="K717" s="435"/>
      <c r="L717" s="435"/>
      <c r="M717" s="435"/>
      <c r="N717" s="435"/>
      <c r="O717" s="435"/>
      <c r="P717" s="435"/>
      <c r="Q717" s="438" t="s">
        <v>376</v>
      </c>
      <c r="R717" s="438"/>
      <c r="S717" s="438"/>
      <c r="T717" s="438"/>
      <c r="U717" s="438"/>
      <c r="V717" s="438"/>
      <c r="W717" s="434" t="s">
        <v>554</v>
      </c>
      <c r="X717" s="435"/>
      <c r="Y717" s="435"/>
      <c r="Z717" s="435"/>
      <c r="AA717" s="435"/>
      <c r="AB717" s="435"/>
      <c r="AC717" s="435"/>
      <c r="AD717" s="435"/>
      <c r="AE717" s="435"/>
      <c r="AF717" s="435"/>
      <c r="AG717" s="438" t="s">
        <v>377</v>
      </c>
      <c r="AH717" s="438"/>
      <c r="AI717" s="438"/>
      <c r="AJ717" s="438"/>
      <c r="AK717" s="438"/>
      <c r="AL717" s="438"/>
      <c r="AM717" s="434" t="s">
        <v>555</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553</v>
      </c>
      <c r="H718" s="437"/>
      <c r="I718" s="437"/>
      <c r="J718" s="437"/>
      <c r="K718" s="437"/>
      <c r="L718" s="437"/>
      <c r="M718" s="437"/>
      <c r="N718" s="437"/>
      <c r="O718" s="437"/>
      <c r="P718" s="437"/>
      <c r="Q718" s="495" t="s">
        <v>379</v>
      </c>
      <c r="R718" s="495"/>
      <c r="S718" s="495"/>
      <c r="T718" s="495"/>
      <c r="U718" s="495"/>
      <c r="V718" s="495"/>
      <c r="W718" s="605" t="s">
        <v>551</v>
      </c>
      <c r="X718" s="606"/>
      <c r="Y718" s="606"/>
      <c r="Z718" s="606"/>
      <c r="AA718" s="606"/>
      <c r="AB718" s="606"/>
      <c r="AC718" s="606"/>
      <c r="AD718" s="606"/>
      <c r="AE718" s="606"/>
      <c r="AF718" s="606"/>
      <c r="AG718" s="495" t="s">
        <v>380</v>
      </c>
      <c r="AH718" s="495"/>
      <c r="AI718" s="495"/>
      <c r="AJ718" s="495"/>
      <c r="AK718" s="495"/>
      <c r="AL718" s="495"/>
      <c r="AM718" s="459" t="s">
        <v>556</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570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30" hidden="1" customHeight="1" x14ac:dyDescent="0.15">
      <c r="A816" s="237">
        <v>1</v>
      </c>
      <c r="B816" s="237">
        <v>1</v>
      </c>
      <c r="C816" s="238" t="s">
        <v>571</v>
      </c>
      <c r="D816" s="217"/>
      <c r="E816" s="217"/>
      <c r="F816" s="217"/>
      <c r="G816" s="217"/>
      <c r="H816" s="217"/>
      <c r="I816" s="217"/>
      <c r="J816" s="218"/>
      <c r="K816" s="219"/>
      <c r="L816" s="219"/>
      <c r="M816" s="219"/>
      <c r="N816" s="219"/>
      <c r="O816" s="219"/>
      <c r="P816" s="865" t="s">
        <v>572</v>
      </c>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3">
      <formula>IF(RIGHT(TEXT(P14,"0.#"),1)=".",FALSE,TRUE)</formula>
    </cfRule>
    <cfRule type="expression" dxfId="2684" priority="11194">
      <formula>IF(RIGHT(TEXT(P14,"0.#"),1)=".",TRUE,FALSE)</formula>
    </cfRule>
  </conditionalFormatting>
  <conditionalFormatting sqref="AE23">
    <cfRule type="expression" dxfId="2683" priority="11183">
      <formula>IF(RIGHT(TEXT(AE23,"0.#"),1)=".",FALSE,TRUE)</formula>
    </cfRule>
    <cfRule type="expression" dxfId="2682" priority="11184">
      <formula>IF(RIGHT(TEXT(AE23,"0.#"),1)=".",TRUE,FALSE)</formula>
    </cfRule>
  </conditionalFormatting>
  <conditionalFormatting sqref="L105">
    <cfRule type="expression" dxfId="2681" priority="11075">
      <formula>IF(RIGHT(TEXT(L105,"0.#"),1)=".",FALSE,TRUE)</formula>
    </cfRule>
    <cfRule type="expression" dxfId="2680" priority="11076">
      <formula>IF(RIGHT(TEXT(L105,"0.#"),1)=".",TRUE,FALSE)</formula>
    </cfRule>
  </conditionalFormatting>
  <conditionalFormatting sqref="L110">
    <cfRule type="expression" dxfId="2679" priority="11073">
      <formula>IF(RIGHT(TEXT(L110,"0.#"),1)=".",FALSE,TRUE)</formula>
    </cfRule>
    <cfRule type="expression" dxfId="2678" priority="11074">
      <formula>IF(RIGHT(TEXT(L110,"0.#"),1)=".",TRUE,FALSE)</formula>
    </cfRule>
  </conditionalFormatting>
  <conditionalFormatting sqref="R110">
    <cfRule type="expression" dxfId="2677" priority="11071">
      <formula>IF(RIGHT(TEXT(R110,"0.#"),1)=".",FALSE,TRUE)</formula>
    </cfRule>
    <cfRule type="expression" dxfId="2676" priority="11072">
      <formula>IF(RIGHT(TEXT(R110,"0.#"),1)=".",TRUE,FALSE)</formula>
    </cfRule>
  </conditionalFormatting>
  <conditionalFormatting sqref="P18:AX18">
    <cfRule type="expression" dxfId="2675" priority="11069">
      <formula>IF(RIGHT(TEXT(P18,"0.#"),1)=".",FALSE,TRUE)</formula>
    </cfRule>
    <cfRule type="expression" dxfId="2674" priority="11070">
      <formula>IF(RIGHT(TEXT(P18,"0.#"),1)=".",TRUE,FALSE)</formula>
    </cfRule>
  </conditionalFormatting>
  <conditionalFormatting sqref="Y761">
    <cfRule type="expression" dxfId="2673" priority="11065">
      <formula>IF(RIGHT(TEXT(Y761,"0.#"),1)=".",FALSE,TRUE)</formula>
    </cfRule>
    <cfRule type="expression" dxfId="2672" priority="11066">
      <formula>IF(RIGHT(TEXT(Y761,"0.#"),1)=".",TRUE,FALSE)</formula>
    </cfRule>
  </conditionalFormatting>
  <conditionalFormatting sqref="Y770">
    <cfRule type="expression" dxfId="2671" priority="11061">
      <formula>IF(RIGHT(TEXT(Y770,"0.#"),1)=".",FALSE,TRUE)</formula>
    </cfRule>
    <cfRule type="expression" dxfId="2670" priority="11062">
      <formula>IF(RIGHT(TEXT(Y770,"0.#"),1)=".",TRUE,FALSE)</formula>
    </cfRule>
  </conditionalFormatting>
  <conditionalFormatting sqref="Y801:Y808 Y799 Y788:Y795 Y786 Y775:Y782 Y773">
    <cfRule type="expression" dxfId="2669" priority="10843">
      <formula>IF(RIGHT(TEXT(Y773,"0.#"),1)=".",FALSE,TRUE)</formula>
    </cfRule>
    <cfRule type="expression" dxfId="2668" priority="10844">
      <formula>IF(RIGHT(TEXT(Y773,"0.#"),1)=".",TRUE,FALSE)</formula>
    </cfRule>
  </conditionalFormatting>
  <conditionalFormatting sqref="P16:AQ17 P15:AX15 P13:AX13">
    <cfRule type="expression" dxfId="2667" priority="10891">
      <formula>IF(RIGHT(TEXT(P13,"0.#"),1)=".",FALSE,TRUE)</formula>
    </cfRule>
    <cfRule type="expression" dxfId="2666" priority="10892">
      <formula>IF(RIGHT(TEXT(P13,"0.#"),1)=".",TRUE,FALSE)</formula>
    </cfRule>
  </conditionalFormatting>
  <conditionalFormatting sqref="P19:AJ19">
    <cfRule type="expression" dxfId="2665" priority="10889">
      <formula>IF(RIGHT(TEXT(P19,"0.#"),1)=".",FALSE,TRUE)</formula>
    </cfRule>
    <cfRule type="expression" dxfId="2664" priority="10890">
      <formula>IF(RIGHT(TEXT(P19,"0.#"),1)=".",TRUE,FALSE)</formula>
    </cfRule>
  </conditionalFormatting>
  <conditionalFormatting sqref="AE74 AQ74">
    <cfRule type="expression" dxfId="2663" priority="10881">
      <formula>IF(RIGHT(TEXT(AE74,"0.#"),1)=".",FALSE,TRUE)</formula>
    </cfRule>
    <cfRule type="expression" dxfId="2662" priority="10882">
      <formula>IF(RIGHT(TEXT(AE74,"0.#"),1)=".",TRUE,FALSE)</formula>
    </cfRule>
  </conditionalFormatting>
  <conditionalFormatting sqref="L106:L109 L104">
    <cfRule type="expression" dxfId="2661" priority="10875">
      <formula>IF(RIGHT(TEXT(L104,"0.#"),1)=".",FALSE,TRUE)</formula>
    </cfRule>
    <cfRule type="expression" dxfId="2660" priority="10876">
      <formula>IF(RIGHT(TEXT(L104,"0.#"),1)=".",TRUE,FALSE)</formula>
    </cfRule>
  </conditionalFormatting>
  <conditionalFormatting sqref="R104">
    <cfRule type="expression" dxfId="2659" priority="10871">
      <formula>IF(RIGHT(TEXT(R104,"0.#"),1)=".",FALSE,TRUE)</formula>
    </cfRule>
    <cfRule type="expression" dxfId="2658" priority="10872">
      <formula>IF(RIGHT(TEXT(R104,"0.#"),1)=".",TRUE,FALSE)</formula>
    </cfRule>
  </conditionalFormatting>
  <conditionalFormatting sqref="R105:R109">
    <cfRule type="expression" dxfId="2657" priority="10869">
      <formula>IF(RIGHT(TEXT(R105,"0.#"),1)=".",FALSE,TRUE)</formula>
    </cfRule>
    <cfRule type="expression" dxfId="2656" priority="10870">
      <formula>IF(RIGHT(TEXT(R105,"0.#"),1)=".",TRUE,FALSE)</formula>
    </cfRule>
  </conditionalFormatting>
  <conditionalFormatting sqref="Y762:Y769 Y760">
    <cfRule type="expression" dxfId="2655" priority="10867">
      <formula>IF(RIGHT(TEXT(Y760,"0.#"),1)=".",FALSE,TRUE)</formula>
    </cfRule>
    <cfRule type="expression" dxfId="2654" priority="10868">
      <formula>IF(RIGHT(TEXT(Y760,"0.#"),1)=".",TRUE,FALSE)</formula>
    </cfRule>
  </conditionalFormatting>
  <conditionalFormatting sqref="AU761">
    <cfRule type="expression" dxfId="2653" priority="10865">
      <formula>IF(RIGHT(TEXT(AU761,"0.#"),1)=".",FALSE,TRUE)</formula>
    </cfRule>
    <cfRule type="expression" dxfId="2652" priority="10866">
      <formula>IF(RIGHT(TEXT(AU761,"0.#"),1)=".",TRUE,FALSE)</formula>
    </cfRule>
  </conditionalFormatting>
  <conditionalFormatting sqref="AU770">
    <cfRule type="expression" dxfId="2651" priority="10863">
      <formula>IF(RIGHT(TEXT(AU770,"0.#"),1)=".",FALSE,TRUE)</formula>
    </cfRule>
    <cfRule type="expression" dxfId="2650" priority="10864">
      <formula>IF(RIGHT(TEXT(AU770,"0.#"),1)=".",TRUE,FALSE)</formula>
    </cfRule>
  </conditionalFormatting>
  <conditionalFormatting sqref="AU762:AU769 AU760">
    <cfRule type="expression" dxfId="2649" priority="10861">
      <formula>IF(RIGHT(TEXT(AU760,"0.#"),1)=".",FALSE,TRUE)</formula>
    </cfRule>
    <cfRule type="expression" dxfId="2648" priority="10862">
      <formula>IF(RIGHT(TEXT(AU760,"0.#"),1)=".",TRUE,FALSE)</formula>
    </cfRule>
  </conditionalFormatting>
  <conditionalFormatting sqref="Y800 Y787 Y774">
    <cfRule type="expression" dxfId="2647" priority="10847">
      <formula>IF(RIGHT(TEXT(Y774,"0.#"),1)=".",FALSE,TRUE)</formula>
    </cfRule>
    <cfRule type="expression" dxfId="2646" priority="10848">
      <formula>IF(RIGHT(TEXT(Y774,"0.#"),1)=".",TRUE,FALSE)</formula>
    </cfRule>
  </conditionalFormatting>
  <conditionalFormatting sqref="Y809 Y796 Y783">
    <cfRule type="expression" dxfId="2645" priority="10845">
      <formula>IF(RIGHT(TEXT(Y783,"0.#"),1)=".",FALSE,TRUE)</formula>
    </cfRule>
    <cfRule type="expression" dxfId="2644" priority="10846">
      <formula>IF(RIGHT(TEXT(Y783,"0.#"),1)=".",TRUE,FALSE)</formula>
    </cfRule>
  </conditionalFormatting>
  <conditionalFormatting sqref="AU800 AU787 AU774">
    <cfRule type="expression" dxfId="2643" priority="10841">
      <formula>IF(RIGHT(TEXT(AU774,"0.#"),1)=".",FALSE,TRUE)</formula>
    </cfRule>
    <cfRule type="expression" dxfId="2642" priority="10842">
      <formula>IF(RIGHT(TEXT(AU774,"0.#"),1)=".",TRUE,FALSE)</formula>
    </cfRule>
  </conditionalFormatting>
  <conditionalFormatting sqref="AU809 AU796 AU783">
    <cfRule type="expression" dxfId="2641" priority="10839">
      <formula>IF(RIGHT(TEXT(AU783,"0.#"),1)=".",FALSE,TRUE)</formula>
    </cfRule>
    <cfRule type="expression" dxfId="2640" priority="10840">
      <formula>IF(RIGHT(TEXT(AU783,"0.#"),1)=".",TRUE,FALSE)</formula>
    </cfRule>
  </conditionalFormatting>
  <conditionalFormatting sqref="AU801:AU808 AU799 AU788:AU795 AU786 AU775:AU782 AU773">
    <cfRule type="expression" dxfId="2639" priority="10837">
      <formula>IF(RIGHT(TEXT(AU773,"0.#"),1)=".",FALSE,TRUE)</formula>
    </cfRule>
    <cfRule type="expression" dxfId="2638" priority="10838">
      <formula>IF(RIGHT(TEXT(AU773,"0.#"),1)=".",TRUE,FALSE)</formula>
    </cfRule>
  </conditionalFormatting>
  <conditionalFormatting sqref="AM60">
    <cfRule type="expression" dxfId="2637" priority="10491">
      <formula>IF(RIGHT(TEXT(AM60,"0.#"),1)=".",FALSE,TRUE)</formula>
    </cfRule>
    <cfRule type="expression" dxfId="2636" priority="10492">
      <formula>IF(RIGHT(TEXT(AM60,"0.#"),1)=".",TRUE,FALSE)</formula>
    </cfRule>
  </conditionalFormatting>
  <conditionalFormatting sqref="AE40">
    <cfRule type="expression" dxfId="2635" priority="10559">
      <formula>IF(RIGHT(TEXT(AE40,"0.#"),1)=".",FALSE,TRUE)</formula>
    </cfRule>
    <cfRule type="expression" dxfId="2634" priority="10560">
      <formula>IF(RIGHT(TEXT(AE40,"0.#"),1)=".",TRUE,FALSE)</formula>
    </cfRule>
  </conditionalFormatting>
  <conditionalFormatting sqref="AI40">
    <cfRule type="expression" dxfId="2633" priority="10557">
      <formula>IF(RIGHT(TEXT(AI40,"0.#"),1)=".",FALSE,TRUE)</formula>
    </cfRule>
    <cfRule type="expression" dxfId="2632" priority="10558">
      <formula>IF(RIGHT(TEXT(AI40,"0.#"),1)=".",TRUE,FALSE)</formula>
    </cfRule>
  </conditionalFormatting>
  <conditionalFormatting sqref="AM25">
    <cfRule type="expression" dxfId="2631" priority="10637">
      <formula>IF(RIGHT(TEXT(AM25,"0.#"),1)=".",FALSE,TRUE)</formula>
    </cfRule>
    <cfRule type="expression" dxfId="2630" priority="10638">
      <formula>IF(RIGHT(TEXT(AM25,"0.#"),1)=".",TRUE,FALSE)</formula>
    </cfRule>
  </conditionalFormatting>
  <conditionalFormatting sqref="AE24">
    <cfRule type="expression" dxfId="2629" priority="10651">
      <formula>IF(RIGHT(TEXT(AE24,"0.#"),1)=".",FALSE,TRUE)</formula>
    </cfRule>
    <cfRule type="expression" dxfId="2628" priority="10652">
      <formula>IF(RIGHT(TEXT(AE24,"0.#"),1)=".",TRUE,FALSE)</formula>
    </cfRule>
  </conditionalFormatting>
  <conditionalFormatting sqref="AE25">
    <cfRule type="expression" dxfId="2627" priority="10649">
      <formula>IF(RIGHT(TEXT(AE25,"0.#"),1)=".",FALSE,TRUE)</formula>
    </cfRule>
    <cfRule type="expression" dxfId="2626" priority="10650">
      <formula>IF(RIGHT(TEXT(AE25,"0.#"),1)=".",TRUE,FALSE)</formula>
    </cfRule>
  </conditionalFormatting>
  <conditionalFormatting sqref="AI25">
    <cfRule type="expression" dxfId="2625" priority="10647">
      <formula>IF(RIGHT(TEXT(AI25,"0.#"),1)=".",FALSE,TRUE)</formula>
    </cfRule>
    <cfRule type="expression" dxfId="2624" priority="10648">
      <formula>IF(RIGHT(TEXT(AI25,"0.#"),1)=".",TRUE,FALSE)</formula>
    </cfRule>
  </conditionalFormatting>
  <conditionalFormatting sqref="AI24">
    <cfRule type="expression" dxfId="2623" priority="10645">
      <formula>IF(RIGHT(TEXT(AI24,"0.#"),1)=".",FALSE,TRUE)</formula>
    </cfRule>
    <cfRule type="expression" dxfId="2622" priority="10646">
      <formula>IF(RIGHT(TEXT(AI24,"0.#"),1)=".",TRUE,FALSE)</formula>
    </cfRule>
  </conditionalFormatting>
  <conditionalFormatting sqref="AI23">
    <cfRule type="expression" dxfId="2621" priority="10643">
      <formula>IF(RIGHT(TEXT(AI23,"0.#"),1)=".",FALSE,TRUE)</formula>
    </cfRule>
    <cfRule type="expression" dxfId="2620" priority="10644">
      <formula>IF(RIGHT(TEXT(AI23,"0.#"),1)=".",TRUE,FALSE)</formula>
    </cfRule>
  </conditionalFormatting>
  <conditionalFormatting sqref="AM23">
    <cfRule type="expression" dxfId="2619" priority="10641">
      <formula>IF(RIGHT(TEXT(AM23,"0.#"),1)=".",FALSE,TRUE)</formula>
    </cfRule>
    <cfRule type="expression" dxfId="2618" priority="10642">
      <formula>IF(RIGHT(TEXT(AM23,"0.#"),1)=".",TRUE,FALSE)</formula>
    </cfRule>
  </conditionalFormatting>
  <conditionalFormatting sqref="AM24">
    <cfRule type="expression" dxfId="2617" priority="10639">
      <formula>IF(RIGHT(TEXT(AM24,"0.#"),1)=".",FALSE,TRUE)</formula>
    </cfRule>
    <cfRule type="expression" dxfId="2616" priority="10640">
      <formula>IF(RIGHT(TEXT(AM24,"0.#"),1)=".",TRUE,FALSE)</formula>
    </cfRule>
  </conditionalFormatting>
  <conditionalFormatting sqref="AQ23:AQ25">
    <cfRule type="expression" dxfId="2615" priority="10631">
      <formula>IF(RIGHT(TEXT(AQ23,"0.#"),1)=".",FALSE,TRUE)</formula>
    </cfRule>
    <cfRule type="expression" dxfId="2614" priority="10632">
      <formula>IF(RIGHT(TEXT(AQ23,"0.#"),1)=".",TRUE,FALSE)</formula>
    </cfRule>
  </conditionalFormatting>
  <conditionalFormatting sqref="AU23:AU25">
    <cfRule type="expression" dxfId="2613" priority="10629">
      <formula>IF(RIGHT(TEXT(AU23,"0.#"),1)=".",FALSE,TRUE)</formula>
    </cfRule>
    <cfRule type="expression" dxfId="2612" priority="10630">
      <formula>IF(RIGHT(TEXT(AU23,"0.#"),1)=".",TRUE,FALSE)</formula>
    </cfRule>
  </conditionalFormatting>
  <conditionalFormatting sqref="AE28">
    <cfRule type="expression" dxfId="2611" priority="10623">
      <formula>IF(RIGHT(TEXT(AE28,"0.#"),1)=".",FALSE,TRUE)</formula>
    </cfRule>
    <cfRule type="expression" dxfId="2610" priority="10624">
      <formula>IF(RIGHT(TEXT(AE28,"0.#"),1)=".",TRUE,FALSE)</formula>
    </cfRule>
  </conditionalFormatting>
  <conditionalFormatting sqref="AE29">
    <cfRule type="expression" dxfId="2609" priority="10621">
      <formula>IF(RIGHT(TEXT(AE29,"0.#"),1)=".",FALSE,TRUE)</formula>
    </cfRule>
    <cfRule type="expression" dxfId="2608" priority="10622">
      <formula>IF(RIGHT(TEXT(AE29,"0.#"),1)=".",TRUE,FALSE)</formula>
    </cfRule>
  </conditionalFormatting>
  <conditionalFormatting sqref="AE30">
    <cfRule type="expression" dxfId="2607" priority="10619">
      <formula>IF(RIGHT(TEXT(AE30,"0.#"),1)=".",FALSE,TRUE)</formula>
    </cfRule>
    <cfRule type="expression" dxfId="2606" priority="10620">
      <formula>IF(RIGHT(TEXT(AE30,"0.#"),1)=".",TRUE,FALSE)</formula>
    </cfRule>
  </conditionalFormatting>
  <conditionalFormatting sqref="AI30">
    <cfRule type="expression" dxfId="2605" priority="10617">
      <formula>IF(RIGHT(TEXT(AI30,"0.#"),1)=".",FALSE,TRUE)</formula>
    </cfRule>
    <cfRule type="expression" dxfId="2604" priority="10618">
      <formula>IF(RIGHT(TEXT(AI30,"0.#"),1)=".",TRUE,FALSE)</formula>
    </cfRule>
  </conditionalFormatting>
  <conditionalFormatting sqref="AI29">
    <cfRule type="expression" dxfId="2603" priority="10615">
      <formula>IF(RIGHT(TEXT(AI29,"0.#"),1)=".",FALSE,TRUE)</formula>
    </cfRule>
    <cfRule type="expression" dxfId="2602" priority="10616">
      <formula>IF(RIGHT(TEXT(AI29,"0.#"),1)=".",TRUE,FALSE)</formula>
    </cfRule>
  </conditionalFormatting>
  <conditionalFormatting sqref="AI28">
    <cfRule type="expression" dxfId="2601" priority="10613">
      <formula>IF(RIGHT(TEXT(AI28,"0.#"),1)=".",FALSE,TRUE)</formula>
    </cfRule>
    <cfRule type="expression" dxfId="2600" priority="10614">
      <formula>IF(RIGHT(TEXT(AI28,"0.#"),1)=".",TRUE,FALSE)</formula>
    </cfRule>
  </conditionalFormatting>
  <conditionalFormatting sqref="AM28">
    <cfRule type="expression" dxfId="2599" priority="10611">
      <formula>IF(RIGHT(TEXT(AM28,"0.#"),1)=".",FALSE,TRUE)</formula>
    </cfRule>
    <cfRule type="expression" dxfId="2598" priority="10612">
      <formula>IF(RIGHT(TEXT(AM28,"0.#"),1)=".",TRUE,FALSE)</formula>
    </cfRule>
  </conditionalFormatting>
  <conditionalFormatting sqref="AM29">
    <cfRule type="expression" dxfId="2597" priority="10609">
      <formula>IF(RIGHT(TEXT(AM29,"0.#"),1)=".",FALSE,TRUE)</formula>
    </cfRule>
    <cfRule type="expression" dxfId="2596" priority="10610">
      <formula>IF(RIGHT(TEXT(AM29,"0.#"),1)=".",TRUE,FALSE)</formula>
    </cfRule>
  </conditionalFormatting>
  <conditionalFormatting sqref="AM30">
    <cfRule type="expression" dxfId="2595" priority="10607">
      <formula>IF(RIGHT(TEXT(AM30,"0.#"),1)=".",FALSE,TRUE)</formula>
    </cfRule>
    <cfRule type="expression" dxfId="2594" priority="10608">
      <formula>IF(RIGHT(TEXT(AM30,"0.#"),1)=".",TRUE,FALSE)</formula>
    </cfRule>
  </conditionalFormatting>
  <conditionalFormatting sqref="AE33">
    <cfRule type="expression" dxfId="2593" priority="10593">
      <formula>IF(RIGHT(TEXT(AE33,"0.#"),1)=".",FALSE,TRUE)</formula>
    </cfRule>
    <cfRule type="expression" dxfId="2592" priority="10594">
      <formula>IF(RIGHT(TEXT(AE33,"0.#"),1)=".",TRUE,FALSE)</formula>
    </cfRule>
  </conditionalFormatting>
  <conditionalFormatting sqref="AE34">
    <cfRule type="expression" dxfId="2591" priority="10591">
      <formula>IF(RIGHT(TEXT(AE34,"0.#"),1)=".",FALSE,TRUE)</formula>
    </cfRule>
    <cfRule type="expression" dxfId="2590" priority="10592">
      <formula>IF(RIGHT(TEXT(AE34,"0.#"),1)=".",TRUE,FALSE)</formula>
    </cfRule>
  </conditionalFormatting>
  <conditionalFormatting sqref="AE35">
    <cfRule type="expression" dxfId="2589" priority="10589">
      <formula>IF(RIGHT(TEXT(AE35,"0.#"),1)=".",FALSE,TRUE)</formula>
    </cfRule>
    <cfRule type="expression" dxfId="2588" priority="10590">
      <formula>IF(RIGHT(TEXT(AE35,"0.#"),1)=".",TRUE,FALSE)</formula>
    </cfRule>
  </conditionalFormatting>
  <conditionalFormatting sqref="AI35">
    <cfRule type="expression" dxfId="2587" priority="10587">
      <formula>IF(RIGHT(TEXT(AI35,"0.#"),1)=".",FALSE,TRUE)</formula>
    </cfRule>
    <cfRule type="expression" dxfId="2586" priority="10588">
      <formula>IF(RIGHT(TEXT(AI35,"0.#"),1)=".",TRUE,FALSE)</formula>
    </cfRule>
  </conditionalFormatting>
  <conditionalFormatting sqref="AI34">
    <cfRule type="expression" dxfId="2585" priority="10585">
      <formula>IF(RIGHT(TEXT(AI34,"0.#"),1)=".",FALSE,TRUE)</formula>
    </cfRule>
    <cfRule type="expression" dxfId="2584" priority="10586">
      <formula>IF(RIGHT(TEXT(AI34,"0.#"),1)=".",TRUE,FALSE)</formula>
    </cfRule>
  </conditionalFormatting>
  <conditionalFormatting sqref="AI33">
    <cfRule type="expression" dxfId="2583" priority="10583">
      <formula>IF(RIGHT(TEXT(AI33,"0.#"),1)=".",FALSE,TRUE)</formula>
    </cfRule>
    <cfRule type="expression" dxfId="2582" priority="10584">
      <formula>IF(RIGHT(TEXT(AI33,"0.#"),1)=".",TRUE,FALSE)</formula>
    </cfRule>
  </conditionalFormatting>
  <conditionalFormatting sqref="AM33">
    <cfRule type="expression" dxfId="2581" priority="10581">
      <formula>IF(RIGHT(TEXT(AM33,"0.#"),1)=".",FALSE,TRUE)</formula>
    </cfRule>
    <cfRule type="expression" dxfId="2580" priority="10582">
      <formula>IF(RIGHT(TEXT(AM33,"0.#"),1)=".",TRUE,FALSE)</formula>
    </cfRule>
  </conditionalFormatting>
  <conditionalFormatting sqref="AM34">
    <cfRule type="expression" dxfId="2579" priority="10579">
      <formula>IF(RIGHT(TEXT(AM34,"0.#"),1)=".",FALSE,TRUE)</formula>
    </cfRule>
    <cfRule type="expression" dxfId="2578" priority="10580">
      <formula>IF(RIGHT(TEXT(AM34,"0.#"),1)=".",TRUE,FALSE)</formula>
    </cfRule>
  </conditionalFormatting>
  <conditionalFormatting sqref="AM35">
    <cfRule type="expression" dxfId="2577" priority="10577">
      <formula>IF(RIGHT(TEXT(AM35,"0.#"),1)=".",FALSE,TRUE)</formula>
    </cfRule>
    <cfRule type="expression" dxfId="2576" priority="10578">
      <formula>IF(RIGHT(TEXT(AM35,"0.#"),1)=".",TRUE,FALSE)</formula>
    </cfRule>
  </conditionalFormatting>
  <conditionalFormatting sqref="AE38">
    <cfRule type="expression" dxfId="2575" priority="10563">
      <formula>IF(RIGHT(TEXT(AE38,"0.#"),1)=".",FALSE,TRUE)</formula>
    </cfRule>
    <cfRule type="expression" dxfId="2574" priority="10564">
      <formula>IF(RIGHT(TEXT(AE38,"0.#"),1)=".",TRUE,FALSE)</formula>
    </cfRule>
  </conditionalFormatting>
  <conditionalFormatting sqref="AE39">
    <cfRule type="expression" dxfId="2573" priority="10561">
      <formula>IF(RIGHT(TEXT(AE39,"0.#"),1)=".",FALSE,TRUE)</formula>
    </cfRule>
    <cfRule type="expression" dxfId="2572" priority="10562">
      <formula>IF(RIGHT(TEXT(AE39,"0.#"),1)=".",TRUE,FALSE)</formula>
    </cfRule>
  </conditionalFormatting>
  <conditionalFormatting sqref="AI39">
    <cfRule type="expression" dxfId="2571" priority="10555">
      <formula>IF(RIGHT(TEXT(AI39,"0.#"),1)=".",FALSE,TRUE)</formula>
    </cfRule>
    <cfRule type="expression" dxfId="2570" priority="10556">
      <formula>IF(RIGHT(TEXT(AI39,"0.#"),1)=".",TRUE,FALSE)</formula>
    </cfRule>
  </conditionalFormatting>
  <conditionalFormatting sqref="AI38">
    <cfRule type="expression" dxfId="2569" priority="10553">
      <formula>IF(RIGHT(TEXT(AI38,"0.#"),1)=".",FALSE,TRUE)</formula>
    </cfRule>
    <cfRule type="expression" dxfId="2568" priority="10554">
      <formula>IF(RIGHT(TEXT(AI38,"0.#"),1)=".",TRUE,FALSE)</formula>
    </cfRule>
  </conditionalFormatting>
  <conditionalFormatting sqref="AM38">
    <cfRule type="expression" dxfId="2567" priority="10551">
      <formula>IF(RIGHT(TEXT(AM38,"0.#"),1)=".",FALSE,TRUE)</formula>
    </cfRule>
    <cfRule type="expression" dxfId="2566" priority="10552">
      <formula>IF(RIGHT(TEXT(AM38,"0.#"),1)=".",TRUE,FALSE)</formula>
    </cfRule>
  </conditionalFormatting>
  <conditionalFormatting sqref="AM39">
    <cfRule type="expression" dxfId="2565" priority="10549">
      <formula>IF(RIGHT(TEXT(AM39,"0.#"),1)=".",FALSE,TRUE)</formula>
    </cfRule>
    <cfRule type="expression" dxfId="2564" priority="10550">
      <formula>IF(RIGHT(TEXT(AM39,"0.#"),1)=".",TRUE,FALSE)</formula>
    </cfRule>
  </conditionalFormatting>
  <conditionalFormatting sqref="AM40">
    <cfRule type="expression" dxfId="2563" priority="10547">
      <formula>IF(RIGHT(TEXT(AM40,"0.#"),1)=".",FALSE,TRUE)</formula>
    </cfRule>
    <cfRule type="expression" dxfId="2562" priority="10548">
      <formula>IF(RIGHT(TEXT(AM40,"0.#"),1)=".",TRUE,FALSE)</formula>
    </cfRule>
  </conditionalFormatting>
  <conditionalFormatting sqref="AE43">
    <cfRule type="expression" dxfId="2561" priority="10533">
      <formula>IF(RIGHT(TEXT(AE43,"0.#"),1)=".",FALSE,TRUE)</formula>
    </cfRule>
    <cfRule type="expression" dxfId="2560" priority="10534">
      <formula>IF(RIGHT(TEXT(AE43,"0.#"),1)=".",TRUE,FALSE)</formula>
    </cfRule>
  </conditionalFormatting>
  <conditionalFormatting sqref="AE44">
    <cfRule type="expression" dxfId="2559" priority="10531">
      <formula>IF(RIGHT(TEXT(AE44,"0.#"),1)=".",FALSE,TRUE)</formula>
    </cfRule>
    <cfRule type="expression" dxfId="2558" priority="10532">
      <formula>IF(RIGHT(TEXT(AE44,"0.#"),1)=".",TRUE,FALSE)</formula>
    </cfRule>
  </conditionalFormatting>
  <conditionalFormatting sqref="AE45">
    <cfRule type="expression" dxfId="2557" priority="10529">
      <formula>IF(RIGHT(TEXT(AE45,"0.#"),1)=".",FALSE,TRUE)</formula>
    </cfRule>
    <cfRule type="expression" dxfId="2556" priority="10530">
      <formula>IF(RIGHT(TEXT(AE45,"0.#"),1)=".",TRUE,FALSE)</formula>
    </cfRule>
  </conditionalFormatting>
  <conditionalFormatting sqref="AI45">
    <cfRule type="expression" dxfId="2555" priority="10527">
      <formula>IF(RIGHT(TEXT(AI45,"0.#"),1)=".",FALSE,TRUE)</formula>
    </cfRule>
    <cfRule type="expression" dxfId="2554" priority="10528">
      <formula>IF(RIGHT(TEXT(AI45,"0.#"),1)=".",TRUE,FALSE)</formula>
    </cfRule>
  </conditionalFormatting>
  <conditionalFormatting sqref="AI44">
    <cfRule type="expression" dxfId="2553" priority="10525">
      <formula>IF(RIGHT(TEXT(AI44,"0.#"),1)=".",FALSE,TRUE)</formula>
    </cfRule>
    <cfRule type="expression" dxfId="2552" priority="10526">
      <formula>IF(RIGHT(TEXT(AI44,"0.#"),1)=".",TRUE,FALSE)</formula>
    </cfRule>
  </conditionalFormatting>
  <conditionalFormatting sqref="AI43">
    <cfRule type="expression" dxfId="2551" priority="10523">
      <formula>IF(RIGHT(TEXT(AI43,"0.#"),1)=".",FALSE,TRUE)</formula>
    </cfRule>
    <cfRule type="expression" dxfId="2550" priority="10524">
      <formula>IF(RIGHT(TEXT(AI43,"0.#"),1)=".",TRUE,FALSE)</formula>
    </cfRule>
  </conditionalFormatting>
  <conditionalFormatting sqref="AM43">
    <cfRule type="expression" dxfId="2549" priority="10521">
      <formula>IF(RIGHT(TEXT(AM43,"0.#"),1)=".",FALSE,TRUE)</formula>
    </cfRule>
    <cfRule type="expression" dxfId="2548" priority="10522">
      <formula>IF(RIGHT(TEXT(AM43,"0.#"),1)=".",TRUE,FALSE)</formula>
    </cfRule>
  </conditionalFormatting>
  <conditionalFormatting sqref="AM44">
    <cfRule type="expression" dxfId="2547" priority="10519">
      <formula>IF(RIGHT(TEXT(AM44,"0.#"),1)=".",FALSE,TRUE)</formula>
    </cfRule>
    <cfRule type="expression" dxfId="2546" priority="10520">
      <formula>IF(RIGHT(TEXT(AM44,"0.#"),1)=".",TRUE,FALSE)</formula>
    </cfRule>
  </conditionalFormatting>
  <conditionalFormatting sqref="AM45">
    <cfRule type="expression" dxfId="2545" priority="10517">
      <formula>IF(RIGHT(TEXT(AM45,"0.#"),1)=".",FALSE,TRUE)</formula>
    </cfRule>
    <cfRule type="expression" dxfId="2544" priority="10518">
      <formula>IF(RIGHT(TEXT(AM45,"0.#"),1)=".",TRUE,FALSE)</formula>
    </cfRule>
  </conditionalFormatting>
  <conditionalFormatting sqref="AE60">
    <cfRule type="expression" dxfId="2543" priority="10503">
      <formula>IF(RIGHT(TEXT(AE60,"0.#"),1)=".",FALSE,TRUE)</formula>
    </cfRule>
    <cfRule type="expression" dxfId="2542" priority="10504">
      <formula>IF(RIGHT(TEXT(AE60,"0.#"),1)=".",TRUE,FALSE)</formula>
    </cfRule>
  </conditionalFormatting>
  <conditionalFormatting sqref="AE61">
    <cfRule type="expression" dxfId="2541" priority="10501">
      <formula>IF(RIGHT(TEXT(AE61,"0.#"),1)=".",FALSE,TRUE)</formula>
    </cfRule>
    <cfRule type="expression" dxfId="2540" priority="10502">
      <formula>IF(RIGHT(TEXT(AE61,"0.#"),1)=".",TRUE,FALSE)</formula>
    </cfRule>
  </conditionalFormatting>
  <conditionalFormatting sqref="AE62">
    <cfRule type="expression" dxfId="2539" priority="10499">
      <formula>IF(RIGHT(TEXT(AE62,"0.#"),1)=".",FALSE,TRUE)</formula>
    </cfRule>
    <cfRule type="expression" dxfId="2538" priority="10500">
      <formula>IF(RIGHT(TEXT(AE62,"0.#"),1)=".",TRUE,FALSE)</formula>
    </cfRule>
  </conditionalFormatting>
  <conditionalFormatting sqref="AI62">
    <cfRule type="expression" dxfId="2537" priority="10497">
      <formula>IF(RIGHT(TEXT(AI62,"0.#"),1)=".",FALSE,TRUE)</formula>
    </cfRule>
    <cfRule type="expression" dxfId="2536" priority="10498">
      <formula>IF(RIGHT(TEXT(AI62,"0.#"),1)=".",TRUE,FALSE)</formula>
    </cfRule>
  </conditionalFormatting>
  <conditionalFormatting sqref="AI61">
    <cfRule type="expression" dxfId="2535" priority="10495">
      <formula>IF(RIGHT(TEXT(AI61,"0.#"),1)=".",FALSE,TRUE)</formula>
    </cfRule>
    <cfRule type="expression" dxfId="2534" priority="10496">
      <formula>IF(RIGHT(TEXT(AI61,"0.#"),1)=".",TRUE,FALSE)</formula>
    </cfRule>
  </conditionalFormatting>
  <conditionalFormatting sqref="AI60">
    <cfRule type="expression" dxfId="2533" priority="10493">
      <formula>IF(RIGHT(TEXT(AI60,"0.#"),1)=".",FALSE,TRUE)</formula>
    </cfRule>
    <cfRule type="expression" dxfId="2532" priority="10494">
      <formula>IF(RIGHT(TEXT(AI60,"0.#"),1)=".",TRUE,FALSE)</formula>
    </cfRule>
  </conditionalFormatting>
  <conditionalFormatting sqref="AM61">
    <cfRule type="expression" dxfId="2531" priority="10489">
      <formula>IF(RIGHT(TEXT(AM61,"0.#"),1)=".",FALSE,TRUE)</formula>
    </cfRule>
    <cfRule type="expression" dxfId="2530" priority="10490">
      <formula>IF(RIGHT(TEXT(AM61,"0.#"),1)=".",TRUE,FALSE)</formula>
    </cfRule>
  </conditionalFormatting>
  <conditionalFormatting sqref="AM62">
    <cfRule type="expression" dxfId="2529" priority="10487">
      <formula>IF(RIGHT(TEXT(AM62,"0.#"),1)=".",FALSE,TRUE)</formula>
    </cfRule>
    <cfRule type="expression" dxfId="2528" priority="10488">
      <formula>IF(RIGHT(TEXT(AM62,"0.#"),1)=".",TRUE,FALSE)</formula>
    </cfRule>
  </conditionalFormatting>
  <conditionalFormatting sqref="AE65">
    <cfRule type="expression" dxfId="2527" priority="10473">
      <formula>IF(RIGHT(TEXT(AE65,"0.#"),1)=".",FALSE,TRUE)</formula>
    </cfRule>
    <cfRule type="expression" dxfId="2526" priority="10474">
      <formula>IF(RIGHT(TEXT(AE65,"0.#"),1)=".",TRUE,FALSE)</formula>
    </cfRule>
  </conditionalFormatting>
  <conditionalFormatting sqref="AE66">
    <cfRule type="expression" dxfId="2525" priority="10471">
      <formula>IF(RIGHT(TEXT(AE66,"0.#"),1)=".",FALSE,TRUE)</formula>
    </cfRule>
    <cfRule type="expression" dxfId="2524" priority="10472">
      <formula>IF(RIGHT(TEXT(AE66,"0.#"),1)=".",TRUE,FALSE)</formula>
    </cfRule>
  </conditionalFormatting>
  <conditionalFormatting sqref="AE67">
    <cfRule type="expression" dxfId="2523" priority="10469">
      <formula>IF(RIGHT(TEXT(AE67,"0.#"),1)=".",FALSE,TRUE)</formula>
    </cfRule>
    <cfRule type="expression" dxfId="2522" priority="10470">
      <formula>IF(RIGHT(TEXT(AE67,"0.#"),1)=".",TRUE,FALSE)</formula>
    </cfRule>
  </conditionalFormatting>
  <conditionalFormatting sqref="AI67">
    <cfRule type="expression" dxfId="2521" priority="10467">
      <formula>IF(RIGHT(TEXT(AI67,"0.#"),1)=".",FALSE,TRUE)</formula>
    </cfRule>
    <cfRule type="expression" dxfId="2520" priority="10468">
      <formula>IF(RIGHT(TEXT(AI67,"0.#"),1)=".",TRUE,FALSE)</formula>
    </cfRule>
  </conditionalFormatting>
  <conditionalFormatting sqref="AI66">
    <cfRule type="expression" dxfId="2519" priority="10465">
      <formula>IF(RIGHT(TEXT(AI66,"0.#"),1)=".",FALSE,TRUE)</formula>
    </cfRule>
    <cfRule type="expression" dxfId="2518" priority="10466">
      <formula>IF(RIGHT(TEXT(AI66,"0.#"),1)=".",TRUE,FALSE)</formula>
    </cfRule>
  </conditionalFormatting>
  <conditionalFormatting sqref="AI65">
    <cfRule type="expression" dxfId="2517" priority="10463">
      <formula>IF(RIGHT(TEXT(AI65,"0.#"),1)=".",FALSE,TRUE)</formula>
    </cfRule>
    <cfRule type="expression" dxfId="2516" priority="10464">
      <formula>IF(RIGHT(TEXT(AI65,"0.#"),1)=".",TRUE,FALSE)</formula>
    </cfRule>
  </conditionalFormatting>
  <conditionalFormatting sqref="AM65">
    <cfRule type="expression" dxfId="2515" priority="10461">
      <formula>IF(RIGHT(TEXT(AM65,"0.#"),1)=".",FALSE,TRUE)</formula>
    </cfRule>
    <cfRule type="expression" dxfId="2514" priority="10462">
      <formula>IF(RIGHT(TEXT(AM65,"0.#"),1)=".",TRUE,FALSE)</formula>
    </cfRule>
  </conditionalFormatting>
  <conditionalFormatting sqref="AM66">
    <cfRule type="expression" dxfId="2513" priority="10459">
      <formula>IF(RIGHT(TEXT(AM66,"0.#"),1)=".",FALSE,TRUE)</formula>
    </cfRule>
    <cfRule type="expression" dxfId="2512" priority="10460">
      <formula>IF(RIGHT(TEXT(AM66,"0.#"),1)=".",TRUE,FALSE)</formula>
    </cfRule>
  </conditionalFormatting>
  <conditionalFormatting sqref="AM67">
    <cfRule type="expression" dxfId="2511" priority="10457">
      <formula>IF(RIGHT(TEXT(AM67,"0.#"),1)=".",FALSE,TRUE)</formula>
    </cfRule>
    <cfRule type="expression" dxfId="2510" priority="10458">
      <formula>IF(RIGHT(TEXT(AM67,"0.#"),1)=".",TRUE,FALSE)</formula>
    </cfRule>
  </conditionalFormatting>
  <conditionalFormatting sqref="AE70">
    <cfRule type="expression" dxfId="2509" priority="10443">
      <formula>IF(RIGHT(TEXT(AE70,"0.#"),1)=".",FALSE,TRUE)</formula>
    </cfRule>
    <cfRule type="expression" dxfId="2508" priority="10444">
      <formula>IF(RIGHT(TEXT(AE70,"0.#"),1)=".",TRUE,FALSE)</formula>
    </cfRule>
  </conditionalFormatting>
  <conditionalFormatting sqref="AE71">
    <cfRule type="expression" dxfId="2507" priority="10441">
      <formula>IF(RIGHT(TEXT(AE71,"0.#"),1)=".",FALSE,TRUE)</formula>
    </cfRule>
    <cfRule type="expression" dxfId="2506" priority="10442">
      <formula>IF(RIGHT(TEXT(AE71,"0.#"),1)=".",TRUE,FALSE)</formula>
    </cfRule>
  </conditionalFormatting>
  <conditionalFormatting sqref="AE72">
    <cfRule type="expression" dxfId="2505" priority="10439">
      <formula>IF(RIGHT(TEXT(AE72,"0.#"),1)=".",FALSE,TRUE)</formula>
    </cfRule>
    <cfRule type="expression" dxfId="2504" priority="10440">
      <formula>IF(RIGHT(TEXT(AE72,"0.#"),1)=".",TRUE,FALSE)</formula>
    </cfRule>
  </conditionalFormatting>
  <conditionalFormatting sqref="AI72">
    <cfRule type="expression" dxfId="2503" priority="10437">
      <formula>IF(RIGHT(TEXT(AI72,"0.#"),1)=".",FALSE,TRUE)</formula>
    </cfRule>
    <cfRule type="expression" dxfId="2502" priority="10438">
      <formula>IF(RIGHT(TEXT(AI72,"0.#"),1)=".",TRUE,FALSE)</formula>
    </cfRule>
  </conditionalFormatting>
  <conditionalFormatting sqref="AI71">
    <cfRule type="expression" dxfId="2501" priority="10435">
      <formula>IF(RIGHT(TEXT(AI71,"0.#"),1)=".",FALSE,TRUE)</formula>
    </cfRule>
    <cfRule type="expression" dxfId="2500" priority="10436">
      <formula>IF(RIGHT(TEXT(AI71,"0.#"),1)=".",TRUE,FALSE)</formula>
    </cfRule>
  </conditionalFormatting>
  <conditionalFormatting sqref="AI70">
    <cfRule type="expression" dxfId="2499" priority="10433">
      <formula>IF(RIGHT(TEXT(AI70,"0.#"),1)=".",FALSE,TRUE)</formula>
    </cfRule>
    <cfRule type="expression" dxfId="2498" priority="10434">
      <formula>IF(RIGHT(TEXT(AI70,"0.#"),1)=".",TRUE,FALSE)</formula>
    </cfRule>
  </conditionalFormatting>
  <conditionalFormatting sqref="AM70">
    <cfRule type="expression" dxfId="2497" priority="10431">
      <formula>IF(RIGHT(TEXT(AM70,"0.#"),1)=".",FALSE,TRUE)</formula>
    </cfRule>
    <cfRule type="expression" dxfId="2496" priority="10432">
      <formula>IF(RIGHT(TEXT(AM70,"0.#"),1)=".",TRUE,FALSE)</formula>
    </cfRule>
  </conditionalFormatting>
  <conditionalFormatting sqref="AM71">
    <cfRule type="expression" dxfId="2495" priority="10429">
      <formula>IF(RIGHT(TEXT(AM71,"0.#"),1)=".",FALSE,TRUE)</formula>
    </cfRule>
    <cfRule type="expression" dxfId="2494" priority="10430">
      <formula>IF(RIGHT(TEXT(AM71,"0.#"),1)=".",TRUE,FALSE)</formula>
    </cfRule>
  </conditionalFormatting>
  <conditionalFormatting sqref="AM72">
    <cfRule type="expression" dxfId="2493" priority="10427">
      <formula>IF(RIGHT(TEXT(AM72,"0.#"),1)=".",FALSE,TRUE)</formula>
    </cfRule>
    <cfRule type="expression" dxfId="2492" priority="10428">
      <formula>IF(RIGHT(TEXT(AM72,"0.#"),1)=".",TRUE,FALSE)</formula>
    </cfRule>
  </conditionalFormatting>
  <conditionalFormatting sqref="AI74">
    <cfRule type="expression" dxfId="2491" priority="10413">
      <formula>IF(RIGHT(TEXT(AI74,"0.#"),1)=".",FALSE,TRUE)</formula>
    </cfRule>
    <cfRule type="expression" dxfId="2490" priority="10414">
      <formula>IF(RIGHT(TEXT(AI74,"0.#"),1)=".",TRUE,FALSE)</formula>
    </cfRule>
  </conditionalFormatting>
  <conditionalFormatting sqref="AM74">
    <cfRule type="expression" dxfId="2489" priority="10411">
      <formula>IF(RIGHT(TEXT(AM74,"0.#"),1)=".",FALSE,TRUE)</formula>
    </cfRule>
    <cfRule type="expression" dxfId="2488" priority="10412">
      <formula>IF(RIGHT(TEXT(AM74,"0.#"),1)=".",TRUE,FALSE)</formula>
    </cfRule>
  </conditionalFormatting>
  <conditionalFormatting sqref="AE75">
    <cfRule type="expression" dxfId="2487" priority="10409">
      <formula>IF(RIGHT(TEXT(AE75,"0.#"),1)=".",FALSE,TRUE)</formula>
    </cfRule>
    <cfRule type="expression" dxfId="2486" priority="10410">
      <formula>IF(RIGHT(TEXT(AE75,"0.#"),1)=".",TRUE,FALSE)</formula>
    </cfRule>
  </conditionalFormatting>
  <conditionalFormatting sqref="AI75">
    <cfRule type="expression" dxfId="2485" priority="10407">
      <formula>IF(RIGHT(TEXT(AI75,"0.#"),1)=".",FALSE,TRUE)</formula>
    </cfRule>
    <cfRule type="expression" dxfId="2484" priority="10408">
      <formula>IF(RIGHT(TEXT(AI75,"0.#"),1)=".",TRUE,FALSE)</formula>
    </cfRule>
  </conditionalFormatting>
  <conditionalFormatting sqref="AM75">
    <cfRule type="expression" dxfId="2483" priority="10405">
      <formula>IF(RIGHT(TEXT(AM75,"0.#"),1)=".",FALSE,TRUE)</formula>
    </cfRule>
    <cfRule type="expression" dxfId="2482" priority="10406">
      <formula>IF(RIGHT(TEXT(AM75,"0.#"),1)=".",TRUE,FALSE)</formula>
    </cfRule>
  </conditionalFormatting>
  <conditionalFormatting sqref="AQ75">
    <cfRule type="expression" dxfId="2481" priority="10403">
      <formula>IF(RIGHT(TEXT(AQ75,"0.#"),1)=".",FALSE,TRUE)</formula>
    </cfRule>
    <cfRule type="expression" dxfId="2480" priority="10404">
      <formula>IF(RIGHT(TEXT(AQ75,"0.#"),1)=".",TRUE,FALSE)</formula>
    </cfRule>
  </conditionalFormatting>
  <conditionalFormatting sqref="AE77">
    <cfRule type="expression" dxfId="2479" priority="10401">
      <formula>IF(RIGHT(TEXT(AE77,"0.#"),1)=".",FALSE,TRUE)</formula>
    </cfRule>
    <cfRule type="expression" dxfId="2478" priority="10402">
      <formula>IF(RIGHT(TEXT(AE77,"0.#"),1)=".",TRUE,FALSE)</formula>
    </cfRule>
  </conditionalFormatting>
  <conditionalFormatting sqref="AI77">
    <cfRule type="expression" dxfId="2477" priority="10399">
      <formula>IF(RIGHT(TEXT(AI77,"0.#"),1)=".",FALSE,TRUE)</formula>
    </cfRule>
    <cfRule type="expression" dxfId="2476" priority="10400">
      <formula>IF(RIGHT(TEXT(AI77,"0.#"),1)=".",TRUE,FALSE)</formula>
    </cfRule>
  </conditionalFormatting>
  <conditionalFormatting sqref="AM77">
    <cfRule type="expression" dxfId="2475" priority="10397">
      <formula>IF(RIGHT(TEXT(AM77,"0.#"),1)=".",FALSE,TRUE)</formula>
    </cfRule>
    <cfRule type="expression" dxfId="2474" priority="10398">
      <formula>IF(RIGHT(TEXT(AM77,"0.#"),1)=".",TRUE,FALSE)</formula>
    </cfRule>
  </conditionalFormatting>
  <conditionalFormatting sqref="AE78">
    <cfRule type="expression" dxfId="2473" priority="10395">
      <formula>IF(RIGHT(TEXT(AE78,"0.#"),1)=".",FALSE,TRUE)</formula>
    </cfRule>
    <cfRule type="expression" dxfId="2472" priority="10396">
      <formula>IF(RIGHT(TEXT(AE78,"0.#"),1)=".",TRUE,FALSE)</formula>
    </cfRule>
  </conditionalFormatting>
  <conditionalFormatting sqref="AI78">
    <cfRule type="expression" dxfId="2471" priority="10393">
      <formula>IF(RIGHT(TEXT(AI78,"0.#"),1)=".",FALSE,TRUE)</formula>
    </cfRule>
    <cfRule type="expression" dxfId="2470" priority="10394">
      <formula>IF(RIGHT(TEXT(AI78,"0.#"),1)=".",TRUE,FALSE)</formula>
    </cfRule>
  </conditionalFormatting>
  <conditionalFormatting sqref="AM78">
    <cfRule type="expression" dxfId="2469" priority="10391">
      <formula>IF(RIGHT(TEXT(AM78,"0.#"),1)=".",FALSE,TRUE)</formula>
    </cfRule>
    <cfRule type="expression" dxfId="2468" priority="10392">
      <formula>IF(RIGHT(TEXT(AM78,"0.#"),1)=".",TRUE,FALSE)</formula>
    </cfRule>
  </conditionalFormatting>
  <conditionalFormatting sqref="AE80">
    <cfRule type="expression" dxfId="2467" priority="10387">
      <formula>IF(RIGHT(TEXT(AE80,"0.#"),1)=".",FALSE,TRUE)</formula>
    </cfRule>
    <cfRule type="expression" dxfId="2466" priority="10388">
      <formula>IF(RIGHT(TEXT(AE80,"0.#"),1)=".",TRUE,FALSE)</formula>
    </cfRule>
  </conditionalFormatting>
  <conditionalFormatting sqref="AI80">
    <cfRule type="expression" dxfId="2465" priority="10385">
      <formula>IF(RIGHT(TEXT(AI80,"0.#"),1)=".",FALSE,TRUE)</formula>
    </cfRule>
    <cfRule type="expression" dxfId="2464" priority="10386">
      <formula>IF(RIGHT(TEXT(AI80,"0.#"),1)=".",TRUE,FALSE)</formula>
    </cfRule>
  </conditionalFormatting>
  <conditionalFormatting sqref="AM80">
    <cfRule type="expression" dxfId="2463" priority="10383">
      <formula>IF(RIGHT(TEXT(AM80,"0.#"),1)=".",FALSE,TRUE)</formula>
    </cfRule>
    <cfRule type="expression" dxfId="2462" priority="10384">
      <formula>IF(RIGHT(TEXT(AM80,"0.#"),1)=".",TRUE,FALSE)</formula>
    </cfRule>
  </conditionalFormatting>
  <conditionalFormatting sqref="AE81">
    <cfRule type="expression" dxfId="2461" priority="10381">
      <formula>IF(RIGHT(TEXT(AE81,"0.#"),1)=".",FALSE,TRUE)</formula>
    </cfRule>
    <cfRule type="expression" dxfId="2460" priority="10382">
      <formula>IF(RIGHT(TEXT(AE81,"0.#"),1)=".",TRUE,FALSE)</formula>
    </cfRule>
  </conditionalFormatting>
  <conditionalFormatting sqref="AI81">
    <cfRule type="expression" dxfId="2459" priority="10379">
      <formula>IF(RIGHT(TEXT(AI81,"0.#"),1)=".",FALSE,TRUE)</formula>
    </cfRule>
    <cfRule type="expression" dxfId="2458" priority="10380">
      <formula>IF(RIGHT(TEXT(AI81,"0.#"),1)=".",TRUE,FALSE)</formula>
    </cfRule>
  </conditionalFormatting>
  <conditionalFormatting sqref="AM81">
    <cfRule type="expression" dxfId="2457" priority="10377">
      <formula>IF(RIGHT(TEXT(AM81,"0.#"),1)=".",FALSE,TRUE)</formula>
    </cfRule>
    <cfRule type="expression" dxfId="2456" priority="10378">
      <formula>IF(RIGHT(TEXT(AM81,"0.#"),1)=".",TRUE,FALSE)</formula>
    </cfRule>
  </conditionalFormatting>
  <conditionalFormatting sqref="AE83">
    <cfRule type="expression" dxfId="2455" priority="10373">
      <formula>IF(RIGHT(TEXT(AE83,"0.#"),1)=".",FALSE,TRUE)</formula>
    </cfRule>
    <cfRule type="expression" dxfId="2454" priority="10374">
      <formula>IF(RIGHT(TEXT(AE83,"0.#"),1)=".",TRUE,FALSE)</formula>
    </cfRule>
  </conditionalFormatting>
  <conditionalFormatting sqref="AI83">
    <cfRule type="expression" dxfId="2453" priority="10371">
      <formula>IF(RIGHT(TEXT(AI83,"0.#"),1)=".",FALSE,TRUE)</formula>
    </cfRule>
    <cfRule type="expression" dxfId="2452" priority="10372">
      <formula>IF(RIGHT(TEXT(AI83,"0.#"),1)=".",TRUE,FALSE)</formula>
    </cfRule>
  </conditionalFormatting>
  <conditionalFormatting sqref="AM83">
    <cfRule type="expression" dxfId="2451" priority="10369">
      <formula>IF(RIGHT(TEXT(AM83,"0.#"),1)=".",FALSE,TRUE)</formula>
    </cfRule>
    <cfRule type="expression" dxfId="2450" priority="10370">
      <formula>IF(RIGHT(TEXT(AM83,"0.#"),1)=".",TRUE,FALSE)</formula>
    </cfRule>
  </conditionalFormatting>
  <conditionalFormatting sqref="AE84">
    <cfRule type="expression" dxfId="2449" priority="10367">
      <formula>IF(RIGHT(TEXT(AE84,"0.#"),1)=".",FALSE,TRUE)</formula>
    </cfRule>
    <cfRule type="expression" dxfId="2448" priority="10368">
      <formula>IF(RIGHT(TEXT(AE84,"0.#"),1)=".",TRUE,FALSE)</formula>
    </cfRule>
  </conditionalFormatting>
  <conditionalFormatting sqref="AI84">
    <cfRule type="expression" dxfId="2447" priority="10365">
      <formula>IF(RIGHT(TEXT(AI84,"0.#"),1)=".",FALSE,TRUE)</formula>
    </cfRule>
    <cfRule type="expression" dxfId="2446" priority="10366">
      <formula>IF(RIGHT(TEXT(AI84,"0.#"),1)=".",TRUE,FALSE)</formula>
    </cfRule>
  </conditionalFormatting>
  <conditionalFormatting sqref="AM84">
    <cfRule type="expression" dxfId="2445" priority="10363">
      <formula>IF(RIGHT(TEXT(AM84,"0.#"),1)=".",FALSE,TRUE)</formula>
    </cfRule>
    <cfRule type="expression" dxfId="2444" priority="10364">
      <formula>IF(RIGHT(TEXT(AM84,"0.#"),1)=".",TRUE,FALSE)</formula>
    </cfRule>
  </conditionalFormatting>
  <conditionalFormatting sqref="AE86">
    <cfRule type="expression" dxfId="2443" priority="10359">
      <formula>IF(RIGHT(TEXT(AE86,"0.#"),1)=".",FALSE,TRUE)</formula>
    </cfRule>
    <cfRule type="expression" dxfId="2442" priority="10360">
      <formula>IF(RIGHT(TEXT(AE86,"0.#"),1)=".",TRUE,FALSE)</formula>
    </cfRule>
  </conditionalFormatting>
  <conditionalFormatting sqref="AI86">
    <cfRule type="expression" dxfId="2441" priority="10357">
      <formula>IF(RIGHT(TEXT(AI86,"0.#"),1)=".",FALSE,TRUE)</formula>
    </cfRule>
    <cfRule type="expression" dxfId="2440" priority="10358">
      <formula>IF(RIGHT(TEXT(AI86,"0.#"),1)=".",TRUE,FALSE)</formula>
    </cfRule>
  </conditionalFormatting>
  <conditionalFormatting sqref="AM86">
    <cfRule type="expression" dxfId="2439" priority="10355">
      <formula>IF(RIGHT(TEXT(AM86,"0.#"),1)=".",FALSE,TRUE)</formula>
    </cfRule>
    <cfRule type="expression" dxfId="2438" priority="10356">
      <formula>IF(RIGHT(TEXT(AM86,"0.#"),1)=".",TRUE,FALSE)</formula>
    </cfRule>
  </conditionalFormatting>
  <conditionalFormatting sqref="AE87">
    <cfRule type="expression" dxfId="2437" priority="10353">
      <formula>IF(RIGHT(TEXT(AE87,"0.#"),1)=".",FALSE,TRUE)</formula>
    </cfRule>
    <cfRule type="expression" dxfId="2436" priority="10354">
      <formula>IF(RIGHT(TEXT(AE87,"0.#"),1)=".",TRUE,FALSE)</formula>
    </cfRule>
  </conditionalFormatting>
  <conditionalFormatting sqref="AI87">
    <cfRule type="expression" dxfId="2435" priority="10351">
      <formula>IF(RIGHT(TEXT(AI87,"0.#"),1)=".",FALSE,TRUE)</formula>
    </cfRule>
    <cfRule type="expression" dxfId="2434" priority="10352">
      <formula>IF(RIGHT(TEXT(AI87,"0.#"),1)=".",TRUE,FALSE)</formula>
    </cfRule>
  </conditionalFormatting>
  <conditionalFormatting sqref="AM87">
    <cfRule type="expression" dxfId="2433" priority="10349">
      <formula>IF(RIGHT(TEXT(AM87,"0.#"),1)=".",FALSE,TRUE)</formula>
    </cfRule>
    <cfRule type="expression" dxfId="2432" priority="10350">
      <formula>IF(RIGHT(TEXT(AM87,"0.#"),1)=".",TRUE,FALSE)</formula>
    </cfRule>
  </conditionalFormatting>
  <conditionalFormatting sqref="AE89 AQ89">
    <cfRule type="expression" dxfId="2431" priority="10345">
      <formula>IF(RIGHT(TEXT(AE89,"0.#"),1)=".",FALSE,TRUE)</formula>
    </cfRule>
    <cfRule type="expression" dxfId="2430" priority="10346">
      <formula>IF(RIGHT(TEXT(AE89,"0.#"),1)=".",TRUE,FALSE)</formula>
    </cfRule>
  </conditionalFormatting>
  <conditionalFormatting sqref="AI89">
    <cfRule type="expression" dxfId="2429" priority="10343">
      <formula>IF(RIGHT(TEXT(AI89,"0.#"),1)=".",FALSE,TRUE)</formula>
    </cfRule>
    <cfRule type="expression" dxfId="2428" priority="10344">
      <formula>IF(RIGHT(TEXT(AI89,"0.#"),1)=".",TRUE,FALSE)</formula>
    </cfRule>
  </conditionalFormatting>
  <conditionalFormatting sqref="AM89">
    <cfRule type="expression" dxfId="2427" priority="10341">
      <formula>IF(RIGHT(TEXT(AM89,"0.#"),1)=".",FALSE,TRUE)</formula>
    </cfRule>
    <cfRule type="expression" dxfId="2426" priority="10342">
      <formula>IF(RIGHT(TEXT(AM89,"0.#"),1)=".",TRUE,FALSE)</formula>
    </cfRule>
  </conditionalFormatting>
  <conditionalFormatting sqref="AE90 AM90">
    <cfRule type="expression" dxfId="2425" priority="10339">
      <formula>IF(RIGHT(TEXT(AE90,"0.#"),1)=".",FALSE,TRUE)</formula>
    </cfRule>
    <cfRule type="expression" dxfId="2424" priority="10340">
      <formula>IF(RIGHT(TEXT(AE90,"0.#"),1)=".",TRUE,FALSE)</formula>
    </cfRule>
  </conditionalFormatting>
  <conditionalFormatting sqref="AI90">
    <cfRule type="expression" dxfId="2423" priority="10337">
      <formula>IF(RIGHT(TEXT(AI90,"0.#"),1)=".",FALSE,TRUE)</formula>
    </cfRule>
    <cfRule type="expression" dxfId="2422" priority="10338">
      <formula>IF(RIGHT(TEXT(AI90,"0.#"),1)=".",TRUE,FALSE)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115:AI116 AM115:AM116 AQ115:AQ116 AU115:AU116">
    <cfRule type="expression" dxfId="703" priority="3">
      <formula>IF(RIGHT(TEXT(AI115,"0.#"),1)=".",FALSE,TRUE)</formula>
    </cfRule>
    <cfRule type="expression" dxfId="702" priority="4">
      <formula>IF(RIGHT(TEXT(AI115,"0.#"),1)=".",TRUE,FALSE)</formula>
    </cfRule>
  </conditionalFormatting>
  <conditionalFormatting sqref="AE115:AE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4"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3"/>
      <c r="Z2" s="703"/>
      <c r="AA2" s="704"/>
      <c r="AB2" s="877" t="s">
        <v>12</v>
      </c>
      <c r="AC2" s="878"/>
      <c r="AD2" s="879"/>
      <c r="AE2" s="616" t="s">
        <v>372</v>
      </c>
      <c r="AF2" s="616"/>
      <c r="AG2" s="616"/>
      <c r="AH2" s="616"/>
      <c r="AI2" s="616" t="s">
        <v>373</v>
      </c>
      <c r="AJ2" s="616"/>
      <c r="AK2" s="616"/>
      <c r="AL2" s="616"/>
      <c r="AM2" s="616" t="s">
        <v>374</v>
      </c>
      <c r="AN2" s="616"/>
      <c r="AO2" s="616"/>
      <c r="AP2" s="286"/>
      <c r="AQ2" s="146" t="s">
        <v>370</v>
      </c>
      <c r="AR2" s="149"/>
      <c r="AS2" s="149"/>
      <c r="AT2" s="150"/>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4"/>
      <c r="Z3" s="875"/>
      <c r="AA3" s="876"/>
      <c r="AB3" s="880"/>
      <c r="AC3" s="881"/>
      <c r="AD3" s="882"/>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3"/>
      <c r="I4" s="883"/>
      <c r="J4" s="883"/>
      <c r="K4" s="883"/>
      <c r="L4" s="883"/>
      <c r="M4" s="883"/>
      <c r="N4" s="883"/>
      <c r="O4" s="884"/>
      <c r="P4" s="111"/>
      <c r="Q4" s="891"/>
      <c r="R4" s="891"/>
      <c r="S4" s="891"/>
      <c r="T4" s="891"/>
      <c r="U4" s="891"/>
      <c r="V4" s="891"/>
      <c r="W4" s="891"/>
      <c r="X4" s="892"/>
      <c r="Y4" s="901" t="s">
        <v>14</v>
      </c>
      <c r="Z4" s="902"/>
      <c r="AA4" s="903"/>
      <c r="AB4" s="325"/>
      <c r="AC4" s="905"/>
      <c r="AD4" s="905"/>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5"/>
      <c r="H5" s="886"/>
      <c r="I5" s="886"/>
      <c r="J5" s="886"/>
      <c r="K5" s="886"/>
      <c r="L5" s="886"/>
      <c r="M5" s="886"/>
      <c r="N5" s="886"/>
      <c r="O5" s="887"/>
      <c r="P5" s="893"/>
      <c r="Q5" s="893"/>
      <c r="R5" s="893"/>
      <c r="S5" s="893"/>
      <c r="T5" s="893"/>
      <c r="U5" s="893"/>
      <c r="V5" s="893"/>
      <c r="W5" s="893"/>
      <c r="X5" s="894"/>
      <c r="Y5" s="262" t="s">
        <v>61</v>
      </c>
      <c r="Z5" s="898"/>
      <c r="AA5" s="899"/>
      <c r="AB5" s="370"/>
      <c r="AC5" s="904"/>
      <c r="AD5" s="904"/>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8"/>
      <c r="H6" s="889"/>
      <c r="I6" s="889"/>
      <c r="J6" s="889"/>
      <c r="K6" s="889"/>
      <c r="L6" s="889"/>
      <c r="M6" s="889"/>
      <c r="N6" s="889"/>
      <c r="O6" s="890"/>
      <c r="P6" s="895"/>
      <c r="Q6" s="895"/>
      <c r="R6" s="895"/>
      <c r="S6" s="895"/>
      <c r="T6" s="895"/>
      <c r="U6" s="895"/>
      <c r="V6" s="895"/>
      <c r="W6" s="895"/>
      <c r="X6" s="896"/>
      <c r="Y6" s="897" t="s">
        <v>15</v>
      </c>
      <c r="Z6" s="898"/>
      <c r="AA6" s="899"/>
      <c r="AB6" s="379" t="s">
        <v>315</v>
      </c>
      <c r="AC6" s="900"/>
      <c r="AD6" s="900"/>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3"/>
      <c r="Z7" s="703"/>
      <c r="AA7" s="704"/>
      <c r="AB7" s="877" t="s">
        <v>12</v>
      </c>
      <c r="AC7" s="878"/>
      <c r="AD7" s="879"/>
      <c r="AE7" s="616" t="s">
        <v>372</v>
      </c>
      <c r="AF7" s="616"/>
      <c r="AG7" s="616"/>
      <c r="AH7" s="616"/>
      <c r="AI7" s="616" t="s">
        <v>373</v>
      </c>
      <c r="AJ7" s="616"/>
      <c r="AK7" s="616"/>
      <c r="AL7" s="616"/>
      <c r="AM7" s="616" t="s">
        <v>374</v>
      </c>
      <c r="AN7" s="616"/>
      <c r="AO7" s="616"/>
      <c r="AP7" s="286"/>
      <c r="AQ7" s="146" t="s">
        <v>370</v>
      </c>
      <c r="AR7" s="149"/>
      <c r="AS7" s="149"/>
      <c r="AT7" s="150"/>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4"/>
      <c r="Z8" s="875"/>
      <c r="AA8" s="876"/>
      <c r="AB8" s="880"/>
      <c r="AC8" s="881"/>
      <c r="AD8" s="882"/>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3"/>
      <c r="I9" s="883"/>
      <c r="J9" s="883"/>
      <c r="K9" s="883"/>
      <c r="L9" s="883"/>
      <c r="M9" s="883"/>
      <c r="N9" s="883"/>
      <c r="O9" s="884"/>
      <c r="P9" s="111"/>
      <c r="Q9" s="891"/>
      <c r="R9" s="891"/>
      <c r="S9" s="891"/>
      <c r="T9" s="891"/>
      <c r="U9" s="891"/>
      <c r="V9" s="891"/>
      <c r="W9" s="891"/>
      <c r="X9" s="892"/>
      <c r="Y9" s="901" t="s">
        <v>14</v>
      </c>
      <c r="Z9" s="902"/>
      <c r="AA9" s="903"/>
      <c r="AB9" s="325"/>
      <c r="AC9" s="905"/>
      <c r="AD9" s="905"/>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5"/>
      <c r="H10" s="886"/>
      <c r="I10" s="886"/>
      <c r="J10" s="886"/>
      <c r="K10" s="886"/>
      <c r="L10" s="886"/>
      <c r="M10" s="886"/>
      <c r="N10" s="886"/>
      <c r="O10" s="887"/>
      <c r="P10" s="893"/>
      <c r="Q10" s="893"/>
      <c r="R10" s="893"/>
      <c r="S10" s="893"/>
      <c r="T10" s="893"/>
      <c r="U10" s="893"/>
      <c r="V10" s="893"/>
      <c r="W10" s="893"/>
      <c r="X10" s="894"/>
      <c r="Y10" s="262" t="s">
        <v>61</v>
      </c>
      <c r="Z10" s="898"/>
      <c r="AA10" s="899"/>
      <c r="AB10" s="370"/>
      <c r="AC10" s="904"/>
      <c r="AD10" s="904"/>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8"/>
      <c r="H11" s="889"/>
      <c r="I11" s="889"/>
      <c r="J11" s="889"/>
      <c r="K11" s="889"/>
      <c r="L11" s="889"/>
      <c r="M11" s="889"/>
      <c r="N11" s="889"/>
      <c r="O11" s="890"/>
      <c r="P11" s="895"/>
      <c r="Q11" s="895"/>
      <c r="R11" s="895"/>
      <c r="S11" s="895"/>
      <c r="T11" s="895"/>
      <c r="U11" s="895"/>
      <c r="V11" s="895"/>
      <c r="W11" s="895"/>
      <c r="X11" s="896"/>
      <c r="Y11" s="897" t="s">
        <v>15</v>
      </c>
      <c r="Z11" s="898"/>
      <c r="AA11" s="899"/>
      <c r="AB11" s="379" t="s">
        <v>315</v>
      </c>
      <c r="AC11" s="900"/>
      <c r="AD11" s="900"/>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3"/>
      <c r="Z12" s="703"/>
      <c r="AA12" s="704"/>
      <c r="AB12" s="877" t="s">
        <v>12</v>
      </c>
      <c r="AC12" s="878"/>
      <c r="AD12" s="879"/>
      <c r="AE12" s="616" t="s">
        <v>372</v>
      </c>
      <c r="AF12" s="616"/>
      <c r="AG12" s="616"/>
      <c r="AH12" s="616"/>
      <c r="AI12" s="616" t="s">
        <v>373</v>
      </c>
      <c r="AJ12" s="616"/>
      <c r="AK12" s="616"/>
      <c r="AL12" s="616"/>
      <c r="AM12" s="616" t="s">
        <v>374</v>
      </c>
      <c r="AN12" s="616"/>
      <c r="AO12" s="616"/>
      <c r="AP12" s="286"/>
      <c r="AQ12" s="146" t="s">
        <v>370</v>
      </c>
      <c r="AR12" s="149"/>
      <c r="AS12" s="149"/>
      <c r="AT12" s="150"/>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4"/>
      <c r="Z13" s="875"/>
      <c r="AA13" s="876"/>
      <c r="AB13" s="880"/>
      <c r="AC13" s="881"/>
      <c r="AD13" s="882"/>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3"/>
      <c r="I14" s="883"/>
      <c r="J14" s="883"/>
      <c r="K14" s="883"/>
      <c r="L14" s="883"/>
      <c r="M14" s="883"/>
      <c r="N14" s="883"/>
      <c r="O14" s="884"/>
      <c r="P14" s="111"/>
      <c r="Q14" s="891"/>
      <c r="R14" s="891"/>
      <c r="S14" s="891"/>
      <c r="T14" s="891"/>
      <c r="U14" s="891"/>
      <c r="V14" s="891"/>
      <c r="W14" s="891"/>
      <c r="X14" s="892"/>
      <c r="Y14" s="901" t="s">
        <v>14</v>
      </c>
      <c r="Z14" s="902"/>
      <c r="AA14" s="903"/>
      <c r="AB14" s="325"/>
      <c r="AC14" s="905"/>
      <c r="AD14" s="905"/>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5"/>
      <c r="H15" s="886"/>
      <c r="I15" s="886"/>
      <c r="J15" s="886"/>
      <c r="K15" s="886"/>
      <c r="L15" s="886"/>
      <c r="M15" s="886"/>
      <c r="N15" s="886"/>
      <c r="O15" s="887"/>
      <c r="P15" s="893"/>
      <c r="Q15" s="893"/>
      <c r="R15" s="893"/>
      <c r="S15" s="893"/>
      <c r="T15" s="893"/>
      <c r="U15" s="893"/>
      <c r="V15" s="893"/>
      <c r="W15" s="893"/>
      <c r="X15" s="894"/>
      <c r="Y15" s="262" t="s">
        <v>61</v>
      </c>
      <c r="Z15" s="898"/>
      <c r="AA15" s="899"/>
      <c r="AB15" s="370"/>
      <c r="AC15" s="904"/>
      <c r="AD15" s="904"/>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8"/>
      <c r="H16" s="889"/>
      <c r="I16" s="889"/>
      <c r="J16" s="889"/>
      <c r="K16" s="889"/>
      <c r="L16" s="889"/>
      <c r="M16" s="889"/>
      <c r="N16" s="889"/>
      <c r="O16" s="890"/>
      <c r="P16" s="895"/>
      <c r="Q16" s="895"/>
      <c r="R16" s="895"/>
      <c r="S16" s="895"/>
      <c r="T16" s="895"/>
      <c r="U16" s="895"/>
      <c r="V16" s="895"/>
      <c r="W16" s="895"/>
      <c r="X16" s="896"/>
      <c r="Y16" s="897" t="s">
        <v>15</v>
      </c>
      <c r="Z16" s="898"/>
      <c r="AA16" s="899"/>
      <c r="AB16" s="379" t="s">
        <v>315</v>
      </c>
      <c r="AC16" s="900"/>
      <c r="AD16" s="900"/>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3"/>
      <c r="Z17" s="703"/>
      <c r="AA17" s="704"/>
      <c r="AB17" s="877" t="s">
        <v>12</v>
      </c>
      <c r="AC17" s="878"/>
      <c r="AD17" s="879"/>
      <c r="AE17" s="616" t="s">
        <v>372</v>
      </c>
      <c r="AF17" s="616"/>
      <c r="AG17" s="616"/>
      <c r="AH17" s="616"/>
      <c r="AI17" s="616" t="s">
        <v>373</v>
      </c>
      <c r="AJ17" s="616"/>
      <c r="AK17" s="616"/>
      <c r="AL17" s="616"/>
      <c r="AM17" s="616" t="s">
        <v>374</v>
      </c>
      <c r="AN17" s="616"/>
      <c r="AO17" s="616"/>
      <c r="AP17" s="286"/>
      <c r="AQ17" s="146" t="s">
        <v>370</v>
      </c>
      <c r="AR17" s="149"/>
      <c r="AS17" s="149"/>
      <c r="AT17" s="150"/>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4"/>
      <c r="Z18" s="875"/>
      <c r="AA18" s="876"/>
      <c r="AB18" s="880"/>
      <c r="AC18" s="881"/>
      <c r="AD18" s="882"/>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3"/>
      <c r="I19" s="883"/>
      <c r="J19" s="883"/>
      <c r="K19" s="883"/>
      <c r="L19" s="883"/>
      <c r="M19" s="883"/>
      <c r="N19" s="883"/>
      <c r="O19" s="884"/>
      <c r="P19" s="111"/>
      <c r="Q19" s="891"/>
      <c r="R19" s="891"/>
      <c r="S19" s="891"/>
      <c r="T19" s="891"/>
      <c r="U19" s="891"/>
      <c r="V19" s="891"/>
      <c r="W19" s="891"/>
      <c r="X19" s="892"/>
      <c r="Y19" s="901" t="s">
        <v>14</v>
      </c>
      <c r="Z19" s="902"/>
      <c r="AA19" s="903"/>
      <c r="AB19" s="325"/>
      <c r="AC19" s="905"/>
      <c r="AD19" s="905"/>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5"/>
      <c r="H20" s="886"/>
      <c r="I20" s="886"/>
      <c r="J20" s="886"/>
      <c r="K20" s="886"/>
      <c r="L20" s="886"/>
      <c r="M20" s="886"/>
      <c r="N20" s="886"/>
      <c r="O20" s="887"/>
      <c r="P20" s="893"/>
      <c r="Q20" s="893"/>
      <c r="R20" s="893"/>
      <c r="S20" s="893"/>
      <c r="T20" s="893"/>
      <c r="U20" s="893"/>
      <c r="V20" s="893"/>
      <c r="W20" s="893"/>
      <c r="X20" s="894"/>
      <c r="Y20" s="262" t="s">
        <v>61</v>
      </c>
      <c r="Z20" s="898"/>
      <c r="AA20" s="899"/>
      <c r="AB20" s="370"/>
      <c r="AC20" s="904"/>
      <c r="AD20" s="904"/>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8"/>
      <c r="H21" s="889"/>
      <c r="I21" s="889"/>
      <c r="J21" s="889"/>
      <c r="K21" s="889"/>
      <c r="L21" s="889"/>
      <c r="M21" s="889"/>
      <c r="N21" s="889"/>
      <c r="O21" s="890"/>
      <c r="P21" s="895"/>
      <c r="Q21" s="895"/>
      <c r="R21" s="895"/>
      <c r="S21" s="895"/>
      <c r="T21" s="895"/>
      <c r="U21" s="895"/>
      <c r="V21" s="895"/>
      <c r="W21" s="895"/>
      <c r="X21" s="896"/>
      <c r="Y21" s="897" t="s">
        <v>15</v>
      </c>
      <c r="Z21" s="898"/>
      <c r="AA21" s="899"/>
      <c r="AB21" s="379" t="s">
        <v>315</v>
      </c>
      <c r="AC21" s="900"/>
      <c r="AD21" s="900"/>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3"/>
      <c r="Z22" s="703"/>
      <c r="AA22" s="704"/>
      <c r="AB22" s="877" t="s">
        <v>12</v>
      </c>
      <c r="AC22" s="878"/>
      <c r="AD22" s="879"/>
      <c r="AE22" s="616" t="s">
        <v>372</v>
      </c>
      <c r="AF22" s="616"/>
      <c r="AG22" s="616"/>
      <c r="AH22" s="616"/>
      <c r="AI22" s="616" t="s">
        <v>373</v>
      </c>
      <c r="AJ22" s="616"/>
      <c r="AK22" s="616"/>
      <c r="AL22" s="616"/>
      <c r="AM22" s="616" t="s">
        <v>374</v>
      </c>
      <c r="AN22" s="616"/>
      <c r="AO22" s="616"/>
      <c r="AP22" s="286"/>
      <c r="AQ22" s="146" t="s">
        <v>370</v>
      </c>
      <c r="AR22" s="149"/>
      <c r="AS22" s="149"/>
      <c r="AT22" s="150"/>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4"/>
      <c r="Z23" s="875"/>
      <c r="AA23" s="876"/>
      <c r="AB23" s="880"/>
      <c r="AC23" s="881"/>
      <c r="AD23" s="882"/>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3"/>
      <c r="I24" s="883"/>
      <c r="J24" s="883"/>
      <c r="K24" s="883"/>
      <c r="L24" s="883"/>
      <c r="M24" s="883"/>
      <c r="N24" s="883"/>
      <c r="O24" s="884"/>
      <c r="P24" s="111"/>
      <c r="Q24" s="891"/>
      <c r="R24" s="891"/>
      <c r="S24" s="891"/>
      <c r="T24" s="891"/>
      <c r="U24" s="891"/>
      <c r="V24" s="891"/>
      <c r="W24" s="891"/>
      <c r="X24" s="892"/>
      <c r="Y24" s="901" t="s">
        <v>14</v>
      </c>
      <c r="Z24" s="902"/>
      <c r="AA24" s="903"/>
      <c r="AB24" s="325"/>
      <c r="AC24" s="905"/>
      <c r="AD24" s="905"/>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5"/>
      <c r="H25" s="886"/>
      <c r="I25" s="886"/>
      <c r="J25" s="886"/>
      <c r="K25" s="886"/>
      <c r="L25" s="886"/>
      <c r="M25" s="886"/>
      <c r="N25" s="886"/>
      <c r="O25" s="887"/>
      <c r="P25" s="893"/>
      <c r="Q25" s="893"/>
      <c r="R25" s="893"/>
      <c r="S25" s="893"/>
      <c r="T25" s="893"/>
      <c r="U25" s="893"/>
      <c r="V25" s="893"/>
      <c r="W25" s="893"/>
      <c r="X25" s="894"/>
      <c r="Y25" s="262" t="s">
        <v>61</v>
      </c>
      <c r="Z25" s="898"/>
      <c r="AA25" s="899"/>
      <c r="AB25" s="370"/>
      <c r="AC25" s="904"/>
      <c r="AD25" s="904"/>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8"/>
      <c r="H26" s="889"/>
      <c r="I26" s="889"/>
      <c r="J26" s="889"/>
      <c r="K26" s="889"/>
      <c r="L26" s="889"/>
      <c r="M26" s="889"/>
      <c r="N26" s="889"/>
      <c r="O26" s="890"/>
      <c r="P26" s="895"/>
      <c r="Q26" s="895"/>
      <c r="R26" s="895"/>
      <c r="S26" s="895"/>
      <c r="T26" s="895"/>
      <c r="U26" s="895"/>
      <c r="V26" s="895"/>
      <c r="W26" s="895"/>
      <c r="X26" s="896"/>
      <c r="Y26" s="897" t="s">
        <v>15</v>
      </c>
      <c r="Z26" s="898"/>
      <c r="AA26" s="899"/>
      <c r="AB26" s="379" t="s">
        <v>315</v>
      </c>
      <c r="AC26" s="900"/>
      <c r="AD26" s="900"/>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3"/>
      <c r="Z27" s="703"/>
      <c r="AA27" s="704"/>
      <c r="AB27" s="877" t="s">
        <v>12</v>
      </c>
      <c r="AC27" s="878"/>
      <c r="AD27" s="879"/>
      <c r="AE27" s="616" t="s">
        <v>372</v>
      </c>
      <c r="AF27" s="616"/>
      <c r="AG27" s="616"/>
      <c r="AH27" s="616"/>
      <c r="AI27" s="616" t="s">
        <v>373</v>
      </c>
      <c r="AJ27" s="616"/>
      <c r="AK27" s="616"/>
      <c r="AL27" s="616"/>
      <c r="AM27" s="616" t="s">
        <v>374</v>
      </c>
      <c r="AN27" s="616"/>
      <c r="AO27" s="616"/>
      <c r="AP27" s="286"/>
      <c r="AQ27" s="146" t="s">
        <v>370</v>
      </c>
      <c r="AR27" s="149"/>
      <c r="AS27" s="149"/>
      <c r="AT27" s="150"/>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4"/>
      <c r="Z28" s="875"/>
      <c r="AA28" s="876"/>
      <c r="AB28" s="880"/>
      <c r="AC28" s="881"/>
      <c r="AD28" s="882"/>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3"/>
      <c r="I29" s="883"/>
      <c r="J29" s="883"/>
      <c r="K29" s="883"/>
      <c r="L29" s="883"/>
      <c r="M29" s="883"/>
      <c r="N29" s="883"/>
      <c r="O29" s="884"/>
      <c r="P29" s="111"/>
      <c r="Q29" s="891"/>
      <c r="R29" s="891"/>
      <c r="S29" s="891"/>
      <c r="T29" s="891"/>
      <c r="U29" s="891"/>
      <c r="V29" s="891"/>
      <c r="W29" s="891"/>
      <c r="X29" s="892"/>
      <c r="Y29" s="901" t="s">
        <v>14</v>
      </c>
      <c r="Z29" s="902"/>
      <c r="AA29" s="903"/>
      <c r="AB29" s="325"/>
      <c r="AC29" s="905"/>
      <c r="AD29" s="905"/>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5"/>
      <c r="H30" s="886"/>
      <c r="I30" s="886"/>
      <c r="J30" s="886"/>
      <c r="K30" s="886"/>
      <c r="L30" s="886"/>
      <c r="M30" s="886"/>
      <c r="N30" s="886"/>
      <c r="O30" s="887"/>
      <c r="P30" s="893"/>
      <c r="Q30" s="893"/>
      <c r="R30" s="893"/>
      <c r="S30" s="893"/>
      <c r="T30" s="893"/>
      <c r="U30" s="893"/>
      <c r="V30" s="893"/>
      <c r="W30" s="893"/>
      <c r="X30" s="894"/>
      <c r="Y30" s="262" t="s">
        <v>61</v>
      </c>
      <c r="Z30" s="898"/>
      <c r="AA30" s="899"/>
      <c r="AB30" s="370"/>
      <c r="AC30" s="904"/>
      <c r="AD30" s="904"/>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8"/>
      <c r="H31" s="889"/>
      <c r="I31" s="889"/>
      <c r="J31" s="889"/>
      <c r="K31" s="889"/>
      <c r="L31" s="889"/>
      <c r="M31" s="889"/>
      <c r="N31" s="889"/>
      <c r="O31" s="890"/>
      <c r="P31" s="895"/>
      <c r="Q31" s="895"/>
      <c r="R31" s="895"/>
      <c r="S31" s="895"/>
      <c r="T31" s="895"/>
      <c r="U31" s="895"/>
      <c r="V31" s="895"/>
      <c r="W31" s="895"/>
      <c r="X31" s="896"/>
      <c r="Y31" s="897" t="s">
        <v>15</v>
      </c>
      <c r="Z31" s="898"/>
      <c r="AA31" s="899"/>
      <c r="AB31" s="379" t="s">
        <v>315</v>
      </c>
      <c r="AC31" s="900"/>
      <c r="AD31" s="900"/>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3"/>
      <c r="Z32" s="703"/>
      <c r="AA32" s="704"/>
      <c r="AB32" s="877" t="s">
        <v>12</v>
      </c>
      <c r="AC32" s="878"/>
      <c r="AD32" s="879"/>
      <c r="AE32" s="616" t="s">
        <v>372</v>
      </c>
      <c r="AF32" s="616"/>
      <c r="AG32" s="616"/>
      <c r="AH32" s="616"/>
      <c r="AI32" s="616" t="s">
        <v>373</v>
      </c>
      <c r="AJ32" s="616"/>
      <c r="AK32" s="616"/>
      <c r="AL32" s="616"/>
      <c r="AM32" s="616" t="s">
        <v>374</v>
      </c>
      <c r="AN32" s="616"/>
      <c r="AO32" s="616"/>
      <c r="AP32" s="286"/>
      <c r="AQ32" s="146" t="s">
        <v>370</v>
      </c>
      <c r="AR32" s="149"/>
      <c r="AS32" s="149"/>
      <c r="AT32" s="150"/>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4"/>
      <c r="Z33" s="875"/>
      <c r="AA33" s="876"/>
      <c r="AB33" s="880"/>
      <c r="AC33" s="881"/>
      <c r="AD33" s="882"/>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3"/>
      <c r="I34" s="883"/>
      <c r="J34" s="883"/>
      <c r="K34" s="883"/>
      <c r="L34" s="883"/>
      <c r="M34" s="883"/>
      <c r="N34" s="883"/>
      <c r="O34" s="884"/>
      <c r="P34" s="111"/>
      <c r="Q34" s="891"/>
      <c r="R34" s="891"/>
      <c r="S34" s="891"/>
      <c r="T34" s="891"/>
      <c r="U34" s="891"/>
      <c r="V34" s="891"/>
      <c r="W34" s="891"/>
      <c r="X34" s="892"/>
      <c r="Y34" s="901" t="s">
        <v>14</v>
      </c>
      <c r="Z34" s="902"/>
      <c r="AA34" s="903"/>
      <c r="AB34" s="325"/>
      <c r="AC34" s="905"/>
      <c r="AD34" s="905"/>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5"/>
      <c r="H35" s="886"/>
      <c r="I35" s="886"/>
      <c r="J35" s="886"/>
      <c r="K35" s="886"/>
      <c r="L35" s="886"/>
      <c r="M35" s="886"/>
      <c r="N35" s="886"/>
      <c r="O35" s="887"/>
      <c r="P35" s="893"/>
      <c r="Q35" s="893"/>
      <c r="R35" s="893"/>
      <c r="S35" s="893"/>
      <c r="T35" s="893"/>
      <c r="U35" s="893"/>
      <c r="V35" s="893"/>
      <c r="W35" s="893"/>
      <c r="X35" s="894"/>
      <c r="Y35" s="262" t="s">
        <v>61</v>
      </c>
      <c r="Z35" s="898"/>
      <c r="AA35" s="899"/>
      <c r="AB35" s="370"/>
      <c r="AC35" s="904"/>
      <c r="AD35" s="904"/>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8"/>
      <c r="H36" s="889"/>
      <c r="I36" s="889"/>
      <c r="J36" s="889"/>
      <c r="K36" s="889"/>
      <c r="L36" s="889"/>
      <c r="M36" s="889"/>
      <c r="N36" s="889"/>
      <c r="O36" s="890"/>
      <c r="P36" s="895"/>
      <c r="Q36" s="895"/>
      <c r="R36" s="895"/>
      <c r="S36" s="895"/>
      <c r="T36" s="895"/>
      <c r="U36" s="895"/>
      <c r="V36" s="895"/>
      <c r="W36" s="895"/>
      <c r="X36" s="896"/>
      <c r="Y36" s="897" t="s">
        <v>15</v>
      </c>
      <c r="Z36" s="898"/>
      <c r="AA36" s="899"/>
      <c r="AB36" s="379" t="s">
        <v>315</v>
      </c>
      <c r="AC36" s="900"/>
      <c r="AD36" s="900"/>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3"/>
      <c r="Z37" s="703"/>
      <c r="AA37" s="704"/>
      <c r="AB37" s="877" t="s">
        <v>12</v>
      </c>
      <c r="AC37" s="878"/>
      <c r="AD37" s="879"/>
      <c r="AE37" s="616" t="s">
        <v>372</v>
      </c>
      <c r="AF37" s="616"/>
      <c r="AG37" s="616"/>
      <c r="AH37" s="616"/>
      <c r="AI37" s="616" t="s">
        <v>373</v>
      </c>
      <c r="AJ37" s="616"/>
      <c r="AK37" s="616"/>
      <c r="AL37" s="616"/>
      <c r="AM37" s="616" t="s">
        <v>374</v>
      </c>
      <c r="AN37" s="616"/>
      <c r="AO37" s="616"/>
      <c r="AP37" s="286"/>
      <c r="AQ37" s="146" t="s">
        <v>370</v>
      </c>
      <c r="AR37" s="149"/>
      <c r="AS37" s="149"/>
      <c r="AT37" s="150"/>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4"/>
      <c r="Z38" s="875"/>
      <c r="AA38" s="876"/>
      <c r="AB38" s="880"/>
      <c r="AC38" s="881"/>
      <c r="AD38" s="882"/>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3"/>
      <c r="I39" s="883"/>
      <c r="J39" s="883"/>
      <c r="K39" s="883"/>
      <c r="L39" s="883"/>
      <c r="M39" s="883"/>
      <c r="N39" s="883"/>
      <c r="O39" s="884"/>
      <c r="P39" s="111"/>
      <c r="Q39" s="891"/>
      <c r="R39" s="891"/>
      <c r="S39" s="891"/>
      <c r="T39" s="891"/>
      <c r="U39" s="891"/>
      <c r="V39" s="891"/>
      <c r="W39" s="891"/>
      <c r="X39" s="892"/>
      <c r="Y39" s="901" t="s">
        <v>14</v>
      </c>
      <c r="Z39" s="902"/>
      <c r="AA39" s="903"/>
      <c r="AB39" s="325"/>
      <c r="AC39" s="905"/>
      <c r="AD39" s="905"/>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5"/>
      <c r="H40" s="886"/>
      <c r="I40" s="886"/>
      <c r="J40" s="886"/>
      <c r="K40" s="886"/>
      <c r="L40" s="886"/>
      <c r="M40" s="886"/>
      <c r="N40" s="886"/>
      <c r="O40" s="887"/>
      <c r="P40" s="893"/>
      <c r="Q40" s="893"/>
      <c r="R40" s="893"/>
      <c r="S40" s="893"/>
      <c r="T40" s="893"/>
      <c r="U40" s="893"/>
      <c r="V40" s="893"/>
      <c r="W40" s="893"/>
      <c r="X40" s="894"/>
      <c r="Y40" s="262" t="s">
        <v>61</v>
      </c>
      <c r="Z40" s="898"/>
      <c r="AA40" s="899"/>
      <c r="AB40" s="370"/>
      <c r="AC40" s="904"/>
      <c r="AD40" s="904"/>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8"/>
      <c r="H41" s="889"/>
      <c r="I41" s="889"/>
      <c r="J41" s="889"/>
      <c r="K41" s="889"/>
      <c r="L41" s="889"/>
      <c r="M41" s="889"/>
      <c r="N41" s="889"/>
      <c r="O41" s="890"/>
      <c r="P41" s="895"/>
      <c r="Q41" s="895"/>
      <c r="R41" s="895"/>
      <c r="S41" s="895"/>
      <c r="T41" s="895"/>
      <c r="U41" s="895"/>
      <c r="V41" s="895"/>
      <c r="W41" s="895"/>
      <c r="X41" s="896"/>
      <c r="Y41" s="897" t="s">
        <v>15</v>
      </c>
      <c r="Z41" s="898"/>
      <c r="AA41" s="899"/>
      <c r="AB41" s="379" t="s">
        <v>315</v>
      </c>
      <c r="AC41" s="900"/>
      <c r="AD41" s="900"/>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3"/>
      <c r="Z42" s="703"/>
      <c r="AA42" s="704"/>
      <c r="AB42" s="877" t="s">
        <v>12</v>
      </c>
      <c r="AC42" s="878"/>
      <c r="AD42" s="879"/>
      <c r="AE42" s="616" t="s">
        <v>372</v>
      </c>
      <c r="AF42" s="616"/>
      <c r="AG42" s="616"/>
      <c r="AH42" s="616"/>
      <c r="AI42" s="616" t="s">
        <v>373</v>
      </c>
      <c r="AJ42" s="616"/>
      <c r="AK42" s="616"/>
      <c r="AL42" s="616"/>
      <c r="AM42" s="616" t="s">
        <v>374</v>
      </c>
      <c r="AN42" s="616"/>
      <c r="AO42" s="616"/>
      <c r="AP42" s="286"/>
      <c r="AQ42" s="146" t="s">
        <v>370</v>
      </c>
      <c r="AR42" s="149"/>
      <c r="AS42" s="149"/>
      <c r="AT42" s="150"/>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4"/>
      <c r="Z43" s="875"/>
      <c r="AA43" s="876"/>
      <c r="AB43" s="880"/>
      <c r="AC43" s="881"/>
      <c r="AD43" s="882"/>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3"/>
      <c r="I44" s="883"/>
      <c r="J44" s="883"/>
      <c r="K44" s="883"/>
      <c r="L44" s="883"/>
      <c r="M44" s="883"/>
      <c r="N44" s="883"/>
      <c r="O44" s="884"/>
      <c r="P44" s="111"/>
      <c r="Q44" s="891"/>
      <c r="R44" s="891"/>
      <c r="S44" s="891"/>
      <c r="T44" s="891"/>
      <c r="U44" s="891"/>
      <c r="V44" s="891"/>
      <c r="W44" s="891"/>
      <c r="X44" s="892"/>
      <c r="Y44" s="901" t="s">
        <v>14</v>
      </c>
      <c r="Z44" s="902"/>
      <c r="AA44" s="903"/>
      <c r="AB44" s="325"/>
      <c r="AC44" s="905"/>
      <c r="AD44" s="905"/>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5"/>
      <c r="H45" s="886"/>
      <c r="I45" s="886"/>
      <c r="J45" s="886"/>
      <c r="K45" s="886"/>
      <c r="L45" s="886"/>
      <c r="M45" s="886"/>
      <c r="N45" s="886"/>
      <c r="O45" s="887"/>
      <c r="P45" s="893"/>
      <c r="Q45" s="893"/>
      <c r="R45" s="893"/>
      <c r="S45" s="893"/>
      <c r="T45" s="893"/>
      <c r="U45" s="893"/>
      <c r="V45" s="893"/>
      <c r="W45" s="893"/>
      <c r="X45" s="894"/>
      <c r="Y45" s="262" t="s">
        <v>61</v>
      </c>
      <c r="Z45" s="898"/>
      <c r="AA45" s="899"/>
      <c r="AB45" s="370"/>
      <c r="AC45" s="904"/>
      <c r="AD45" s="904"/>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8"/>
      <c r="H46" s="889"/>
      <c r="I46" s="889"/>
      <c r="J46" s="889"/>
      <c r="K46" s="889"/>
      <c r="L46" s="889"/>
      <c r="M46" s="889"/>
      <c r="N46" s="889"/>
      <c r="O46" s="890"/>
      <c r="P46" s="895"/>
      <c r="Q46" s="895"/>
      <c r="R46" s="895"/>
      <c r="S46" s="895"/>
      <c r="T46" s="895"/>
      <c r="U46" s="895"/>
      <c r="V46" s="895"/>
      <c r="W46" s="895"/>
      <c r="X46" s="896"/>
      <c r="Y46" s="897" t="s">
        <v>15</v>
      </c>
      <c r="Z46" s="898"/>
      <c r="AA46" s="899"/>
      <c r="AB46" s="379" t="s">
        <v>315</v>
      </c>
      <c r="AC46" s="900"/>
      <c r="AD46" s="900"/>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3"/>
      <c r="Z47" s="703"/>
      <c r="AA47" s="704"/>
      <c r="AB47" s="877" t="s">
        <v>12</v>
      </c>
      <c r="AC47" s="878"/>
      <c r="AD47" s="879"/>
      <c r="AE47" s="616" t="s">
        <v>372</v>
      </c>
      <c r="AF47" s="616"/>
      <c r="AG47" s="616"/>
      <c r="AH47" s="616"/>
      <c r="AI47" s="616" t="s">
        <v>373</v>
      </c>
      <c r="AJ47" s="616"/>
      <c r="AK47" s="616"/>
      <c r="AL47" s="616"/>
      <c r="AM47" s="616" t="s">
        <v>374</v>
      </c>
      <c r="AN47" s="616"/>
      <c r="AO47" s="616"/>
      <c r="AP47" s="286"/>
      <c r="AQ47" s="146" t="s">
        <v>370</v>
      </c>
      <c r="AR47" s="149"/>
      <c r="AS47" s="149"/>
      <c r="AT47" s="150"/>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4"/>
      <c r="Z48" s="875"/>
      <c r="AA48" s="876"/>
      <c r="AB48" s="880"/>
      <c r="AC48" s="881"/>
      <c r="AD48" s="882"/>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3"/>
      <c r="I49" s="883"/>
      <c r="J49" s="883"/>
      <c r="K49" s="883"/>
      <c r="L49" s="883"/>
      <c r="M49" s="883"/>
      <c r="N49" s="883"/>
      <c r="O49" s="884"/>
      <c r="P49" s="111"/>
      <c r="Q49" s="891"/>
      <c r="R49" s="891"/>
      <c r="S49" s="891"/>
      <c r="T49" s="891"/>
      <c r="U49" s="891"/>
      <c r="V49" s="891"/>
      <c r="W49" s="891"/>
      <c r="X49" s="892"/>
      <c r="Y49" s="901" t="s">
        <v>14</v>
      </c>
      <c r="Z49" s="902"/>
      <c r="AA49" s="903"/>
      <c r="AB49" s="325"/>
      <c r="AC49" s="905"/>
      <c r="AD49" s="905"/>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5"/>
      <c r="H50" s="886"/>
      <c r="I50" s="886"/>
      <c r="J50" s="886"/>
      <c r="K50" s="886"/>
      <c r="L50" s="886"/>
      <c r="M50" s="886"/>
      <c r="N50" s="886"/>
      <c r="O50" s="887"/>
      <c r="P50" s="893"/>
      <c r="Q50" s="893"/>
      <c r="R50" s="893"/>
      <c r="S50" s="893"/>
      <c r="T50" s="893"/>
      <c r="U50" s="893"/>
      <c r="V50" s="893"/>
      <c r="W50" s="893"/>
      <c r="X50" s="894"/>
      <c r="Y50" s="262" t="s">
        <v>61</v>
      </c>
      <c r="Z50" s="898"/>
      <c r="AA50" s="899"/>
      <c r="AB50" s="370"/>
      <c r="AC50" s="904"/>
      <c r="AD50" s="904"/>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8"/>
      <c r="H51" s="889"/>
      <c r="I51" s="889"/>
      <c r="J51" s="889"/>
      <c r="K51" s="889"/>
      <c r="L51" s="889"/>
      <c r="M51" s="889"/>
      <c r="N51" s="889"/>
      <c r="O51" s="890"/>
      <c r="P51" s="895"/>
      <c r="Q51" s="895"/>
      <c r="R51" s="895"/>
      <c r="S51" s="895"/>
      <c r="T51" s="895"/>
      <c r="U51" s="895"/>
      <c r="V51" s="895"/>
      <c r="W51" s="895"/>
      <c r="X51" s="896"/>
      <c r="Y51" s="897" t="s">
        <v>15</v>
      </c>
      <c r="Z51" s="898"/>
      <c r="AA51" s="899"/>
      <c r="AB51" s="742" t="s">
        <v>315</v>
      </c>
      <c r="AC51" s="840"/>
      <c r="AD51" s="840"/>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8"/>
      <c r="B4" s="919"/>
      <c r="C4" s="919"/>
      <c r="D4" s="919"/>
      <c r="E4" s="919"/>
      <c r="F4" s="920"/>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8"/>
      <c r="B5" s="919"/>
      <c r="C5" s="919"/>
      <c r="D5" s="919"/>
      <c r="E5" s="919"/>
      <c r="F5" s="920"/>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8"/>
      <c r="B6" s="919"/>
      <c r="C6" s="919"/>
      <c r="D6" s="919"/>
      <c r="E6" s="919"/>
      <c r="F6" s="920"/>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8"/>
      <c r="B7" s="919"/>
      <c r="C7" s="919"/>
      <c r="D7" s="919"/>
      <c r="E7" s="919"/>
      <c r="F7" s="920"/>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8"/>
      <c r="B8" s="919"/>
      <c r="C8" s="919"/>
      <c r="D8" s="919"/>
      <c r="E8" s="919"/>
      <c r="F8" s="920"/>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8"/>
      <c r="B9" s="919"/>
      <c r="C9" s="919"/>
      <c r="D9" s="919"/>
      <c r="E9" s="919"/>
      <c r="F9" s="920"/>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8"/>
      <c r="B10" s="919"/>
      <c r="C10" s="919"/>
      <c r="D10" s="919"/>
      <c r="E10" s="919"/>
      <c r="F10" s="920"/>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8"/>
      <c r="B11" s="919"/>
      <c r="C11" s="919"/>
      <c r="D11" s="919"/>
      <c r="E11" s="919"/>
      <c r="F11" s="920"/>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8"/>
      <c r="B12" s="919"/>
      <c r="C12" s="919"/>
      <c r="D12" s="919"/>
      <c r="E12" s="919"/>
      <c r="F12" s="920"/>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8"/>
      <c r="B13" s="919"/>
      <c r="C13" s="919"/>
      <c r="D13" s="919"/>
      <c r="E13" s="919"/>
      <c r="F13" s="920"/>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8"/>
      <c r="B14" s="919"/>
      <c r="C14" s="919"/>
      <c r="D14" s="919"/>
      <c r="E14" s="919"/>
      <c r="F14" s="920"/>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8"/>
      <c r="B15" s="919"/>
      <c r="C15" s="919"/>
      <c r="D15" s="919"/>
      <c r="E15" s="919"/>
      <c r="F15" s="920"/>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8"/>
      <c r="B16" s="919"/>
      <c r="C16" s="919"/>
      <c r="D16" s="919"/>
      <c r="E16" s="919"/>
      <c r="F16" s="920"/>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8"/>
      <c r="B17" s="919"/>
      <c r="C17" s="919"/>
      <c r="D17" s="919"/>
      <c r="E17" s="919"/>
      <c r="F17" s="920"/>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8"/>
      <c r="B18" s="919"/>
      <c r="C18" s="919"/>
      <c r="D18" s="919"/>
      <c r="E18" s="919"/>
      <c r="F18" s="920"/>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8"/>
      <c r="B19" s="919"/>
      <c r="C19" s="919"/>
      <c r="D19" s="919"/>
      <c r="E19" s="919"/>
      <c r="F19" s="920"/>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8"/>
      <c r="B20" s="919"/>
      <c r="C20" s="919"/>
      <c r="D20" s="919"/>
      <c r="E20" s="919"/>
      <c r="F20" s="920"/>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8"/>
      <c r="B21" s="919"/>
      <c r="C21" s="919"/>
      <c r="D21" s="919"/>
      <c r="E21" s="919"/>
      <c r="F21" s="920"/>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8"/>
      <c r="B22" s="919"/>
      <c r="C22" s="919"/>
      <c r="D22" s="919"/>
      <c r="E22" s="919"/>
      <c r="F22" s="920"/>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8"/>
      <c r="B23" s="919"/>
      <c r="C23" s="919"/>
      <c r="D23" s="919"/>
      <c r="E23" s="919"/>
      <c r="F23" s="920"/>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8"/>
      <c r="B24" s="919"/>
      <c r="C24" s="919"/>
      <c r="D24" s="919"/>
      <c r="E24" s="919"/>
      <c r="F24" s="920"/>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8"/>
      <c r="B25" s="919"/>
      <c r="C25" s="919"/>
      <c r="D25" s="919"/>
      <c r="E25" s="919"/>
      <c r="F25" s="920"/>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8"/>
      <c r="B26" s="919"/>
      <c r="C26" s="919"/>
      <c r="D26" s="919"/>
      <c r="E26" s="919"/>
      <c r="F26" s="920"/>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8"/>
      <c r="B27" s="919"/>
      <c r="C27" s="919"/>
      <c r="D27" s="919"/>
      <c r="E27" s="919"/>
      <c r="F27" s="920"/>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8"/>
      <c r="B28" s="919"/>
      <c r="C28" s="919"/>
      <c r="D28" s="919"/>
      <c r="E28" s="919"/>
      <c r="F28" s="920"/>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8"/>
      <c r="B29" s="919"/>
      <c r="C29" s="919"/>
      <c r="D29" s="919"/>
      <c r="E29" s="919"/>
      <c r="F29" s="920"/>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8"/>
      <c r="B30" s="919"/>
      <c r="C30" s="919"/>
      <c r="D30" s="919"/>
      <c r="E30" s="919"/>
      <c r="F30" s="920"/>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8"/>
      <c r="B31" s="919"/>
      <c r="C31" s="919"/>
      <c r="D31" s="919"/>
      <c r="E31" s="919"/>
      <c r="F31" s="920"/>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8"/>
      <c r="B32" s="919"/>
      <c r="C32" s="919"/>
      <c r="D32" s="919"/>
      <c r="E32" s="919"/>
      <c r="F32" s="920"/>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8"/>
      <c r="B33" s="919"/>
      <c r="C33" s="919"/>
      <c r="D33" s="919"/>
      <c r="E33" s="919"/>
      <c r="F33" s="920"/>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8"/>
      <c r="B34" s="919"/>
      <c r="C34" s="919"/>
      <c r="D34" s="919"/>
      <c r="E34" s="919"/>
      <c r="F34" s="920"/>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8"/>
      <c r="B35" s="919"/>
      <c r="C35" s="919"/>
      <c r="D35" s="919"/>
      <c r="E35" s="919"/>
      <c r="F35" s="920"/>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8"/>
      <c r="B36" s="919"/>
      <c r="C36" s="919"/>
      <c r="D36" s="919"/>
      <c r="E36" s="919"/>
      <c r="F36" s="920"/>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8"/>
      <c r="B37" s="919"/>
      <c r="C37" s="919"/>
      <c r="D37" s="919"/>
      <c r="E37" s="919"/>
      <c r="F37" s="920"/>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8"/>
      <c r="B38" s="919"/>
      <c r="C38" s="919"/>
      <c r="D38" s="919"/>
      <c r="E38" s="919"/>
      <c r="F38" s="920"/>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8"/>
      <c r="B39" s="919"/>
      <c r="C39" s="919"/>
      <c r="D39" s="919"/>
      <c r="E39" s="919"/>
      <c r="F39" s="920"/>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8"/>
      <c r="B40" s="919"/>
      <c r="C40" s="919"/>
      <c r="D40" s="919"/>
      <c r="E40" s="919"/>
      <c r="F40" s="920"/>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8"/>
      <c r="B41" s="919"/>
      <c r="C41" s="919"/>
      <c r="D41" s="919"/>
      <c r="E41" s="919"/>
      <c r="F41" s="920"/>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8"/>
      <c r="B42" s="919"/>
      <c r="C42" s="919"/>
      <c r="D42" s="919"/>
      <c r="E42" s="919"/>
      <c r="F42" s="920"/>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8"/>
      <c r="B43" s="919"/>
      <c r="C43" s="919"/>
      <c r="D43" s="919"/>
      <c r="E43" s="919"/>
      <c r="F43" s="920"/>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8"/>
      <c r="B44" s="919"/>
      <c r="C44" s="919"/>
      <c r="D44" s="919"/>
      <c r="E44" s="919"/>
      <c r="F44" s="920"/>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8"/>
      <c r="B45" s="919"/>
      <c r="C45" s="919"/>
      <c r="D45" s="919"/>
      <c r="E45" s="919"/>
      <c r="F45" s="920"/>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8"/>
      <c r="B46" s="919"/>
      <c r="C46" s="919"/>
      <c r="D46" s="919"/>
      <c r="E46" s="919"/>
      <c r="F46" s="920"/>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8"/>
      <c r="B47" s="919"/>
      <c r="C47" s="919"/>
      <c r="D47" s="919"/>
      <c r="E47" s="919"/>
      <c r="F47" s="920"/>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8"/>
      <c r="B48" s="919"/>
      <c r="C48" s="919"/>
      <c r="D48" s="919"/>
      <c r="E48" s="919"/>
      <c r="F48" s="920"/>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8"/>
      <c r="B49" s="919"/>
      <c r="C49" s="919"/>
      <c r="D49" s="919"/>
      <c r="E49" s="919"/>
      <c r="F49" s="920"/>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8"/>
      <c r="B50" s="919"/>
      <c r="C50" s="919"/>
      <c r="D50" s="919"/>
      <c r="E50" s="919"/>
      <c r="F50" s="920"/>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8"/>
      <c r="B51" s="919"/>
      <c r="C51" s="919"/>
      <c r="D51" s="919"/>
      <c r="E51" s="919"/>
      <c r="F51" s="920"/>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8"/>
      <c r="B52" s="919"/>
      <c r="C52" s="919"/>
      <c r="D52" s="919"/>
      <c r="E52" s="919"/>
      <c r="F52" s="920"/>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8"/>
      <c r="B56" s="919"/>
      <c r="C56" s="919"/>
      <c r="D56" s="919"/>
      <c r="E56" s="919"/>
      <c r="F56" s="920"/>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8"/>
      <c r="B57" s="919"/>
      <c r="C57" s="919"/>
      <c r="D57" s="919"/>
      <c r="E57" s="919"/>
      <c r="F57" s="920"/>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8"/>
      <c r="B58" s="919"/>
      <c r="C58" s="919"/>
      <c r="D58" s="919"/>
      <c r="E58" s="919"/>
      <c r="F58" s="920"/>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8"/>
      <c r="B59" s="919"/>
      <c r="C59" s="919"/>
      <c r="D59" s="919"/>
      <c r="E59" s="919"/>
      <c r="F59" s="920"/>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8"/>
      <c r="B60" s="919"/>
      <c r="C60" s="919"/>
      <c r="D60" s="919"/>
      <c r="E60" s="919"/>
      <c r="F60" s="920"/>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8"/>
      <c r="B61" s="919"/>
      <c r="C61" s="919"/>
      <c r="D61" s="919"/>
      <c r="E61" s="919"/>
      <c r="F61" s="920"/>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8"/>
      <c r="B62" s="919"/>
      <c r="C62" s="919"/>
      <c r="D62" s="919"/>
      <c r="E62" s="919"/>
      <c r="F62" s="920"/>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8"/>
      <c r="B63" s="919"/>
      <c r="C63" s="919"/>
      <c r="D63" s="919"/>
      <c r="E63" s="919"/>
      <c r="F63" s="920"/>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8"/>
      <c r="B64" s="919"/>
      <c r="C64" s="919"/>
      <c r="D64" s="919"/>
      <c r="E64" s="919"/>
      <c r="F64" s="920"/>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8"/>
      <c r="B65" s="919"/>
      <c r="C65" s="919"/>
      <c r="D65" s="919"/>
      <c r="E65" s="919"/>
      <c r="F65" s="920"/>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8"/>
      <c r="B66" s="919"/>
      <c r="C66" s="919"/>
      <c r="D66" s="919"/>
      <c r="E66" s="919"/>
      <c r="F66" s="920"/>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8"/>
      <c r="B67" s="919"/>
      <c r="C67" s="919"/>
      <c r="D67" s="919"/>
      <c r="E67" s="919"/>
      <c r="F67" s="920"/>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8"/>
      <c r="B68" s="919"/>
      <c r="C68" s="919"/>
      <c r="D68" s="919"/>
      <c r="E68" s="919"/>
      <c r="F68" s="920"/>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8"/>
      <c r="B69" s="919"/>
      <c r="C69" s="919"/>
      <c r="D69" s="919"/>
      <c r="E69" s="919"/>
      <c r="F69" s="920"/>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8"/>
      <c r="B70" s="919"/>
      <c r="C70" s="919"/>
      <c r="D70" s="919"/>
      <c r="E70" s="919"/>
      <c r="F70" s="920"/>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8"/>
      <c r="B71" s="919"/>
      <c r="C71" s="919"/>
      <c r="D71" s="919"/>
      <c r="E71" s="919"/>
      <c r="F71" s="920"/>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8"/>
      <c r="B72" s="919"/>
      <c r="C72" s="919"/>
      <c r="D72" s="919"/>
      <c r="E72" s="919"/>
      <c r="F72" s="920"/>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8"/>
      <c r="B73" s="919"/>
      <c r="C73" s="919"/>
      <c r="D73" s="919"/>
      <c r="E73" s="919"/>
      <c r="F73" s="920"/>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8"/>
      <c r="B74" s="919"/>
      <c r="C74" s="919"/>
      <c r="D74" s="919"/>
      <c r="E74" s="919"/>
      <c r="F74" s="920"/>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8"/>
      <c r="B75" s="919"/>
      <c r="C75" s="919"/>
      <c r="D75" s="919"/>
      <c r="E75" s="919"/>
      <c r="F75" s="920"/>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8"/>
      <c r="B76" s="919"/>
      <c r="C76" s="919"/>
      <c r="D76" s="919"/>
      <c r="E76" s="919"/>
      <c r="F76" s="920"/>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8"/>
      <c r="B77" s="919"/>
      <c r="C77" s="919"/>
      <c r="D77" s="919"/>
      <c r="E77" s="919"/>
      <c r="F77" s="920"/>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8"/>
      <c r="B78" s="919"/>
      <c r="C78" s="919"/>
      <c r="D78" s="919"/>
      <c r="E78" s="919"/>
      <c r="F78" s="920"/>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8"/>
      <c r="B79" s="919"/>
      <c r="C79" s="919"/>
      <c r="D79" s="919"/>
      <c r="E79" s="919"/>
      <c r="F79" s="920"/>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8"/>
      <c r="B80" s="919"/>
      <c r="C80" s="919"/>
      <c r="D80" s="919"/>
      <c r="E80" s="919"/>
      <c r="F80" s="920"/>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8"/>
      <c r="B81" s="919"/>
      <c r="C81" s="919"/>
      <c r="D81" s="919"/>
      <c r="E81" s="919"/>
      <c r="F81" s="920"/>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8"/>
      <c r="B82" s="919"/>
      <c r="C82" s="919"/>
      <c r="D82" s="919"/>
      <c r="E82" s="919"/>
      <c r="F82" s="920"/>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8"/>
      <c r="B83" s="919"/>
      <c r="C83" s="919"/>
      <c r="D83" s="919"/>
      <c r="E83" s="919"/>
      <c r="F83" s="920"/>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8"/>
      <c r="B84" s="919"/>
      <c r="C84" s="919"/>
      <c r="D84" s="919"/>
      <c r="E84" s="919"/>
      <c r="F84" s="920"/>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8"/>
      <c r="B85" s="919"/>
      <c r="C85" s="919"/>
      <c r="D85" s="919"/>
      <c r="E85" s="919"/>
      <c r="F85" s="920"/>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8"/>
      <c r="B86" s="919"/>
      <c r="C86" s="919"/>
      <c r="D86" s="919"/>
      <c r="E86" s="919"/>
      <c r="F86" s="920"/>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8"/>
      <c r="B87" s="919"/>
      <c r="C87" s="919"/>
      <c r="D87" s="919"/>
      <c r="E87" s="919"/>
      <c r="F87" s="920"/>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8"/>
      <c r="B88" s="919"/>
      <c r="C88" s="919"/>
      <c r="D88" s="919"/>
      <c r="E88" s="919"/>
      <c r="F88" s="920"/>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8"/>
      <c r="B89" s="919"/>
      <c r="C89" s="919"/>
      <c r="D89" s="919"/>
      <c r="E89" s="919"/>
      <c r="F89" s="920"/>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8"/>
      <c r="B90" s="919"/>
      <c r="C90" s="919"/>
      <c r="D90" s="919"/>
      <c r="E90" s="919"/>
      <c r="F90" s="920"/>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8"/>
      <c r="B91" s="919"/>
      <c r="C91" s="919"/>
      <c r="D91" s="919"/>
      <c r="E91" s="919"/>
      <c r="F91" s="920"/>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8"/>
      <c r="B92" s="919"/>
      <c r="C92" s="919"/>
      <c r="D92" s="919"/>
      <c r="E92" s="919"/>
      <c r="F92" s="920"/>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8"/>
      <c r="B93" s="919"/>
      <c r="C93" s="919"/>
      <c r="D93" s="919"/>
      <c r="E93" s="919"/>
      <c r="F93" s="920"/>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8"/>
      <c r="B94" s="919"/>
      <c r="C94" s="919"/>
      <c r="D94" s="919"/>
      <c r="E94" s="919"/>
      <c r="F94" s="920"/>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8"/>
      <c r="B95" s="919"/>
      <c r="C95" s="919"/>
      <c r="D95" s="919"/>
      <c r="E95" s="919"/>
      <c r="F95" s="920"/>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8"/>
      <c r="B96" s="919"/>
      <c r="C96" s="919"/>
      <c r="D96" s="919"/>
      <c r="E96" s="919"/>
      <c r="F96" s="920"/>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8"/>
      <c r="B97" s="919"/>
      <c r="C97" s="919"/>
      <c r="D97" s="919"/>
      <c r="E97" s="919"/>
      <c r="F97" s="920"/>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8"/>
      <c r="B98" s="919"/>
      <c r="C98" s="919"/>
      <c r="D98" s="919"/>
      <c r="E98" s="919"/>
      <c r="F98" s="920"/>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8"/>
      <c r="B99" s="919"/>
      <c r="C99" s="919"/>
      <c r="D99" s="919"/>
      <c r="E99" s="919"/>
      <c r="F99" s="920"/>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8"/>
      <c r="B100" s="919"/>
      <c r="C100" s="919"/>
      <c r="D100" s="919"/>
      <c r="E100" s="919"/>
      <c r="F100" s="920"/>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8"/>
      <c r="B101" s="919"/>
      <c r="C101" s="919"/>
      <c r="D101" s="919"/>
      <c r="E101" s="919"/>
      <c r="F101" s="920"/>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8"/>
      <c r="B102" s="919"/>
      <c r="C102" s="919"/>
      <c r="D102" s="919"/>
      <c r="E102" s="919"/>
      <c r="F102" s="920"/>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8"/>
      <c r="B103" s="919"/>
      <c r="C103" s="919"/>
      <c r="D103" s="919"/>
      <c r="E103" s="919"/>
      <c r="F103" s="920"/>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8"/>
      <c r="B104" s="919"/>
      <c r="C104" s="919"/>
      <c r="D104" s="919"/>
      <c r="E104" s="919"/>
      <c r="F104" s="920"/>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8"/>
      <c r="B105" s="919"/>
      <c r="C105" s="919"/>
      <c r="D105" s="919"/>
      <c r="E105" s="919"/>
      <c r="F105" s="920"/>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8"/>
      <c r="B109" s="919"/>
      <c r="C109" s="919"/>
      <c r="D109" s="919"/>
      <c r="E109" s="919"/>
      <c r="F109" s="920"/>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8"/>
      <c r="B110" s="919"/>
      <c r="C110" s="919"/>
      <c r="D110" s="919"/>
      <c r="E110" s="919"/>
      <c r="F110" s="920"/>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8"/>
      <c r="B111" s="919"/>
      <c r="C111" s="919"/>
      <c r="D111" s="919"/>
      <c r="E111" s="919"/>
      <c r="F111" s="920"/>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8"/>
      <c r="B112" s="919"/>
      <c r="C112" s="919"/>
      <c r="D112" s="919"/>
      <c r="E112" s="919"/>
      <c r="F112" s="920"/>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8"/>
      <c r="B113" s="919"/>
      <c r="C113" s="919"/>
      <c r="D113" s="919"/>
      <c r="E113" s="919"/>
      <c r="F113" s="920"/>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8"/>
      <c r="B114" s="919"/>
      <c r="C114" s="919"/>
      <c r="D114" s="919"/>
      <c r="E114" s="919"/>
      <c r="F114" s="920"/>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8"/>
      <c r="B115" s="919"/>
      <c r="C115" s="919"/>
      <c r="D115" s="919"/>
      <c r="E115" s="919"/>
      <c r="F115" s="920"/>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8"/>
      <c r="B116" s="919"/>
      <c r="C116" s="919"/>
      <c r="D116" s="919"/>
      <c r="E116" s="919"/>
      <c r="F116" s="920"/>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8"/>
      <c r="B117" s="919"/>
      <c r="C117" s="919"/>
      <c r="D117" s="919"/>
      <c r="E117" s="919"/>
      <c r="F117" s="920"/>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8"/>
      <c r="B118" s="919"/>
      <c r="C118" s="919"/>
      <c r="D118" s="919"/>
      <c r="E118" s="919"/>
      <c r="F118" s="920"/>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8"/>
      <c r="B119" s="919"/>
      <c r="C119" s="919"/>
      <c r="D119" s="919"/>
      <c r="E119" s="919"/>
      <c r="F119" s="920"/>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8"/>
      <c r="B120" s="919"/>
      <c r="C120" s="919"/>
      <c r="D120" s="919"/>
      <c r="E120" s="919"/>
      <c r="F120" s="920"/>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8"/>
      <c r="B121" s="919"/>
      <c r="C121" s="919"/>
      <c r="D121" s="919"/>
      <c r="E121" s="919"/>
      <c r="F121" s="920"/>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8"/>
      <c r="B122" s="919"/>
      <c r="C122" s="919"/>
      <c r="D122" s="919"/>
      <c r="E122" s="919"/>
      <c r="F122" s="920"/>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8"/>
      <c r="B123" s="919"/>
      <c r="C123" s="919"/>
      <c r="D123" s="919"/>
      <c r="E123" s="919"/>
      <c r="F123" s="920"/>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8"/>
      <c r="B124" s="919"/>
      <c r="C124" s="919"/>
      <c r="D124" s="919"/>
      <c r="E124" s="919"/>
      <c r="F124" s="920"/>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8"/>
      <c r="B125" s="919"/>
      <c r="C125" s="919"/>
      <c r="D125" s="919"/>
      <c r="E125" s="919"/>
      <c r="F125" s="920"/>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8"/>
      <c r="B126" s="919"/>
      <c r="C126" s="919"/>
      <c r="D126" s="919"/>
      <c r="E126" s="919"/>
      <c r="F126" s="920"/>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8"/>
      <c r="B127" s="919"/>
      <c r="C127" s="919"/>
      <c r="D127" s="919"/>
      <c r="E127" s="919"/>
      <c r="F127" s="920"/>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8"/>
      <c r="B128" s="919"/>
      <c r="C128" s="919"/>
      <c r="D128" s="919"/>
      <c r="E128" s="919"/>
      <c r="F128" s="920"/>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8"/>
      <c r="B129" s="919"/>
      <c r="C129" s="919"/>
      <c r="D129" s="919"/>
      <c r="E129" s="919"/>
      <c r="F129" s="920"/>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8"/>
      <c r="B130" s="919"/>
      <c r="C130" s="919"/>
      <c r="D130" s="919"/>
      <c r="E130" s="919"/>
      <c r="F130" s="920"/>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8"/>
      <c r="B131" s="919"/>
      <c r="C131" s="919"/>
      <c r="D131" s="919"/>
      <c r="E131" s="919"/>
      <c r="F131" s="920"/>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8"/>
      <c r="B132" s="919"/>
      <c r="C132" s="919"/>
      <c r="D132" s="919"/>
      <c r="E132" s="919"/>
      <c r="F132" s="920"/>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8"/>
      <c r="B133" s="919"/>
      <c r="C133" s="919"/>
      <c r="D133" s="919"/>
      <c r="E133" s="919"/>
      <c r="F133" s="920"/>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8"/>
      <c r="B134" s="919"/>
      <c r="C134" s="919"/>
      <c r="D134" s="919"/>
      <c r="E134" s="919"/>
      <c r="F134" s="920"/>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8"/>
      <c r="B135" s="919"/>
      <c r="C135" s="919"/>
      <c r="D135" s="919"/>
      <c r="E135" s="919"/>
      <c r="F135" s="920"/>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8"/>
      <c r="B136" s="919"/>
      <c r="C136" s="919"/>
      <c r="D136" s="919"/>
      <c r="E136" s="919"/>
      <c r="F136" s="920"/>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8"/>
      <c r="B137" s="919"/>
      <c r="C137" s="919"/>
      <c r="D137" s="919"/>
      <c r="E137" s="919"/>
      <c r="F137" s="920"/>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8"/>
      <c r="B138" s="919"/>
      <c r="C138" s="919"/>
      <c r="D138" s="919"/>
      <c r="E138" s="919"/>
      <c r="F138" s="920"/>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8"/>
      <c r="B139" s="919"/>
      <c r="C139" s="919"/>
      <c r="D139" s="919"/>
      <c r="E139" s="919"/>
      <c r="F139" s="920"/>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8"/>
      <c r="B140" s="919"/>
      <c r="C140" s="919"/>
      <c r="D140" s="919"/>
      <c r="E140" s="919"/>
      <c r="F140" s="920"/>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8"/>
      <c r="B141" s="919"/>
      <c r="C141" s="919"/>
      <c r="D141" s="919"/>
      <c r="E141" s="919"/>
      <c r="F141" s="920"/>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8"/>
      <c r="B142" s="919"/>
      <c r="C142" s="919"/>
      <c r="D142" s="919"/>
      <c r="E142" s="919"/>
      <c r="F142" s="920"/>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8"/>
      <c r="B143" s="919"/>
      <c r="C143" s="919"/>
      <c r="D143" s="919"/>
      <c r="E143" s="919"/>
      <c r="F143" s="920"/>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8"/>
      <c r="B144" s="919"/>
      <c r="C144" s="919"/>
      <c r="D144" s="919"/>
      <c r="E144" s="919"/>
      <c r="F144" s="920"/>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8"/>
      <c r="B145" s="919"/>
      <c r="C145" s="919"/>
      <c r="D145" s="919"/>
      <c r="E145" s="919"/>
      <c r="F145" s="920"/>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8"/>
      <c r="B146" s="919"/>
      <c r="C146" s="919"/>
      <c r="D146" s="919"/>
      <c r="E146" s="919"/>
      <c r="F146" s="920"/>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8"/>
      <c r="B147" s="919"/>
      <c r="C147" s="919"/>
      <c r="D147" s="919"/>
      <c r="E147" s="919"/>
      <c r="F147" s="920"/>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8"/>
      <c r="B148" s="919"/>
      <c r="C148" s="919"/>
      <c r="D148" s="919"/>
      <c r="E148" s="919"/>
      <c r="F148" s="920"/>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8"/>
      <c r="B149" s="919"/>
      <c r="C149" s="919"/>
      <c r="D149" s="919"/>
      <c r="E149" s="919"/>
      <c r="F149" s="920"/>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8"/>
      <c r="B150" s="919"/>
      <c r="C150" s="919"/>
      <c r="D150" s="919"/>
      <c r="E150" s="919"/>
      <c r="F150" s="920"/>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8"/>
      <c r="B151" s="919"/>
      <c r="C151" s="919"/>
      <c r="D151" s="919"/>
      <c r="E151" s="919"/>
      <c r="F151" s="920"/>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8"/>
      <c r="B152" s="919"/>
      <c r="C152" s="919"/>
      <c r="D152" s="919"/>
      <c r="E152" s="919"/>
      <c r="F152" s="920"/>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8"/>
      <c r="B153" s="919"/>
      <c r="C153" s="919"/>
      <c r="D153" s="919"/>
      <c r="E153" s="919"/>
      <c r="F153" s="920"/>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8"/>
      <c r="B154" s="919"/>
      <c r="C154" s="919"/>
      <c r="D154" s="919"/>
      <c r="E154" s="919"/>
      <c r="F154" s="920"/>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8"/>
      <c r="B155" s="919"/>
      <c r="C155" s="919"/>
      <c r="D155" s="919"/>
      <c r="E155" s="919"/>
      <c r="F155" s="920"/>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8"/>
      <c r="B156" s="919"/>
      <c r="C156" s="919"/>
      <c r="D156" s="919"/>
      <c r="E156" s="919"/>
      <c r="F156" s="920"/>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8"/>
      <c r="B157" s="919"/>
      <c r="C157" s="919"/>
      <c r="D157" s="919"/>
      <c r="E157" s="919"/>
      <c r="F157" s="920"/>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8"/>
      <c r="B158" s="919"/>
      <c r="C158" s="919"/>
      <c r="D158" s="919"/>
      <c r="E158" s="919"/>
      <c r="F158" s="920"/>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8"/>
      <c r="B162" s="919"/>
      <c r="C162" s="919"/>
      <c r="D162" s="919"/>
      <c r="E162" s="919"/>
      <c r="F162" s="920"/>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8"/>
      <c r="B163" s="919"/>
      <c r="C163" s="919"/>
      <c r="D163" s="919"/>
      <c r="E163" s="919"/>
      <c r="F163" s="920"/>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8"/>
      <c r="B164" s="919"/>
      <c r="C164" s="919"/>
      <c r="D164" s="919"/>
      <c r="E164" s="919"/>
      <c r="F164" s="920"/>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8"/>
      <c r="B165" s="919"/>
      <c r="C165" s="919"/>
      <c r="D165" s="919"/>
      <c r="E165" s="919"/>
      <c r="F165" s="920"/>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8"/>
      <c r="B166" s="919"/>
      <c r="C166" s="919"/>
      <c r="D166" s="919"/>
      <c r="E166" s="919"/>
      <c r="F166" s="920"/>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8"/>
      <c r="B167" s="919"/>
      <c r="C167" s="919"/>
      <c r="D167" s="919"/>
      <c r="E167" s="919"/>
      <c r="F167" s="920"/>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8"/>
      <c r="B168" s="919"/>
      <c r="C168" s="919"/>
      <c r="D168" s="919"/>
      <c r="E168" s="919"/>
      <c r="F168" s="920"/>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8"/>
      <c r="B169" s="919"/>
      <c r="C169" s="919"/>
      <c r="D169" s="919"/>
      <c r="E169" s="919"/>
      <c r="F169" s="920"/>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8"/>
      <c r="B170" s="919"/>
      <c r="C170" s="919"/>
      <c r="D170" s="919"/>
      <c r="E170" s="919"/>
      <c r="F170" s="920"/>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8"/>
      <c r="B171" s="919"/>
      <c r="C171" s="919"/>
      <c r="D171" s="919"/>
      <c r="E171" s="919"/>
      <c r="F171" s="920"/>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8"/>
      <c r="B172" s="919"/>
      <c r="C172" s="919"/>
      <c r="D172" s="919"/>
      <c r="E172" s="919"/>
      <c r="F172" s="920"/>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8"/>
      <c r="B173" s="919"/>
      <c r="C173" s="919"/>
      <c r="D173" s="919"/>
      <c r="E173" s="919"/>
      <c r="F173" s="920"/>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8"/>
      <c r="B174" s="919"/>
      <c r="C174" s="919"/>
      <c r="D174" s="919"/>
      <c r="E174" s="919"/>
      <c r="F174" s="920"/>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8"/>
      <c r="B175" s="919"/>
      <c r="C175" s="919"/>
      <c r="D175" s="919"/>
      <c r="E175" s="919"/>
      <c r="F175" s="920"/>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8"/>
      <c r="B176" s="919"/>
      <c r="C176" s="919"/>
      <c r="D176" s="919"/>
      <c r="E176" s="919"/>
      <c r="F176" s="920"/>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8"/>
      <c r="B177" s="919"/>
      <c r="C177" s="919"/>
      <c r="D177" s="919"/>
      <c r="E177" s="919"/>
      <c r="F177" s="920"/>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8"/>
      <c r="B178" s="919"/>
      <c r="C178" s="919"/>
      <c r="D178" s="919"/>
      <c r="E178" s="919"/>
      <c r="F178" s="920"/>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8"/>
      <c r="B179" s="919"/>
      <c r="C179" s="919"/>
      <c r="D179" s="919"/>
      <c r="E179" s="919"/>
      <c r="F179" s="920"/>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8"/>
      <c r="B180" s="919"/>
      <c r="C180" s="919"/>
      <c r="D180" s="919"/>
      <c r="E180" s="919"/>
      <c r="F180" s="920"/>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8"/>
      <c r="B181" s="919"/>
      <c r="C181" s="919"/>
      <c r="D181" s="919"/>
      <c r="E181" s="919"/>
      <c r="F181" s="920"/>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8"/>
      <c r="B182" s="919"/>
      <c r="C182" s="919"/>
      <c r="D182" s="919"/>
      <c r="E182" s="919"/>
      <c r="F182" s="920"/>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8"/>
      <c r="B183" s="919"/>
      <c r="C183" s="919"/>
      <c r="D183" s="919"/>
      <c r="E183" s="919"/>
      <c r="F183" s="920"/>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8"/>
      <c r="B184" s="919"/>
      <c r="C184" s="919"/>
      <c r="D184" s="919"/>
      <c r="E184" s="919"/>
      <c r="F184" s="920"/>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8"/>
      <c r="B185" s="919"/>
      <c r="C185" s="919"/>
      <c r="D185" s="919"/>
      <c r="E185" s="919"/>
      <c r="F185" s="920"/>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8"/>
      <c r="B186" s="919"/>
      <c r="C186" s="919"/>
      <c r="D186" s="919"/>
      <c r="E186" s="919"/>
      <c r="F186" s="920"/>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8"/>
      <c r="B187" s="919"/>
      <c r="C187" s="919"/>
      <c r="D187" s="919"/>
      <c r="E187" s="919"/>
      <c r="F187" s="920"/>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8"/>
      <c r="B188" s="919"/>
      <c r="C188" s="919"/>
      <c r="D188" s="919"/>
      <c r="E188" s="919"/>
      <c r="F188" s="920"/>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8"/>
      <c r="B189" s="919"/>
      <c r="C189" s="919"/>
      <c r="D189" s="919"/>
      <c r="E189" s="919"/>
      <c r="F189" s="920"/>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8"/>
      <c r="B190" s="919"/>
      <c r="C190" s="919"/>
      <c r="D190" s="919"/>
      <c r="E190" s="919"/>
      <c r="F190" s="920"/>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8"/>
      <c r="B191" s="919"/>
      <c r="C191" s="919"/>
      <c r="D191" s="919"/>
      <c r="E191" s="919"/>
      <c r="F191" s="920"/>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8"/>
      <c r="B192" s="919"/>
      <c r="C192" s="919"/>
      <c r="D192" s="919"/>
      <c r="E192" s="919"/>
      <c r="F192" s="920"/>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8"/>
      <c r="B193" s="919"/>
      <c r="C193" s="919"/>
      <c r="D193" s="919"/>
      <c r="E193" s="919"/>
      <c r="F193" s="920"/>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8"/>
      <c r="B194" s="919"/>
      <c r="C194" s="919"/>
      <c r="D194" s="919"/>
      <c r="E194" s="919"/>
      <c r="F194" s="920"/>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8"/>
      <c r="B195" s="919"/>
      <c r="C195" s="919"/>
      <c r="D195" s="919"/>
      <c r="E195" s="919"/>
      <c r="F195" s="920"/>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8"/>
      <c r="B196" s="919"/>
      <c r="C196" s="919"/>
      <c r="D196" s="919"/>
      <c r="E196" s="919"/>
      <c r="F196" s="920"/>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8"/>
      <c r="B197" s="919"/>
      <c r="C197" s="919"/>
      <c r="D197" s="919"/>
      <c r="E197" s="919"/>
      <c r="F197" s="920"/>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8"/>
      <c r="B198" s="919"/>
      <c r="C198" s="919"/>
      <c r="D198" s="919"/>
      <c r="E198" s="919"/>
      <c r="F198" s="920"/>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8"/>
      <c r="B199" s="919"/>
      <c r="C199" s="919"/>
      <c r="D199" s="919"/>
      <c r="E199" s="919"/>
      <c r="F199" s="920"/>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8"/>
      <c r="B200" s="919"/>
      <c r="C200" s="919"/>
      <c r="D200" s="919"/>
      <c r="E200" s="919"/>
      <c r="F200" s="920"/>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8"/>
      <c r="B201" s="919"/>
      <c r="C201" s="919"/>
      <c r="D201" s="919"/>
      <c r="E201" s="919"/>
      <c r="F201" s="920"/>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8"/>
      <c r="B202" s="919"/>
      <c r="C202" s="919"/>
      <c r="D202" s="919"/>
      <c r="E202" s="919"/>
      <c r="F202" s="920"/>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8"/>
      <c r="B203" s="919"/>
      <c r="C203" s="919"/>
      <c r="D203" s="919"/>
      <c r="E203" s="919"/>
      <c r="F203" s="920"/>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8"/>
      <c r="B204" s="919"/>
      <c r="C204" s="919"/>
      <c r="D204" s="919"/>
      <c r="E204" s="919"/>
      <c r="F204" s="920"/>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8"/>
      <c r="B205" s="919"/>
      <c r="C205" s="919"/>
      <c r="D205" s="919"/>
      <c r="E205" s="919"/>
      <c r="F205" s="920"/>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8"/>
      <c r="B206" s="919"/>
      <c r="C206" s="919"/>
      <c r="D206" s="919"/>
      <c r="E206" s="919"/>
      <c r="F206" s="920"/>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8"/>
      <c r="B207" s="919"/>
      <c r="C207" s="919"/>
      <c r="D207" s="919"/>
      <c r="E207" s="919"/>
      <c r="F207" s="920"/>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8"/>
      <c r="B208" s="919"/>
      <c r="C208" s="919"/>
      <c r="D208" s="919"/>
      <c r="E208" s="919"/>
      <c r="F208" s="920"/>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8"/>
      <c r="B209" s="919"/>
      <c r="C209" s="919"/>
      <c r="D209" s="919"/>
      <c r="E209" s="919"/>
      <c r="F209" s="920"/>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8"/>
      <c r="B210" s="919"/>
      <c r="C210" s="919"/>
      <c r="D210" s="919"/>
      <c r="E210" s="919"/>
      <c r="F210" s="920"/>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8"/>
      <c r="B211" s="919"/>
      <c r="C211" s="919"/>
      <c r="D211" s="919"/>
      <c r="E211" s="919"/>
      <c r="F211" s="920"/>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8"/>
      <c r="B215" s="919"/>
      <c r="C215" s="919"/>
      <c r="D215" s="919"/>
      <c r="E215" s="919"/>
      <c r="F215" s="920"/>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8"/>
      <c r="B216" s="919"/>
      <c r="C216" s="919"/>
      <c r="D216" s="919"/>
      <c r="E216" s="919"/>
      <c r="F216" s="920"/>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8"/>
      <c r="B217" s="919"/>
      <c r="C217" s="919"/>
      <c r="D217" s="919"/>
      <c r="E217" s="919"/>
      <c r="F217" s="920"/>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8"/>
      <c r="B218" s="919"/>
      <c r="C218" s="919"/>
      <c r="D218" s="919"/>
      <c r="E218" s="919"/>
      <c r="F218" s="920"/>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8"/>
      <c r="B219" s="919"/>
      <c r="C219" s="919"/>
      <c r="D219" s="919"/>
      <c r="E219" s="919"/>
      <c r="F219" s="920"/>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8"/>
      <c r="B220" s="919"/>
      <c r="C220" s="919"/>
      <c r="D220" s="919"/>
      <c r="E220" s="919"/>
      <c r="F220" s="920"/>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8"/>
      <c r="B221" s="919"/>
      <c r="C221" s="919"/>
      <c r="D221" s="919"/>
      <c r="E221" s="919"/>
      <c r="F221" s="920"/>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8"/>
      <c r="B222" s="919"/>
      <c r="C222" s="919"/>
      <c r="D222" s="919"/>
      <c r="E222" s="919"/>
      <c r="F222" s="920"/>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8"/>
      <c r="B223" s="919"/>
      <c r="C223" s="919"/>
      <c r="D223" s="919"/>
      <c r="E223" s="919"/>
      <c r="F223" s="920"/>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8"/>
      <c r="B224" s="919"/>
      <c r="C224" s="919"/>
      <c r="D224" s="919"/>
      <c r="E224" s="919"/>
      <c r="F224" s="920"/>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8"/>
      <c r="B225" s="919"/>
      <c r="C225" s="919"/>
      <c r="D225" s="919"/>
      <c r="E225" s="919"/>
      <c r="F225" s="920"/>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8"/>
      <c r="B226" s="919"/>
      <c r="C226" s="919"/>
      <c r="D226" s="919"/>
      <c r="E226" s="919"/>
      <c r="F226" s="920"/>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8"/>
      <c r="B227" s="919"/>
      <c r="C227" s="919"/>
      <c r="D227" s="919"/>
      <c r="E227" s="919"/>
      <c r="F227" s="920"/>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8"/>
      <c r="B228" s="919"/>
      <c r="C228" s="919"/>
      <c r="D228" s="919"/>
      <c r="E228" s="919"/>
      <c r="F228" s="920"/>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8"/>
      <c r="B229" s="919"/>
      <c r="C229" s="919"/>
      <c r="D229" s="919"/>
      <c r="E229" s="919"/>
      <c r="F229" s="920"/>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8"/>
      <c r="B230" s="919"/>
      <c r="C230" s="919"/>
      <c r="D230" s="919"/>
      <c r="E230" s="919"/>
      <c r="F230" s="920"/>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8"/>
      <c r="B231" s="919"/>
      <c r="C231" s="919"/>
      <c r="D231" s="919"/>
      <c r="E231" s="919"/>
      <c r="F231" s="920"/>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8"/>
      <c r="B232" s="919"/>
      <c r="C232" s="919"/>
      <c r="D232" s="919"/>
      <c r="E232" s="919"/>
      <c r="F232" s="920"/>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8"/>
      <c r="B233" s="919"/>
      <c r="C233" s="919"/>
      <c r="D233" s="919"/>
      <c r="E233" s="919"/>
      <c r="F233" s="920"/>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8"/>
      <c r="B234" s="919"/>
      <c r="C234" s="919"/>
      <c r="D234" s="919"/>
      <c r="E234" s="919"/>
      <c r="F234" s="920"/>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8"/>
      <c r="B235" s="919"/>
      <c r="C235" s="919"/>
      <c r="D235" s="919"/>
      <c r="E235" s="919"/>
      <c r="F235" s="920"/>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8"/>
      <c r="B236" s="919"/>
      <c r="C236" s="919"/>
      <c r="D236" s="919"/>
      <c r="E236" s="919"/>
      <c r="F236" s="920"/>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8"/>
      <c r="B237" s="919"/>
      <c r="C237" s="919"/>
      <c r="D237" s="919"/>
      <c r="E237" s="919"/>
      <c r="F237" s="920"/>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8"/>
      <c r="B238" s="919"/>
      <c r="C238" s="919"/>
      <c r="D238" s="919"/>
      <c r="E238" s="919"/>
      <c r="F238" s="920"/>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8"/>
      <c r="B239" s="919"/>
      <c r="C239" s="919"/>
      <c r="D239" s="919"/>
      <c r="E239" s="919"/>
      <c r="F239" s="920"/>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8"/>
      <c r="B240" s="919"/>
      <c r="C240" s="919"/>
      <c r="D240" s="919"/>
      <c r="E240" s="919"/>
      <c r="F240" s="920"/>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8"/>
      <c r="B241" s="919"/>
      <c r="C241" s="919"/>
      <c r="D241" s="919"/>
      <c r="E241" s="919"/>
      <c r="F241" s="920"/>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8"/>
      <c r="B242" s="919"/>
      <c r="C242" s="919"/>
      <c r="D242" s="919"/>
      <c r="E242" s="919"/>
      <c r="F242" s="920"/>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8"/>
      <c r="B243" s="919"/>
      <c r="C243" s="919"/>
      <c r="D243" s="919"/>
      <c r="E243" s="919"/>
      <c r="F243" s="920"/>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8"/>
      <c r="B244" s="919"/>
      <c r="C244" s="919"/>
      <c r="D244" s="919"/>
      <c r="E244" s="919"/>
      <c r="F244" s="920"/>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8"/>
      <c r="B245" s="919"/>
      <c r="C245" s="919"/>
      <c r="D245" s="919"/>
      <c r="E245" s="919"/>
      <c r="F245" s="920"/>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8"/>
      <c r="B246" s="919"/>
      <c r="C246" s="919"/>
      <c r="D246" s="919"/>
      <c r="E246" s="919"/>
      <c r="F246" s="920"/>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8"/>
      <c r="B247" s="919"/>
      <c r="C247" s="919"/>
      <c r="D247" s="919"/>
      <c r="E247" s="919"/>
      <c r="F247" s="920"/>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8"/>
      <c r="B248" s="919"/>
      <c r="C248" s="919"/>
      <c r="D248" s="919"/>
      <c r="E248" s="919"/>
      <c r="F248" s="920"/>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8"/>
      <c r="B249" s="919"/>
      <c r="C249" s="919"/>
      <c r="D249" s="919"/>
      <c r="E249" s="919"/>
      <c r="F249" s="920"/>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8"/>
      <c r="B250" s="919"/>
      <c r="C250" s="919"/>
      <c r="D250" s="919"/>
      <c r="E250" s="919"/>
      <c r="F250" s="920"/>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8"/>
      <c r="B251" s="919"/>
      <c r="C251" s="919"/>
      <c r="D251" s="919"/>
      <c r="E251" s="919"/>
      <c r="F251" s="920"/>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8"/>
      <c r="B252" s="919"/>
      <c r="C252" s="919"/>
      <c r="D252" s="919"/>
      <c r="E252" s="919"/>
      <c r="F252" s="920"/>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8"/>
      <c r="B253" s="919"/>
      <c r="C253" s="919"/>
      <c r="D253" s="919"/>
      <c r="E253" s="919"/>
      <c r="F253" s="920"/>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8"/>
      <c r="B254" s="919"/>
      <c r="C254" s="919"/>
      <c r="D254" s="919"/>
      <c r="E254" s="919"/>
      <c r="F254" s="920"/>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8"/>
      <c r="B255" s="919"/>
      <c r="C255" s="919"/>
      <c r="D255" s="919"/>
      <c r="E255" s="919"/>
      <c r="F255" s="920"/>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8"/>
      <c r="B256" s="919"/>
      <c r="C256" s="919"/>
      <c r="D256" s="919"/>
      <c r="E256" s="919"/>
      <c r="F256" s="920"/>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8"/>
      <c r="B257" s="919"/>
      <c r="C257" s="919"/>
      <c r="D257" s="919"/>
      <c r="E257" s="919"/>
      <c r="F257" s="920"/>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8"/>
      <c r="B258" s="919"/>
      <c r="C258" s="919"/>
      <c r="D258" s="919"/>
      <c r="E258" s="919"/>
      <c r="F258" s="920"/>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8"/>
      <c r="B259" s="919"/>
      <c r="C259" s="919"/>
      <c r="D259" s="919"/>
      <c r="E259" s="919"/>
      <c r="F259" s="920"/>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8"/>
      <c r="B260" s="919"/>
      <c r="C260" s="919"/>
      <c r="D260" s="919"/>
      <c r="E260" s="919"/>
      <c r="F260" s="920"/>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8"/>
      <c r="B261" s="919"/>
      <c r="C261" s="919"/>
      <c r="D261" s="919"/>
      <c r="E261" s="919"/>
      <c r="F261" s="920"/>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8"/>
      <c r="B262" s="919"/>
      <c r="C262" s="919"/>
      <c r="D262" s="919"/>
      <c r="E262" s="919"/>
      <c r="F262" s="920"/>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8"/>
      <c r="B263" s="919"/>
      <c r="C263" s="919"/>
      <c r="D263" s="919"/>
      <c r="E263" s="919"/>
      <c r="F263" s="920"/>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8"/>
      <c r="B264" s="919"/>
      <c r="C264" s="919"/>
      <c r="D264" s="919"/>
      <c r="E264" s="919"/>
      <c r="F264" s="920"/>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2016-06-07T12:43:25Z</cp:lastPrinted>
  <dcterms:created xsi:type="dcterms:W3CDTF">2012-03-13T00:50:25Z</dcterms:created>
  <dcterms:modified xsi:type="dcterms:W3CDTF">2016-06-24T00:53:15Z</dcterms:modified>
</cp:coreProperties>
</file>