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9200" windowHeight="11760" activeTab="1"/>
  </bookViews>
  <sheets>
    <sheet name="環境研究業務" sheetId="4" r:id="rId1"/>
    <sheet name="環境情報の収集・整理・提供業務" sheetId="5" r:id="rId2"/>
  </sheets>
  <externalReferences>
    <externalReference r:id="rId3"/>
  </externalReferences>
  <definedNames>
    <definedName name="_xlnm.Print_Area" localSheetId="0">環境研究業務!$A$1:$AX$264</definedName>
    <definedName name="_xlnm.Print_Area" localSheetId="1">環境情報の収集・整理・提供業務!$A$1:$AX$264</definedName>
    <definedName name="T開始年度" localSheetId="0">#REF!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1">#REF!</definedName>
    <definedName name="T事業番号">#REF!</definedName>
    <definedName name="T終了年度" localSheetId="0">#REF!</definedName>
    <definedName name="T終了年度" localSheetId="1">#REF!</definedName>
    <definedName name="T終了年度">#REF!</definedName>
    <definedName name="T所見を踏まえた改善点" localSheetId="0">#REF!</definedName>
    <definedName name="T所見を踏まえた改善点" localSheetId="1">#REF!</definedName>
    <definedName name="T所見を踏まえた改善点">#REF!</definedName>
    <definedName name="T省庁" localSheetId="0">#REF!</definedName>
    <definedName name="T省庁" localSheetId="1">#REF!</definedName>
    <definedName name="T省庁">#REF!</definedName>
  </definedNames>
  <calcPr calcId="145621" concurrentCalc="0"/>
</workbook>
</file>

<file path=xl/calcChain.xml><?xml version="1.0" encoding="utf-8"?>
<calcChain xmlns="http://schemas.openxmlformats.org/spreadsheetml/2006/main">
  <c r="AU169" i="5" l="1"/>
  <c r="Y169" i="5"/>
  <c r="AU156" i="5"/>
  <c r="Y156" i="5"/>
  <c r="AU143" i="5"/>
  <c r="Y143" i="5"/>
  <c r="AU130" i="5"/>
  <c r="Y130" i="5"/>
  <c r="R52" i="5"/>
  <c r="L52" i="5"/>
  <c r="AD23" i="5"/>
  <c r="W23" i="5"/>
  <c r="P23" i="5"/>
  <c r="AD18" i="5"/>
  <c r="AD19" i="5"/>
  <c r="W18" i="5"/>
  <c r="W19" i="5"/>
  <c r="P18" i="5"/>
  <c r="P19" i="5"/>
  <c r="G6" i="5"/>
  <c r="AV2" i="5"/>
  <c r="G6" i="4"/>
  <c r="AU169" i="4"/>
  <c r="Y169" i="4"/>
  <c r="AU156" i="4"/>
  <c r="Y156" i="4"/>
  <c r="AU143" i="4"/>
  <c r="Y143" i="4"/>
  <c r="AU130" i="4"/>
  <c r="Y130" i="4"/>
  <c r="R52" i="4"/>
  <c r="L52" i="4"/>
  <c r="AD23" i="4"/>
  <c r="W23" i="4"/>
  <c r="P23" i="4"/>
  <c r="AD18" i="4"/>
  <c r="AD19" i="4"/>
  <c r="W18" i="4"/>
  <c r="W19" i="4"/>
  <c r="P18" i="4"/>
  <c r="P19" i="4"/>
  <c r="AV2" i="4"/>
</calcChain>
</file>

<file path=xl/sharedStrings.xml><?xml version="1.0" encoding="utf-8"?>
<sst xmlns="http://schemas.openxmlformats.org/spreadsheetml/2006/main" count="872" uniqueCount="364">
  <si>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</si>
  <si>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</si>
  <si>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</si>
  <si>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</si>
  <si>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</si>
  <si>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</si>
  <si>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</si>
  <si>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</si>
  <si>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</si>
  <si>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</si>
  <si>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</si>
  <si>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</si>
  <si>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</si>
  <si>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</si>
  <si>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</si>
  <si>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</si>
  <si>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</si>
  <si>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</si>
  <si>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</si>
  <si>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</si>
  <si>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</si>
  <si>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</si>
  <si>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</si>
  <si>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</si>
  <si>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</si>
  <si>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</si>
  <si>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</si>
  <si>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</si>
  <si>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</si>
  <si>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</si>
  <si>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</si>
  <si>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</si>
  <si>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</si>
  <si>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</si>
  <si>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</si>
  <si>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</si>
  <si>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</si>
  <si>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</si>
  <si>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</si>
  <si>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</si>
  <si>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</si>
  <si>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</si>
  <si>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</si>
  <si>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</si>
  <si>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</si>
  <si>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</si>
  <si>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</si>
  <si>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</si>
  <si>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</si>
  <si>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</si>
  <si>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</si>
  <si>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</si>
  <si>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</si>
  <si>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</si>
  <si>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</si>
  <si>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</si>
  <si>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</si>
  <si>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</si>
  <si>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</si>
  <si>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</si>
  <si>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</si>
  <si>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</si>
  <si>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</si>
  <si>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</si>
  <si>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</si>
  <si>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</si>
  <si>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</si>
  <si>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</si>
  <si>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</si>
  <si>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</si>
  <si>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</si>
  <si>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</si>
  <si>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</si>
  <si>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</si>
  <si>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</si>
  <si>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</si>
  <si>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</si>
  <si>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</si>
  <si>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</si>
  <si>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</si>
  <si>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</si>
  <si>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</si>
  <si>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</si>
  <si>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</si>
  <si>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</si>
  <si>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</si>
  <si>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</si>
  <si>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</si>
  <si>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</si>
  <si>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</si>
  <si>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</si>
  <si>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</si>
  <si>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</si>
  <si>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</si>
  <si>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</si>
  <si>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</si>
  <si>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</si>
  <si>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</si>
  <si>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</si>
  <si>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</si>
  <si>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</si>
  <si>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</si>
  <si>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</si>
  <si>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</si>
  <si>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</si>
  <si>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</si>
  <si>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</si>
  <si>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</si>
  <si>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</si>
  <si>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</si>
  <si>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</si>
  <si>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</si>
  <si>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</si>
  <si>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</si>
  <si>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</si>
  <si>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</si>
  <si>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</si>
  <si>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</si>
  <si>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</si>
  <si>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</si>
  <si>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</si>
  <si>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</si>
  <si>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</si>
  <si>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</si>
  <si>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</si>
  <si>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</si>
  <si>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総合環境政策局</t>
    <phoneticPr fontId="5"/>
  </si>
  <si>
    <t>総務課環境研究技術室</t>
    <phoneticPr fontId="5"/>
  </si>
  <si>
    <t>室長　　太田　志津子</t>
    <phoneticPr fontId="5"/>
  </si>
  <si>
    <t>平成１３年度</t>
    <rPh sb="0" eb="2">
      <t>ヘイセイ</t>
    </rPh>
    <rPh sb="4" eb="6">
      <t>ネンド</t>
    </rPh>
    <phoneticPr fontId="5"/>
  </si>
  <si>
    <t>終了予定なし</t>
    <phoneticPr fontId="5"/>
  </si>
  <si>
    <t>国立環境研究所第３期中期目標
国立環境研究所第３期中期計画
国立研究開発法人国立環境研究所運営費交付金交付要綱</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</si>
  <si>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</si>
  <si>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</si>
  <si>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＜～平成25年度＞
研究所の業務に係る独法通則法第32条に基づく独法評価委員会の事項別評価のうち4以上の評価割合を80%以上とする。
＜平成26年度～＞
研究所の業務に係る改正独法通則法第35条の6に基づく主務大臣の事項別評価のうち3以上の評価割合を80%以上とする。
（評価基準の変更により、平成26年度から新基準で評価を行う。なお、旧基準の4と新基準の3が同レベルとなる。）</t>
    <rPh sb="2" eb="4">
      <t>ヘイセイ</t>
    </rPh>
    <phoneticPr fontId="5"/>
  </si>
  <si>
    <t>＜～平成25年度＞
研究所の業務に係る独法通則法第32条に基づく独法評価委員会の評価結果（5段階、5，4，3，2，1）のうち、4以上の事項数
＜平成26年度～＞
改正通則法第35条の6に基づく主務大臣の評価結果（5段階、5，4，3，2，1）のうち、３以上の事項数</t>
    <rPh sb="64" eb="66">
      <t>イジョウ</t>
    </rPh>
    <rPh sb="67" eb="69">
      <t>ジコウ</t>
    </rPh>
    <rPh sb="69" eb="70">
      <t>スウ</t>
    </rPh>
    <rPh sb="127" eb="129">
      <t>イジョウ</t>
    </rPh>
    <rPh sb="130" eb="132">
      <t>ジコウ</t>
    </rPh>
    <rPh sb="132" eb="133">
      <t>スウ</t>
    </rPh>
    <phoneticPr fontId="5"/>
  </si>
  <si>
    <t>事項数</t>
    <rPh sb="0" eb="2">
      <t>ジコウ</t>
    </rPh>
    <rPh sb="2" eb="3">
      <t>スウ</t>
    </rPh>
    <phoneticPr fontId="5"/>
  </si>
  <si>
    <t>-</t>
    <phoneticPr fontId="5"/>
  </si>
  <si>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phoneticPr fontId="5"/>
  </si>
  <si>
    <t>件</t>
    <rPh sb="0" eb="1">
      <t>ケン</t>
    </rPh>
    <phoneticPr fontId="5"/>
  </si>
  <si>
    <t>-</t>
    <phoneticPr fontId="5"/>
  </si>
  <si>
    <t>当該年度執行額／当該年度実施研究課題数　　　　　　　　　　　　　　</t>
    <rPh sb="0" eb="2">
      <t>トウガイ</t>
    </rPh>
    <rPh sb="2" eb="4">
      <t>ネンド</t>
    </rPh>
    <rPh sb="4" eb="6">
      <t>シッコウ</t>
    </rPh>
    <rPh sb="6" eb="7">
      <t>ガク</t>
    </rPh>
    <rPh sb="8" eb="10">
      <t>トウガイ</t>
    </rPh>
    <rPh sb="10" eb="12">
      <t>ネンド</t>
    </rPh>
    <rPh sb="12" eb="14">
      <t>ジッシ</t>
    </rPh>
    <rPh sb="14" eb="16">
      <t>ケンキュウ</t>
    </rPh>
    <rPh sb="16" eb="18">
      <t>カダイ</t>
    </rPh>
    <rPh sb="18" eb="19">
      <t>スウ</t>
    </rPh>
    <phoneticPr fontId="5"/>
  </si>
  <si>
    <t>百万円/件</t>
    <rPh sb="0" eb="1">
      <t>ヒャク</t>
    </rPh>
    <rPh sb="1" eb="3">
      <t>マンエン</t>
    </rPh>
    <rPh sb="4" eb="5">
      <t>ケン</t>
    </rPh>
    <phoneticPr fontId="5"/>
  </si>
  <si>
    <t>○</t>
  </si>
  <si>
    <t>有</t>
  </si>
  <si>
    <t>‐</t>
  </si>
  <si>
    <t>○</t>
    <phoneticPr fontId="5"/>
  </si>
  <si>
    <t>当事業は環境問題の解決へ貢献することを目的としており、持続可能な社会構築に向けた社会ニーズを反映している。</t>
    <rPh sb="0" eb="1">
      <t>トウ</t>
    </rPh>
    <rPh sb="1" eb="3">
      <t>ジギョウ</t>
    </rPh>
    <rPh sb="4" eb="6">
      <t>カンキョウ</t>
    </rPh>
    <rPh sb="6" eb="8">
      <t>モンダイ</t>
    </rPh>
    <rPh sb="9" eb="11">
      <t>カイケツ</t>
    </rPh>
    <rPh sb="12" eb="14">
      <t>コウケン</t>
    </rPh>
    <rPh sb="19" eb="21">
      <t>モクテキ</t>
    </rPh>
    <rPh sb="27" eb="29">
      <t>ジゾク</t>
    </rPh>
    <rPh sb="29" eb="31">
      <t>カノウ</t>
    </rPh>
    <rPh sb="32" eb="34">
      <t>シャカイ</t>
    </rPh>
    <rPh sb="34" eb="36">
      <t>コウチク</t>
    </rPh>
    <rPh sb="37" eb="38">
      <t>ム</t>
    </rPh>
    <rPh sb="40" eb="42">
      <t>シャカイ</t>
    </rPh>
    <rPh sb="46" eb="48">
      <t>ハンエイ</t>
    </rPh>
    <phoneticPr fontId="5"/>
  </si>
  <si>
    <t>国立環境研究所は環境研究を学際的かつ総合的に実施している唯一の機関であり、民間等に委ねることは出来ない。</t>
    <rPh sb="0" eb="2">
      <t>コクリツ</t>
    </rPh>
    <rPh sb="2" eb="4">
      <t>カンキョウ</t>
    </rPh>
    <rPh sb="4" eb="7">
      <t>ケンキュウジョ</t>
    </rPh>
    <rPh sb="8" eb="10">
      <t>カンキョウ</t>
    </rPh>
    <rPh sb="10" eb="12">
      <t>ケンキュウ</t>
    </rPh>
    <rPh sb="13" eb="16">
      <t>ガクサイテキ</t>
    </rPh>
    <rPh sb="18" eb="21">
      <t>ソウゴウテキ</t>
    </rPh>
    <rPh sb="22" eb="24">
      <t>ジッシ</t>
    </rPh>
    <rPh sb="28" eb="30">
      <t>ユイイツ</t>
    </rPh>
    <rPh sb="31" eb="33">
      <t>キカン</t>
    </rPh>
    <rPh sb="37" eb="39">
      <t>ミンカン</t>
    </rPh>
    <rPh sb="39" eb="40">
      <t>トウ</t>
    </rPh>
    <rPh sb="41" eb="42">
      <t>ユダ</t>
    </rPh>
    <rPh sb="47" eb="49">
      <t>デキ</t>
    </rPh>
    <phoneticPr fontId="5"/>
  </si>
  <si>
    <t>当事業は、環境基本計画、環境研究・技術開発の推進戦略の他、科学技術基本計画にも必要性が明記されているなど、政策の優先度が高い。</t>
    <rPh sb="0" eb="1">
      <t>トウ</t>
    </rPh>
    <rPh sb="1" eb="3">
      <t>ジギョウ</t>
    </rPh>
    <rPh sb="5" eb="7">
      <t>カンキョウ</t>
    </rPh>
    <rPh sb="7" eb="9">
      <t>キホン</t>
    </rPh>
    <rPh sb="9" eb="11">
      <t>ケイカク</t>
    </rPh>
    <rPh sb="12" eb="14">
      <t>カンキョウ</t>
    </rPh>
    <rPh sb="14" eb="16">
      <t>ケンキュウ</t>
    </rPh>
    <rPh sb="17" eb="19">
      <t>ギジュツ</t>
    </rPh>
    <rPh sb="19" eb="21">
      <t>カイハツ</t>
    </rPh>
    <rPh sb="22" eb="24">
      <t>スイシン</t>
    </rPh>
    <rPh sb="24" eb="26">
      <t>センリャク</t>
    </rPh>
    <rPh sb="27" eb="28">
      <t>ホカ</t>
    </rPh>
    <rPh sb="29" eb="31">
      <t>カガク</t>
    </rPh>
    <rPh sb="31" eb="33">
      <t>ギジュツ</t>
    </rPh>
    <rPh sb="33" eb="35">
      <t>キホン</t>
    </rPh>
    <rPh sb="35" eb="37">
      <t>ケイカク</t>
    </rPh>
    <rPh sb="39" eb="42">
      <t>ヒツヨウセイ</t>
    </rPh>
    <rPh sb="43" eb="45">
      <t>メイキ</t>
    </rPh>
    <rPh sb="53" eb="55">
      <t>セイサク</t>
    </rPh>
    <rPh sb="56" eb="59">
      <t>ユウセンド</t>
    </rPh>
    <rPh sb="60" eb="61">
      <t>タカ</t>
    </rPh>
    <phoneticPr fontId="5"/>
  </si>
  <si>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rPh sb="0" eb="2">
      <t>ゲンソク</t>
    </rPh>
    <rPh sb="5" eb="7">
      <t>チョウタツ</t>
    </rPh>
    <rPh sb="27" eb="29">
      <t>ソウゴウ</t>
    </rPh>
    <rPh sb="29" eb="31">
      <t>ヒョウカ</t>
    </rPh>
    <rPh sb="31" eb="33">
      <t>ラクサツ</t>
    </rPh>
    <rPh sb="33" eb="35">
      <t>ホウシキ</t>
    </rPh>
    <rPh sb="82" eb="84">
      <t>ケッカ</t>
    </rPh>
    <rPh sb="84" eb="85">
      <t>イッ</t>
    </rPh>
    <rPh sb="85" eb="86">
      <t>シャ</t>
    </rPh>
    <rPh sb="86" eb="88">
      <t>オウサツ</t>
    </rPh>
    <rPh sb="89" eb="91">
      <t>オウボ</t>
    </rPh>
    <rPh sb="95" eb="97">
      <t>ケイヤク</t>
    </rPh>
    <rPh sb="98" eb="101">
      <t>キョウソウセイ</t>
    </rPh>
    <rPh sb="104" eb="106">
      <t>ズイイ</t>
    </rPh>
    <rPh sb="106" eb="108">
      <t>ケイヤク</t>
    </rPh>
    <rPh sb="152" eb="153">
      <t>セイ</t>
    </rPh>
    <rPh sb="158" eb="160">
      <t>テンケン</t>
    </rPh>
    <rPh sb="160" eb="161">
      <t>トウ</t>
    </rPh>
    <rPh sb="162" eb="163">
      <t>ウ</t>
    </rPh>
    <phoneticPr fontId="5"/>
  </si>
  <si>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rPh sb="83" eb="84">
      <t>トウ</t>
    </rPh>
    <rPh sb="85" eb="87">
      <t>ジコ</t>
    </rPh>
    <rPh sb="87" eb="89">
      <t>シュウニュウ</t>
    </rPh>
    <phoneticPr fontId="5"/>
  </si>
  <si>
    <t>一定の成果・実績を上げているため、妥当と考える。</t>
    <rPh sb="0" eb="2">
      <t>イッテイ</t>
    </rPh>
    <rPh sb="3" eb="5">
      <t>セイカ</t>
    </rPh>
    <rPh sb="6" eb="8">
      <t>ジッセキ</t>
    </rPh>
    <rPh sb="9" eb="10">
      <t>ア</t>
    </rPh>
    <rPh sb="17" eb="19">
      <t>ダトウ</t>
    </rPh>
    <rPh sb="20" eb="21">
      <t>カンガ</t>
    </rPh>
    <phoneticPr fontId="5"/>
  </si>
  <si>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rPh sb="27" eb="28">
      <t>カク</t>
    </rPh>
    <phoneticPr fontId="5"/>
  </si>
  <si>
    <t>政府予算の段階で一定の効率化係数を設定するとともに、事業の効率化を図るなど継続的なコスト削減努力を続けている。</t>
    <rPh sb="0" eb="2">
      <t>セイフ</t>
    </rPh>
    <rPh sb="2" eb="4">
      <t>ヨサン</t>
    </rPh>
    <rPh sb="5" eb="7">
      <t>ダンカイ</t>
    </rPh>
    <rPh sb="8" eb="10">
      <t>イッテイ</t>
    </rPh>
    <rPh sb="11" eb="14">
      <t>コウリツカ</t>
    </rPh>
    <rPh sb="14" eb="16">
      <t>ケイスウ</t>
    </rPh>
    <rPh sb="17" eb="19">
      <t>セッテイ</t>
    </rPh>
    <rPh sb="26" eb="28">
      <t>ジギョウ</t>
    </rPh>
    <rPh sb="29" eb="32">
      <t>コウリツカ</t>
    </rPh>
    <rPh sb="33" eb="34">
      <t>ハカ</t>
    </rPh>
    <rPh sb="37" eb="40">
      <t>ケイゾクテキ</t>
    </rPh>
    <rPh sb="44" eb="46">
      <t>サクゲン</t>
    </rPh>
    <rPh sb="46" eb="48">
      <t>ドリョク</t>
    </rPh>
    <rPh sb="49" eb="50">
      <t>ツヅ</t>
    </rPh>
    <phoneticPr fontId="5"/>
  </si>
  <si>
    <t>活動や成果の実績をもとに主務大臣が評価を行い、総合評価で「Ｂ」を受けている。</t>
    <rPh sb="0" eb="2">
      <t>カツドウ</t>
    </rPh>
    <rPh sb="3" eb="5">
      <t>セイカ</t>
    </rPh>
    <rPh sb="6" eb="8">
      <t>ジッセキ</t>
    </rPh>
    <rPh sb="12" eb="14">
      <t>シュム</t>
    </rPh>
    <rPh sb="14" eb="16">
      <t>ダイジン</t>
    </rPh>
    <rPh sb="17" eb="19">
      <t>ヒョウカ</t>
    </rPh>
    <rPh sb="20" eb="21">
      <t>オコナ</t>
    </rPh>
    <rPh sb="23" eb="25">
      <t>ソウゴウ</t>
    </rPh>
    <rPh sb="25" eb="27">
      <t>ヒョウカ</t>
    </rPh>
    <rPh sb="32" eb="33">
      <t>ウ</t>
    </rPh>
    <phoneticPr fontId="5"/>
  </si>
  <si>
    <t>他の研究機関とも共同研究を実施するなど、連携・協力を進め、より効果的な研究を実施している。</t>
    <rPh sb="0" eb="1">
      <t>タ</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</si>
  <si>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平成27年度の研究課題数は、実施予定課題数に見合った実績数となっている。</t>
    <rPh sb="0" eb="2">
      <t>ヘイセイ</t>
    </rPh>
    <rPh sb="4" eb="6">
      <t>ネンド</t>
    </rPh>
    <rPh sb="7" eb="9">
      <t>ケンキュウ</t>
    </rPh>
    <rPh sb="9" eb="11">
      <t>カダイ</t>
    </rPh>
    <rPh sb="11" eb="12">
      <t>スウ</t>
    </rPh>
    <rPh sb="14" eb="16">
      <t>ジッシ</t>
    </rPh>
    <rPh sb="16" eb="18">
      <t>ヨテイ</t>
    </rPh>
    <rPh sb="18" eb="20">
      <t>カダイ</t>
    </rPh>
    <rPh sb="20" eb="21">
      <t>スウ</t>
    </rPh>
    <rPh sb="22" eb="24">
      <t>ミア</t>
    </rPh>
    <rPh sb="26" eb="28">
      <t>ジッセキ</t>
    </rPh>
    <rPh sb="28" eb="29">
      <t>スウ</t>
    </rPh>
    <phoneticPr fontId="5"/>
  </si>
  <si>
    <t>研究成果は審議会等の環境政策検討の場への参画などを通じて環境行政に活用されている。また、国立環境研究所のＨＰを通じて広く発信をしている。</t>
    <rPh sb="0" eb="4">
      <t>ケンキュウセイカ</t>
    </rPh>
    <rPh sb="5" eb="8">
      <t>シンギカイ</t>
    </rPh>
    <rPh sb="8" eb="9">
      <t>トウ</t>
    </rPh>
    <rPh sb="10" eb="12">
      <t>カンキョウ</t>
    </rPh>
    <rPh sb="12" eb="14">
      <t>セイサク</t>
    </rPh>
    <rPh sb="14" eb="16">
      <t>ケントウ</t>
    </rPh>
    <rPh sb="17" eb="18">
      <t>バ</t>
    </rPh>
    <rPh sb="20" eb="22">
      <t>サンカク</t>
    </rPh>
    <rPh sb="25" eb="26">
      <t>ツウ</t>
    </rPh>
    <rPh sb="28" eb="30">
      <t>カンキョウ</t>
    </rPh>
    <rPh sb="30" eb="32">
      <t>ギョウセイ</t>
    </rPh>
    <rPh sb="33" eb="35">
      <t>カツヨウ</t>
    </rPh>
    <rPh sb="44" eb="46">
      <t>コクリツ</t>
    </rPh>
    <rPh sb="46" eb="48">
      <t>カンキョウ</t>
    </rPh>
    <rPh sb="48" eb="51">
      <t>ケンキュウジョ</t>
    </rPh>
    <rPh sb="55" eb="56">
      <t>ツウ</t>
    </rPh>
    <rPh sb="58" eb="59">
      <t>ヒロ</t>
    </rPh>
    <rPh sb="60" eb="62">
      <t>ハッシン</t>
    </rPh>
    <phoneticPr fontId="5"/>
  </si>
  <si>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ケンキュウジョ</t>
    </rPh>
    <rPh sb="15" eb="18">
      <t>ウンエイヒ</t>
    </rPh>
    <rPh sb="18" eb="21">
      <t>コウフキン</t>
    </rPh>
    <phoneticPr fontId="5"/>
  </si>
  <si>
    <t>国立研究開発法人国立環境研究所法第１１条第１号</t>
    <rPh sb="0" eb="2">
      <t>コクリツ</t>
    </rPh>
    <rPh sb="2" eb="4">
      <t>ケンキュウ</t>
    </rPh>
    <rPh sb="4" eb="6">
      <t>カイハツ</t>
    </rPh>
    <rPh sb="6" eb="8">
      <t>ホウジン</t>
    </rPh>
    <rPh sb="8" eb="10">
      <t>コクリツ</t>
    </rPh>
    <rPh sb="10" eb="12">
      <t>カンキョウ</t>
    </rPh>
    <rPh sb="12" eb="15">
      <t>ケンキュウショ</t>
    </rPh>
    <rPh sb="15" eb="16">
      <t>ホウ</t>
    </rPh>
    <rPh sb="16" eb="17">
      <t>ダイ</t>
    </rPh>
    <rPh sb="19" eb="20">
      <t>ジョウ</t>
    </rPh>
    <rPh sb="20" eb="21">
      <t>ダイ</t>
    </rPh>
    <rPh sb="22" eb="23">
      <t>ゴウ</t>
    </rPh>
    <phoneticPr fontId="5"/>
  </si>
  <si>
    <t>中期計画に基づき、国立研究開発法人国立環境研究所の業務運営に必要な経費について、予算の範囲内で交付することにより、中期目標を達成する。 また、環境の保全に関する調査・研究を行うことにより科学的知見を得、研究成果等の公表などにより環境の保全に関する知識の普及を推進する。</t>
    <rPh sb="59" eb="61">
      <t>モクヒョウ</t>
    </rPh>
    <phoneticPr fontId="5"/>
  </si>
  <si>
    <t>交付</t>
    <rPh sb="0" eb="2">
      <t>コウフ</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</si>
  <si>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5"/>
  </si>
  <si>
    <t>国立研究開発法人国立環境研究所　運営費交付金（環境研究業務）</t>
    <rPh sb="0" eb="2">
      <t>コクリツ</t>
    </rPh>
    <rPh sb="2" eb="4">
      <t>ケンキュウ</t>
    </rPh>
    <rPh sb="4" eb="6">
      <t>カイハツ</t>
    </rPh>
    <rPh sb="6" eb="8">
      <t>ホウジン</t>
    </rPh>
    <rPh sb="8" eb="10">
      <t>コクリツ</t>
    </rPh>
    <rPh sb="10" eb="12">
      <t>カンキョウ</t>
    </rPh>
    <rPh sb="12" eb="15">
      <t>ケンキュウショ</t>
    </rPh>
    <rPh sb="16" eb="19">
      <t>ウンエイヒ</t>
    </rPh>
    <rPh sb="19" eb="22">
      <t>コウフキン</t>
    </rPh>
    <rPh sb="23" eb="25">
      <t>カンキョウ</t>
    </rPh>
    <rPh sb="25" eb="27">
      <t>ケンキュウ</t>
    </rPh>
    <rPh sb="27" eb="29">
      <t>ギョウム</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</si>
  <si>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その国立環境研究所中期計画において定められている予算のうち、事業運営に必要なものとして国が交付する経費（環境情報の収集・整理・提供業務を除く）。</t>
    <rPh sb="180" eb="182">
      <t>カンキョウ</t>
    </rPh>
    <rPh sb="182" eb="184">
      <t>ジョウホウ</t>
    </rPh>
    <rPh sb="185" eb="187">
      <t>シュウシュウ</t>
    </rPh>
    <rPh sb="188" eb="190">
      <t>セイリ</t>
    </rPh>
    <rPh sb="191" eb="193">
      <t>テイキョウ</t>
    </rPh>
    <rPh sb="193" eb="195">
      <t>ギョウム</t>
    </rPh>
    <rPh sb="196" eb="197">
      <t>ノゾ</t>
    </rPh>
    <phoneticPr fontId="5"/>
  </si>
  <si>
    <t>8,803/155</t>
    <phoneticPr fontId="5"/>
  </si>
  <si>
    <t>国立研究開発法人国立環境研究所法第１１条第１号「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水俣病に関する総合的な調査及び研究を除く。）を行うこと。」に基づく業務をセグメント単位とする。</t>
    <rPh sb="0" eb="2">
      <t>コクリツ</t>
    </rPh>
    <rPh sb="2" eb="4">
      <t>ケンキュウ</t>
    </rPh>
    <rPh sb="4" eb="6">
      <t>カイハツ</t>
    </rPh>
    <rPh sb="6" eb="8">
      <t>ホウジン</t>
    </rPh>
    <rPh sb="8" eb="10">
      <t>コクリツ</t>
    </rPh>
    <rPh sb="10" eb="12">
      <t>カンキョウ</t>
    </rPh>
    <rPh sb="12" eb="15">
      <t>ケンキュウショ</t>
    </rPh>
    <rPh sb="15" eb="16">
      <t>ホウ</t>
    </rPh>
    <rPh sb="16" eb="17">
      <t>ダイ</t>
    </rPh>
    <rPh sb="19" eb="20">
      <t>ジョウ</t>
    </rPh>
    <rPh sb="20" eb="21">
      <t>ダイ</t>
    </rPh>
    <rPh sb="22" eb="23">
      <t>ゴウ</t>
    </rPh>
    <rPh sb="160" eb="161">
      <t>モト</t>
    </rPh>
    <rPh sb="163" eb="165">
      <t>ギョウム</t>
    </rPh>
    <rPh sb="171" eb="173">
      <t>タンイ</t>
    </rPh>
    <phoneticPr fontId="5"/>
  </si>
  <si>
    <t>他の公的研究機関における業務運営などを参考にしつつ、今後も研究分野で中心的役割を果たすよう、高い研究水準・適切な研究体制・効率的な運営に努める。</t>
    <rPh sb="0" eb="1">
      <t>タ</t>
    </rPh>
    <rPh sb="2" eb="4">
      <t>コウテキ</t>
    </rPh>
    <rPh sb="4" eb="6">
      <t>ケンキュウ</t>
    </rPh>
    <rPh sb="6" eb="8">
      <t>キカン</t>
    </rPh>
    <rPh sb="12" eb="14">
      <t>ギョウム</t>
    </rPh>
    <rPh sb="14" eb="16">
      <t>ウンエイ</t>
    </rPh>
    <rPh sb="19" eb="21">
      <t>サンコウ</t>
    </rPh>
    <rPh sb="26" eb="28">
      <t>コンゴ</t>
    </rPh>
    <rPh sb="29" eb="31">
      <t>ケンキュウ</t>
    </rPh>
    <rPh sb="31" eb="33">
      <t>ブンヤ</t>
    </rPh>
    <rPh sb="34" eb="37">
      <t>チュウシンテキ</t>
    </rPh>
    <rPh sb="37" eb="39">
      <t>ヤクワリ</t>
    </rPh>
    <rPh sb="40" eb="41">
      <t>ハ</t>
    </rPh>
    <rPh sb="46" eb="47">
      <t>タカ</t>
    </rPh>
    <rPh sb="48" eb="50">
      <t>ケンキュウ</t>
    </rPh>
    <rPh sb="50" eb="52">
      <t>スイジュン</t>
    </rPh>
    <rPh sb="53" eb="55">
      <t>テキセツ</t>
    </rPh>
    <rPh sb="56" eb="58">
      <t>ケンキュウ</t>
    </rPh>
    <rPh sb="58" eb="60">
      <t>タイセイ</t>
    </rPh>
    <rPh sb="61" eb="64">
      <t>コウリツテキ</t>
    </rPh>
    <rPh sb="65" eb="67">
      <t>ウンエイ</t>
    </rPh>
    <rPh sb="68" eb="69">
      <t>ツト</t>
    </rPh>
    <phoneticPr fontId="5"/>
  </si>
  <si>
    <t>平成27年度を目標年度とする第３期中期目標に斯かる実績評価（５，４，３，２，１の５段階評価）において、平成26年度の研究業務に係る６つの評価項目はすべて３（平成25年度までの旧基準における４と同等。標準。）以上とされており、研究の実績や環境政策等への貢献について一定の評価がなされている。</t>
    <rPh sb="0" eb="2">
      <t>ヘイセイ</t>
    </rPh>
    <rPh sb="4" eb="6">
      <t>ネンド</t>
    </rPh>
    <rPh sb="7" eb="9">
      <t>モクヒョウ</t>
    </rPh>
    <rPh sb="9" eb="11">
      <t>ネンド</t>
    </rPh>
    <rPh sb="14" eb="15">
      <t>ダイ</t>
    </rPh>
    <rPh sb="16" eb="17">
      <t>キ</t>
    </rPh>
    <rPh sb="17" eb="19">
      <t>チュウキ</t>
    </rPh>
    <rPh sb="19" eb="21">
      <t>モクヒョウ</t>
    </rPh>
    <rPh sb="22" eb="23">
      <t>カ</t>
    </rPh>
    <rPh sb="25" eb="27">
      <t>ジッセキ</t>
    </rPh>
    <rPh sb="27" eb="29">
      <t>ヒョウカ</t>
    </rPh>
    <rPh sb="41" eb="43">
      <t>ダンカイ</t>
    </rPh>
    <rPh sb="43" eb="45">
      <t>ヒョウカ</t>
    </rPh>
    <rPh sb="51" eb="53">
      <t>ヘイセイ</t>
    </rPh>
    <rPh sb="55" eb="57">
      <t>ネンド</t>
    </rPh>
    <rPh sb="58" eb="60">
      <t>ケンキュウ</t>
    </rPh>
    <rPh sb="60" eb="62">
      <t>ギョウム</t>
    </rPh>
    <rPh sb="63" eb="64">
      <t>カカ</t>
    </rPh>
    <rPh sb="68" eb="70">
      <t>ヒョウカ</t>
    </rPh>
    <rPh sb="70" eb="72">
      <t>コウモク</t>
    </rPh>
    <rPh sb="78" eb="80">
      <t>ヘイセイ</t>
    </rPh>
    <rPh sb="82" eb="84">
      <t>ネンド</t>
    </rPh>
    <rPh sb="87" eb="88">
      <t>キュウ</t>
    </rPh>
    <rPh sb="88" eb="90">
      <t>キジュン</t>
    </rPh>
    <rPh sb="96" eb="98">
      <t>ドウトウ</t>
    </rPh>
    <rPh sb="99" eb="101">
      <t>ヒョウジュン</t>
    </rPh>
    <rPh sb="103" eb="105">
      <t>イジョウ</t>
    </rPh>
    <rPh sb="112" eb="114">
      <t>ケンキュウ</t>
    </rPh>
    <rPh sb="115" eb="117">
      <t>ジッセキ</t>
    </rPh>
    <rPh sb="118" eb="120">
      <t>カンキョウ</t>
    </rPh>
    <rPh sb="120" eb="122">
      <t>セイサク</t>
    </rPh>
    <rPh sb="122" eb="123">
      <t>トウ</t>
    </rPh>
    <rPh sb="125" eb="127">
      <t>コウケン</t>
    </rPh>
    <rPh sb="131" eb="133">
      <t>イッテイ</t>
    </rPh>
    <rPh sb="134" eb="136">
      <t>ヒョウカ</t>
    </rPh>
    <phoneticPr fontId="5"/>
  </si>
  <si>
    <t>25～27年度は、単一セグメントを採用しており、財務諸表上の整理も単一であるため、25～27年度の予算額・執行額をセグメント別に記載することは出来ない。</t>
    <rPh sb="5" eb="7">
      <t>ネンド</t>
    </rPh>
    <rPh sb="9" eb="11">
      <t>タンイチ</t>
    </rPh>
    <rPh sb="17" eb="19">
      <t>サイヨウ</t>
    </rPh>
    <rPh sb="24" eb="26">
      <t>ザイム</t>
    </rPh>
    <rPh sb="26" eb="28">
      <t>ショヒョウ</t>
    </rPh>
    <rPh sb="28" eb="29">
      <t>ジョウ</t>
    </rPh>
    <rPh sb="30" eb="32">
      <t>セイリ</t>
    </rPh>
    <rPh sb="33" eb="35">
      <t>タンイツ</t>
    </rPh>
    <rPh sb="46" eb="48">
      <t>ネンド</t>
    </rPh>
    <rPh sb="49" eb="52">
      <t>ヨサンガク</t>
    </rPh>
    <rPh sb="53" eb="55">
      <t>シッコウ</t>
    </rPh>
    <rPh sb="55" eb="56">
      <t>ガク</t>
    </rPh>
    <rPh sb="62" eb="63">
      <t>ベツ</t>
    </rPh>
    <rPh sb="64" eb="66">
      <t>キサイ</t>
    </rPh>
    <rPh sb="71" eb="73">
      <t>デキ</t>
    </rPh>
    <phoneticPr fontId="5"/>
  </si>
  <si>
    <t>C</t>
    <phoneticPr fontId="5"/>
  </si>
  <si>
    <t>一般競争入札</t>
  </si>
  <si>
    <t>総合評価入札</t>
    <rPh sb="4" eb="6">
      <t>ニュウサツ</t>
    </rPh>
    <phoneticPr fontId="5"/>
  </si>
  <si>
    <t>随意契約
（企画競争）</t>
  </si>
  <si>
    <t>随意契約
（その他）</t>
  </si>
  <si>
    <t>いであ（株）</t>
    <phoneticPr fontId="5"/>
  </si>
  <si>
    <t>NECキャピタルソリューション（株）</t>
    <phoneticPr fontId="5"/>
  </si>
  <si>
    <t>スーパーコンピュータを含むコンピュータシステム 1式　賃貸借</t>
    <phoneticPr fontId="5"/>
  </si>
  <si>
    <t>東京センチュリーリース（株）</t>
    <phoneticPr fontId="5"/>
  </si>
  <si>
    <t>子どもの健康と環境に関する全国調査（エコチル調査）」に係るデータ管理システムに関する賃貸借等業務</t>
    <phoneticPr fontId="5"/>
  </si>
  <si>
    <t>(株)住化分析センター</t>
    <phoneticPr fontId="5"/>
  </si>
  <si>
    <t>新日鉄住金ソリューションズ（株）</t>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</si>
  <si>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</si>
  <si>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t>
  </si>
  <si>
    <t>D</t>
    <phoneticPr fontId="5"/>
  </si>
  <si>
    <t>支　出　先</t>
    <phoneticPr fontId="5"/>
  </si>
  <si>
    <t>業　務　概　要</t>
    <phoneticPr fontId="5"/>
  </si>
  <si>
    <t>支　出　額
（百万円）</t>
    <phoneticPr fontId="5"/>
  </si>
  <si>
    <t>電気料金</t>
    <rPh sb="0" eb="2">
      <t>デンキ</t>
    </rPh>
    <rPh sb="2" eb="4">
      <t>リョウキン</t>
    </rPh>
    <phoneticPr fontId="5"/>
  </si>
  <si>
    <t>筑波学園ガス（株）</t>
    <phoneticPr fontId="5"/>
  </si>
  <si>
    <t>ガス料金</t>
    <rPh sb="2" eb="4">
      <t>リョウキン</t>
    </rPh>
    <phoneticPr fontId="5"/>
  </si>
  <si>
    <t>つくば市水道部</t>
    <phoneticPr fontId="5"/>
  </si>
  <si>
    <t>上下水道料金</t>
    <rPh sb="0" eb="4">
      <t>ジョウゲスイドウ</t>
    </rPh>
    <rPh sb="4" eb="6">
      <t>リョウキン</t>
    </rPh>
    <phoneticPr fontId="5"/>
  </si>
  <si>
    <t>沖縄電力（株）</t>
    <phoneticPr fontId="5"/>
  </si>
  <si>
    <t>北海道電力（株）</t>
    <phoneticPr fontId="5"/>
  </si>
  <si>
    <t>陸別町</t>
    <phoneticPr fontId="5"/>
  </si>
  <si>
    <t>水道料金及び電気料金負担分</t>
    <rPh sb="0" eb="2">
      <t>スイドウ</t>
    </rPh>
    <rPh sb="2" eb="4">
      <t>リョウキン</t>
    </rPh>
    <rPh sb="4" eb="5">
      <t>オヨ</t>
    </rPh>
    <rPh sb="6" eb="8">
      <t>デンキ</t>
    </rPh>
    <rPh sb="8" eb="10">
      <t>リョウキン</t>
    </rPh>
    <rPh sb="10" eb="12">
      <t>フタン</t>
    </rPh>
    <rPh sb="12" eb="13">
      <t>ブン</t>
    </rPh>
    <phoneticPr fontId="5"/>
  </si>
  <si>
    <t>随意契約
（少額）</t>
  </si>
  <si>
    <t>美浦村水道事業</t>
    <phoneticPr fontId="5"/>
  </si>
  <si>
    <t>水道料金</t>
    <rPh sb="0" eb="2">
      <t>スイドウ</t>
    </rPh>
    <rPh sb="2" eb="4">
      <t>リョウキン</t>
    </rPh>
    <phoneticPr fontId="5"/>
  </si>
  <si>
    <t>東北電力株式会社</t>
    <phoneticPr fontId="5"/>
  </si>
  <si>
    <t>苫小牧市水道事業</t>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</si>
  <si>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</si>
  <si>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交付金</t>
    <rPh sb="0" eb="3">
      <t>コウフキン</t>
    </rPh>
    <phoneticPr fontId="5"/>
  </si>
  <si>
    <t>運営費</t>
    <rPh sb="0" eb="3">
      <t>ウンエイヒ</t>
    </rPh>
    <phoneticPr fontId="5"/>
  </si>
  <si>
    <t>雑役務費</t>
    <rPh sb="0" eb="1">
      <t>ザツ</t>
    </rPh>
    <rPh sb="1" eb="3">
      <t>エキム</t>
    </rPh>
    <rPh sb="3" eb="4">
      <t>ヒ</t>
    </rPh>
    <phoneticPr fontId="5"/>
  </si>
  <si>
    <t>その他</t>
    <rPh sb="2" eb="3">
      <t>タ</t>
    </rPh>
    <phoneticPr fontId="5"/>
  </si>
  <si>
    <t>消費税</t>
    <rPh sb="0" eb="3">
      <t>ショウヒゼイ</t>
    </rPh>
    <phoneticPr fontId="5"/>
  </si>
  <si>
    <t>C.(株)裕生</t>
    <rPh sb="2" eb="5">
      <t>カブ</t>
    </rPh>
    <rPh sb="5" eb="6">
      <t>ユウ</t>
    </rPh>
    <rPh sb="6" eb="7">
      <t>セイ</t>
    </rPh>
    <phoneticPr fontId="5"/>
  </si>
  <si>
    <t>電気・機械設備運転管理業務</t>
    <rPh sb="0" eb="2">
      <t>デンキ</t>
    </rPh>
    <rPh sb="3" eb="5">
      <t>キカイ</t>
    </rPh>
    <rPh sb="5" eb="7">
      <t>セツビ</t>
    </rPh>
    <rPh sb="7" eb="9">
      <t>ウンテン</t>
    </rPh>
    <rPh sb="9" eb="11">
      <t>カンリ</t>
    </rPh>
    <rPh sb="11" eb="13">
      <t>ギョウム</t>
    </rPh>
    <phoneticPr fontId="5"/>
  </si>
  <si>
    <t>光熱水料</t>
    <rPh sb="0" eb="2">
      <t>コウネツ</t>
    </rPh>
    <rPh sb="2" eb="3">
      <t>スイ</t>
    </rPh>
    <rPh sb="3" eb="4">
      <t>リョウ</t>
    </rPh>
    <phoneticPr fontId="5"/>
  </si>
  <si>
    <t>※国立研究開発法人国立環境研究所からの支出額（B～Eの合計15,146百万円）については、前年度からの繰越額を含む。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5" eb="37">
      <t>ヒャクマン</t>
    </rPh>
    <rPh sb="37" eb="38">
      <t>エン</t>
    </rPh>
    <rPh sb="45" eb="48">
      <t>ゼンネンド</t>
    </rPh>
    <rPh sb="51" eb="54">
      <t>クリコシガク</t>
    </rPh>
    <rPh sb="55" eb="56">
      <t>フク</t>
    </rPh>
    <phoneticPr fontId="5"/>
  </si>
  <si>
    <t>（補正）平成27年度エコチル調査血液試料金属分析業務</t>
    <phoneticPr fontId="5"/>
  </si>
  <si>
    <t>B.いであ(株)</t>
    <rPh sb="5" eb="8">
      <t>カブ</t>
    </rPh>
    <phoneticPr fontId="5"/>
  </si>
  <si>
    <t>D.株式会社F-Power</t>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</si>
  <si>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</si>
  <si>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エコチル調査血液試料金属分析業務</t>
    <phoneticPr fontId="5"/>
  </si>
  <si>
    <t>（株）共和</t>
  </si>
  <si>
    <t>国立環境研究所　大気物理実験棟解体工事　</t>
    <phoneticPr fontId="5"/>
  </si>
  <si>
    <t>子どもの健康と環境に関する全国調査データ管理システムの更改及び運用保守業務</t>
    <phoneticPr fontId="5"/>
  </si>
  <si>
    <t>(株)クリマテック</t>
    <phoneticPr fontId="5"/>
  </si>
  <si>
    <t>国立環境研究所　クリーンルーム改修その他工事　クリーンルーム改修工事</t>
    <phoneticPr fontId="5"/>
  </si>
  <si>
    <t>子どもの健康と環境に関する全国調査における尿試料中コチニンおよび8-ヒドロキシ-2'-デオキシグアノシン分析業務</t>
    <phoneticPr fontId="5"/>
  </si>
  <si>
    <t>平成27年度GOSATデータ処理運用システムサーバ及び周辺機器更新</t>
    <phoneticPr fontId="5"/>
  </si>
  <si>
    <t>（株）イズミ・コンストラクション</t>
    <phoneticPr fontId="5"/>
  </si>
  <si>
    <t>国立環境研究所　屋上防水等整備工事</t>
    <phoneticPr fontId="5"/>
  </si>
  <si>
    <t>国立環境研究所　屋上防水等整備工事（研究第1，2棟）</t>
    <phoneticPr fontId="5"/>
  </si>
  <si>
    <t>（株）裕生</t>
    <phoneticPr fontId="5"/>
  </si>
  <si>
    <t>電気・機械設備運転管理業務</t>
    <phoneticPr fontId="5"/>
  </si>
  <si>
    <t>-</t>
    <phoneticPr fontId="5"/>
  </si>
  <si>
    <t>メトロ東京ビルメンテナンス協同組合</t>
    <phoneticPr fontId="5"/>
  </si>
  <si>
    <t>庁舎等清掃業務</t>
    <phoneticPr fontId="5"/>
  </si>
  <si>
    <t>全協ビル管理連合協同組合</t>
    <phoneticPr fontId="5"/>
  </si>
  <si>
    <t>庁舎等警備業務</t>
    <phoneticPr fontId="5"/>
  </si>
  <si>
    <t>（株）川上農場</t>
    <phoneticPr fontId="5"/>
  </si>
  <si>
    <t>環境整備維持管理業務</t>
    <phoneticPr fontId="5"/>
  </si>
  <si>
    <t>（株）ソフテスBSS</t>
    <phoneticPr fontId="5"/>
  </si>
  <si>
    <t>人事・給与システムの運用及び保守</t>
    <phoneticPr fontId="5"/>
  </si>
  <si>
    <t>有限責任あずさ監査法人</t>
    <phoneticPr fontId="5"/>
  </si>
  <si>
    <t>独立行政法人通則法第39条の規定に基づく会計監査人業務</t>
    <phoneticPr fontId="5"/>
  </si>
  <si>
    <t>損害保険ジャパン日本興亜（株）</t>
    <phoneticPr fontId="5"/>
  </si>
  <si>
    <t>度国立研究開発法人国立環境研究所各種損害保険（除く財産保険）</t>
    <phoneticPr fontId="5"/>
  </si>
  <si>
    <t>アイ・ビー・テクノス（株）</t>
    <phoneticPr fontId="5"/>
  </si>
  <si>
    <t>空調自動制御機器及び中央監視装置の管理業務</t>
    <phoneticPr fontId="5"/>
  </si>
  <si>
    <t>(株)セノン</t>
    <rPh sb="0" eb="3">
      <t>カブシキガイシャ</t>
    </rPh>
    <phoneticPr fontId="5"/>
  </si>
  <si>
    <t>国立研究開発法人国立環境研究所車両運行・管理業務</t>
    <phoneticPr fontId="5"/>
  </si>
  <si>
    <t>（公財）茨城県総合検診協会</t>
    <rPh sb="1" eb="2">
      <t>コウ</t>
    </rPh>
    <phoneticPr fontId="5"/>
  </si>
  <si>
    <t>国立研究開発法人国立環境研究所職員等に対する健康診断実施業務</t>
    <rPh sb="0" eb="2">
      <t>コクリツ</t>
    </rPh>
    <rPh sb="2" eb="4">
      <t>ケンキュウ</t>
    </rPh>
    <rPh sb="4" eb="6">
      <t>カイハツ</t>
    </rPh>
    <rPh sb="6" eb="8">
      <t>ホウジン</t>
    </rPh>
    <rPh sb="26" eb="28">
      <t>ジッシ</t>
    </rPh>
    <phoneticPr fontId="5"/>
  </si>
  <si>
    <t>株式会社F-Power</t>
    <rPh sb="0" eb="2">
      <t>カブシキ</t>
    </rPh>
    <rPh sb="2" eb="4">
      <t>カイシャ</t>
    </rPh>
    <phoneticPr fontId="5"/>
  </si>
  <si>
    <t>東京電力（株）</t>
    <rPh sb="0" eb="2">
      <t>トウキョウ</t>
    </rPh>
    <rPh sb="2" eb="4">
      <t>デンリョク</t>
    </rPh>
    <rPh sb="5" eb="6">
      <t>カブ</t>
    </rPh>
    <phoneticPr fontId="5"/>
  </si>
  <si>
    <t>-</t>
    <phoneticPr fontId="5"/>
  </si>
  <si>
    <t>（</t>
    <phoneticPr fontId="5"/>
  </si>
  <si>
    <t>）</t>
    <phoneticPr fontId="5"/>
  </si>
  <si>
    <t>国立研究開発法人国立環境研究所　運営費交付金（環境情報の収集・整理・提供業務）</t>
    <rPh sb="0" eb="2">
      <t>コクリツ</t>
    </rPh>
    <rPh sb="2" eb="4">
      <t>ケンキュウ</t>
    </rPh>
    <rPh sb="4" eb="6">
      <t>カイハツ</t>
    </rPh>
    <rPh sb="6" eb="8">
      <t>ホウジン</t>
    </rPh>
    <rPh sb="8" eb="10">
      <t>コクリツ</t>
    </rPh>
    <rPh sb="10" eb="12">
      <t>カンキョウ</t>
    </rPh>
    <rPh sb="12" eb="15">
      <t>ケンキュウショ</t>
    </rPh>
    <rPh sb="16" eb="19">
      <t>ウンエイヒ</t>
    </rPh>
    <rPh sb="19" eb="22">
      <t>コウフキン</t>
    </rPh>
    <rPh sb="23" eb="25">
      <t>カンキョウ</t>
    </rPh>
    <rPh sb="25" eb="27">
      <t>ジョウホウ</t>
    </rPh>
    <rPh sb="28" eb="30">
      <t>シュウシュウ</t>
    </rPh>
    <rPh sb="31" eb="33">
      <t>セイリ</t>
    </rPh>
    <rPh sb="34" eb="36">
      <t>テイキョウ</t>
    </rPh>
    <rPh sb="36" eb="38">
      <t>ギョウム</t>
    </rPh>
    <phoneticPr fontId="5"/>
  </si>
  <si>
    <t>担当部局庁</t>
    <phoneticPr fontId="5"/>
  </si>
  <si>
    <t>総合環境政策局</t>
    <phoneticPr fontId="5"/>
  </si>
  <si>
    <t>終了予定なし</t>
    <phoneticPr fontId="5"/>
  </si>
  <si>
    <t>総務課環境研究技術室</t>
    <phoneticPr fontId="5"/>
  </si>
  <si>
    <t>室長　　太田　志津子</t>
    <phoneticPr fontId="5"/>
  </si>
  <si>
    <t>セグメント単位の
考え方</t>
    <phoneticPr fontId="5"/>
  </si>
  <si>
    <t>国立研究開発法人国立環境研究所法第１１条第２号「環境の保全に関する国内及び国外の情報（水俣病に関するものを除く。）の収集、整理及び提供を行うこと。 」に基づく業務をセグメント単位とする。</t>
    <rPh sb="0" eb="2">
      <t>コクリツ</t>
    </rPh>
    <rPh sb="2" eb="4">
      <t>ケンキュウ</t>
    </rPh>
    <rPh sb="4" eb="6">
      <t>カイハツ</t>
    </rPh>
    <rPh sb="6" eb="8">
      <t>ホウジン</t>
    </rPh>
    <rPh sb="8" eb="10">
      <t>コクリツ</t>
    </rPh>
    <rPh sb="10" eb="12">
      <t>カンキョウ</t>
    </rPh>
    <rPh sb="12" eb="15">
      <t>ケンキュウショ</t>
    </rPh>
    <rPh sb="15" eb="16">
      <t>ホウ</t>
    </rPh>
    <rPh sb="16" eb="17">
      <t>ダイ</t>
    </rPh>
    <rPh sb="19" eb="20">
      <t>ジョウ</t>
    </rPh>
    <rPh sb="20" eb="21">
      <t>ダイ</t>
    </rPh>
    <rPh sb="22" eb="23">
      <t>ゴウ</t>
    </rPh>
    <rPh sb="76" eb="77">
      <t>モト</t>
    </rPh>
    <rPh sb="79" eb="81">
      <t>ギョウム</t>
    </rPh>
    <rPh sb="87" eb="89">
      <t>タンイ</t>
    </rPh>
    <phoneticPr fontId="5"/>
  </si>
  <si>
    <t>国立研究開発法人国立環境研究所法第１１条第２号</t>
    <rPh sb="0" eb="2">
      <t>コクリツ</t>
    </rPh>
    <rPh sb="2" eb="4">
      <t>ケンキュウ</t>
    </rPh>
    <rPh sb="4" eb="6">
      <t>カイハツ</t>
    </rPh>
    <rPh sb="6" eb="8">
      <t>ホウジン</t>
    </rPh>
    <rPh sb="8" eb="10">
      <t>コクリツ</t>
    </rPh>
    <rPh sb="10" eb="12">
      <t>カンキョウ</t>
    </rPh>
    <rPh sb="12" eb="15">
      <t>ケンキュウショ</t>
    </rPh>
    <rPh sb="15" eb="16">
      <t>ホウ</t>
    </rPh>
    <rPh sb="16" eb="17">
      <t>ダイ</t>
    </rPh>
    <rPh sb="19" eb="20">
      <t>ジョウ</t>
    </rPh>
    <rPh sb="20" eb="21">
      <t>ダイ</t>
    </rPh>
    <rPh sb="22" eb="23">
      <t>ゴウ</t>
    </rPh>
    <phoneticPr fontId="5"/>
  </si>
  <si>
    <t>関係する計画、通知等</t>
    <phoneticPr fontId="5"/>
  </si>
  <si>
    <t>国立環境研究所第３期中期目標
国立環境研究所第３期中期計画
国立研究開発法人国立環境研究所運営費交付金交付要綱</t>
    <phoneticPr fontId="5"/>
  </si>
  <si>
    <t>主要経費</t>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</si>
  <si>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その国立環境研究所中期計画において定められている予算のうち、事業運営に必要なものとして国が交付する経費（環境情報の収集・整理・提供業務に限る）。</t>
    <rPh sb="180" eb="182">
      <t>カンキョウ</t>
    </rPh>
    <rPh sb="182" eb="184">
      <t>ジョウホウ</t>
    </rPh>
    <rPh sb="185" eb="187">
      <t>シュウシュウ</t>
    </rPh>
    <rPh sb="188" eb="190">
      <t>セイリ</t>
    </rPh>
    <rPh sb="191" eb="193">
      <t>テイキョウ</t>
    </rPh>
    <rPh sb="193" eb="195">
      <t>ギョウム</t>
    </rPh>
    <rPh sb="196" eb="197">
      <t>カギ</t>
    </rPh>
    <phoneticPr fontId="5"/>
  </si>
  <si>
    <t>運営費交付金</t>
    <phoneticPr fontId="5"/>
  </si>
  <si>
    <t>補助金等</t>
    <phoneticPr fontId="5"/>
  </si>
  <si>
    <t>その他</t>
    <phoneticPr fontId="5"/>
  </si>
  <si>
    <t>運営費交付金収益の割合</t>
    <phoneticPr fontId="5"/>
  </si>
  <si>
    <t>運営費交付金収益化基準</t>
    <phoneticPr fontId="5"/>
  </si>
  <si>
    <t>年度</t>
    <phoneticPr fontId="5"/>
  </si>
  <si>
    <t>-</t>
    <phoneticPr fontId="5"/>
  </si>
  <si>
    <t>％</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</si>
  <si>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</si>
  <si>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</si>
  <si>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</si>
  <si>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情報源情報（メタデータ）の収集・整理・提供</t>
    <rPh sb="0" eb="3">
      <t>ジョウホウゲン</t>
    </rPh>
    <rPh sb="3" eb="5">
      <t>ジョウホウ</t>
    </rPh>
    <rPh sb="13" eb="15">
      <t>シュウシュウ</t>
    </rPh>
    <rPh sb="16" eb="18">
      <t>セイリ</t>
    </rPh>
    <rPh sb="19" eb="21">
      <t>テイキョウ</t>
    </rPh>
    <phoneticPr fontId="5"/>
  </si>
  <si>
    <t>-</t>
    <phoneticPr fontId="5"/>
  </si>
  <si>
    <t>当初見込み</t>
    <phoneticPr fontId="5"/>
  </si>
  <si>
    <t>当該年度執行額／当該年度実施　情報源情報（メタデータ）の収集・整理・提供</t>
    <rPh sb="0" eb="2">
      <t>トウガイ</t>
    </rPh>
    <rPh sb="2" eb="4">
      <t>ネンド</t>
    </rPh>
    <rPh sb="4" eb="6">
      <t>シッコウ</t>
    </rPh>
    <rPh sb="6" eb="7">
      <t>ガク</t>
    </rPh>
    <rPh sb="8" eb="10">
      <t>トウガイ</t>
    </rPh>
    <rPh sb="10" eb="12">
      <t>ネンド</t>
    </rPh>
    <rPh sb="12" eb="14">
      <t>ジッシ</t>
    </rPh>
    <phoneticPr fontId="5"/>
  </si>
  <si>
    <t>1,073/2,400</t>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</si>
  <si>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</si>
  <si>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</si>
  <si>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</si>
  <si>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環境の状況に関するデータを全国統一的に整理し、また、国の唯一の環境研究機関である国立環境研究所の研究部門と共同で作成した情報を提供しており、地方自治体、民間等に委ねることはできない。</t>
    <rPh sb="0" eb="2">
      <t>カンキョウ</t>
    </rPh>
    <rPh sb="3" eb="5">
      <t>ジョウキョウ</t>
    </rPh>
    <rPh sb="6" eb="7">
      <t>カン</t>
    </rPh>
    <rPh sb="13" eb="15">
      <t>ゼンコク</t>
    </rPh>
    <rPh sb="15" eb="18">
      <t>トウイツテキ</t>
    </rPh>
    <rPh sb="19" eb="21">
      <t>セイリ</t>
    </rPh>
    <rPh sb="26" eb="27">
      <t>クニ</t>
    </rPh>
    <rPh sb="28" eb="30">
      <t>ユイイツ</t>
    </rPh>
    <rPh sb="31" eb="33">
      <t>カンキョウ</t>
    </rPh>
    <rPh sb="33" eb="35">
      <t>ケンキュウ</t>
    </rPh>
    <rPh sb="35" eb="37">
      <t>キカン</t>
    </rPh>
    <rPh sb="40" eb="42">
      <t>コクリツ</t>
    </rPh>
    <rPh sb="42" eb="44">
      <t>カンキョウ</t>
    </rPh>
    <rPh sb="44" eb="47">
      <t>ケンキュウショ</t>
    </rPh>
    <rPh sb="48" eb="50">
      <t>ケンキュウ</t>
    </rPh>
    <rPh sb="50" eb="52">
      <t>ブモン</t>
    </rPh>
    <rPh sb="53" eb="55">
      <t>キョウドウ</t>
    </rPh>
    <rPh sb="56" eb="58">
      <t>サクセイ</t>
    </rPh>
    <rPh sb="60" eb="62">
      <t>ジョウホウ</t>
    </rPh>
    <rPh sb="63" eb="65">
      <t>テイキョウ</t>
    </rPh>
    <rPh sb="70" eb="72">
      <t>チホウ</t>
    </rPh>
    <rPh sb="72" eb="75">
      <t>ジチタイ</t>
    </rPh>
    <rPh sb="76" eb="79">
      <t>ミンカンナド</t>
    </rPh>
    <rPh sb="80" eb="81">
      <t>ユダ</t>
    </rPh>
    <phoneticPr fontId="5"/>
  </si>
  <si>
    <t>政策目的の達成手段として必要かつ適切な事業か。政策体系の中で優先度の高い事業か。</t>
    <phoneticPr fontId="5"/>
  </si>
  <si>
    <t>当事業は、環境基本計画、環境研究・技術開発の推進戦略にも必要性が明記されているなど、政策の優先度が高い。</t>
    <rPh sb="0" eb="1">
      <t>トウ</t>
    </rPh>
    <rPh sb="1" eb="3">
      <t>ジギョウ</t>
    </rPh>
    <rPh sb="5" eb="7">
      <t>カンキョウ</t>
    </rPh>
    <rPh sb="7" eb="9">
      <t>キホン</t>
    </rPh>
    <rPh sb="9" eb="11">
      <t>ケイカク</t>
    </rPh>
    <rPh sb="12" eb="14">
      <t>カンキョウ</t>
    </rPh>
    <rPh sb="14" eb="16">
      <t>ケンキュウ</t>
    </rPh>
    <rPh sb="17" eb="19">
      <t>ギジュツ</t>
    </rPh>
    <rPh sb="19" eb="21">
      <t>カイハツ</t>
    </rPh>
    <rPh sb="22" eb="24">
      <t>スイシン</t>
    </rPh>
    <rPh sb="24" eb="26">
      <t>センリャク</t>
    </rPh>
    <rPh sb="28" eb="31">
      <t>ヒツヨウセイ</t>
    </rPh>
    <rPh sb="32" eb="34">
      <t>メイキ</t>
    </rPh>
    <rPh sb="42" eb="44">
      <t>セイサク</t>
    </rPh>
    <rPh sb="45" eb="48">
      <t>ユウセンド</t>
    </rPh>
    <rPh sb="49" eb="50">
      <t>タカ</t>
    </rPh>
    <phoneticPr fontId="5"/>
  </si>
  <si>
    <t>事業の効率性</t>
    <phoneticPr fontId="5"/>
  </si>
  <si>
    <t>競争性が確保されているなど支出先の選定は妥当か。　</t>
    <phoneticPr fontId="5"/>
  </si>
  <si>
    <t>請負業務等の業者選定は一般競争入札や公募により、経費的効率化や公平性担保に努めながら決定しており、適切である。
また、少額随意契約案件についても複数の者から見積を徴取するなどして、コスト削減や効率化を図っている。</t>
    <phoneticPr fontId="5"/>
  </si>
  <si>
    <t>競争性のない随意契約となったものはないか。</t>
    <phoneticPr fontId="5"/>
  </si>
  <si>
    <t>受益者との負担関係は妥当であるか。</t>
    <phoneticPr fontId="5"/>
  </si>
  <si>
    <t>その他コスト削減や効率化に向けた工夫は行われているか。</t>
    <phoneticPr fontId="5"/>
  </si>
  <si>
    <t>資金の流れの中間段階での支出は合理的なものとなっているか。</t>
    <phoneticPr fontId="5"/>
  </si>
  <si>
    <t>費目・使途が事業目的に即し真に必要なものに限定されているか。</t>
    <phoneticPr fontId="5"/>
  </si>
  <si>
    <t>本事業が円滑に実施されるよう、コンピューター経費などの業務費、人件費など、真に必要な費目・使途に限定している。</t>
    <phoneticPr fontId="5"/>
  </si>
  <si>
    <t>成果実績は成果目標に見合ったものとなっているか。</t>
    <phoneticPr fontId="5"/>
  </si>
  <si>
    <t>○</t>
    <phoneticPr fontId="5"/>
  </si>
  <si>
    <t>情報の提供は紙媒体によるものは少なくし、インターネットで配信するようにしており、低コストで実施できている。</t>
    <rPh sb="0" eb="2">
      <t>ジョウホウ</t>
    </rPh>
    <rPh sb="3" eb="5">
      <t>テイキョウ</t>
    </rPh>
    <rPh sb="6" eb="7">
      <t>カミ</t>
    </rPh>
    <rPh sb="7" eb="9">
      <t>バイタイ</t>
    </rPh>
    <rPh sb="15" eb="16">
      <t>スク</t>
    </rPh>
    <rPh sb="28" eb="30">
      <t>ハイシン</t>
    </rPh>
    <rPh sb="40" eb="41">
      <t>テイ</t>
    </rPh>
    <rPh sb="45" eb="47">
      <t>ジッシ</t>
    </rPh>
    <phoneticPr fontId="5"/>
  </si>
  <si>
    <t>活動実績は見込みに見合ったものであるか。</t>
    <phoneticPr fontId="5"/>
  </si>
  <si>
    <t>情報の新規提供件数について、平成27年度目標として設定した2,000件を大きく上回っており、見込みに見合った実績となっている。</t>
    <rPh sb="0" eb="2">
      <t>ジョウホウ</t>
    </rPh>
    <rPh sb="3" eb="5">
      <t>シンキ</t>
    </rPh>
    <rPh sb="5" eb="7">
      <t>テイキョウ</t>
    </rPh>
    <rPh sb="7" eb="9">
      <t>ケンスウ</t>
    </rPh>
    <rPh sb="14" eb="16">
      <t>ヘイセイ</t>
    </rPh>
    <rPh sb="18" eb="20">
      <t>ネンド</t>
    </rPh>
    <rPh sb="20" eb="22">
      <t>モクヒョウ</t>
    </rPh>
    <rPh sb="25" eb="27">
      <t>セッテイ</t>
    </rPh>
    <rPh sb="34" eb="35">
      <t>ケン</t>
    </rPh>
    <rPh sb="36" eb="37">
      <t>オオ</t>
    </rPh>
    <rPh sb="39" eb="41">
      <t>ウワマワ</t>
    </rPh>
    <rPh sb="46" eb="48">
      <t>ミコ</t>
    </rPh>
    <rPh sb="50" eb="52">
      <t>ミア</t>
    </rPh>
    <rPh sb="54" eb="56">
      <t>ジッセキ</t>
    </rPh>
    <phoneticPr fontId="5"/>
  </si>
  <si>
    <t>整備された施設や成果物は十分に活用されているか。</t>
    <phoneticPr fontId="5"/>
  </si>
  <si>
    <t>PM2.5等の大気汚染の情報が地方自治体による国民への注意喚起等に活用されるなど、成果物は十分に活用されている。</t>
    <rPh sb="5" eb="6">
      <t>トウ</t>
    </rPh>
    <rPh sb="7" eb="9">
      <t>タイキ</t>
    </rPh>
    <rPh sb="9" eb="11">
      <t>オセン</t>
    </rPh>
    <rPh sb="12" eb="14">
      <t>ジョウホウ</t>
    </rPh>
    <rPh sb="15" eb="17">
      <t>チホウ</t>
    </rPh>
    <rPh sb="17" eb="20">
      <t>ジチタイ</t>
    </rPh>
    <rPh sb="23" eb="25">
      <t>コクミン</t>
    </rPh>
    <rPh sb="27" eb="29">
      <t>チュウイ</t>
    </rPh>
    <rPh sb="29" eb="32">
      <t>カンキナド</t>
    </rPh>
    <rPh sb="33" eb="35">
      <t>カツヨウ</t>
    </rPh>
    <rPh sb="41" eb="44">
      <t>セイカブツ</t>
    </rPh>
    <rPh sb="45" eb="47">
      <t>ジュウブン</t>
    </rPh>
    <rPh sb="48" eb="50">
      <t>カツヨウ</t>
    </rPh>
    <phoneticPr fontId="5"/>
  </si>
  <si>
    <t>平成27年度を目標年度とする第３期中期目標に斯かる実績評価（５，４，３，２，１の５段階評価）において、平成26年度の環境情報の収集・整理・提供業務に係る評価は３（平成25年度までの旧基準における４と同等。標準。）とされており、業務実績や社会への貢献について一定の評価がなされている。</t>
    <rPh sb="0" eb="2">
      <t>ヘイセイ</t>
    </rPh>
    <rPh sb="4" eb="6">
      <t>ネンド</t>
    </rPh>
    <rPh sb="7" eb="9">
      <t>モクヒョウ</t>
    </rPh>
    <rPh sb="9" eb="11">
      <t>ネンド</t>
    </rPh>
    <rPh sb="14" eb="15">
      <t>ダイ</t>
    </rPh>
    <rPh sb="16" eb="17">
      <t>キ</t>
    </rPh>
    <rPh sb="17" eb="19">
      <t>チュウキ</t>
    </rPh>
    <rPh sb="19" eb="21">
      <t>モクヒョウ</t>
    </rPh>
    <rPh sb="22" eb="23">
      <t>カ</t>
    </rPh>
    <rPh sb="25" eb="27">
      <t>ジッセキ</t>
    </rPh>
    <rPh sb="27" eb="29">
      <t>ヒョウカ</t>
    </rPh>
    <rPh sb="41" eb="43">
      <t>ダンカイ</t>
    </rPh>
    <rPh sb="43" eb="45">
      <t>ヒョウカ</t>
    </rPh>
    <rPh sb="51" eb="53">
      <t>ヘイセイ</t>
    </rPh>
    <rPh sb="55" eb="57">
      <t>ネンド</t>
    </rPh>
    <rPh sb="58" eb="60">
      <t>カンキョウ</t>
    </rPh>
    <rPh sb="60" eb="62">
      <t>ジョウホウ</t>
    </rPh>
    <rPh sb="63" eb="65">
      <t>シュウシュウ</t>
    </rPh>
    <rPh sb="66" eb="68">
      <t>セイリ</t>
    </rPh>
    <rPh sb="69" eb="71">
      <t>テイキョウ</t>
    </rPh>
    <rPh sb="71" eb="73">
      <t>ギョウム</t>
    </rPh>
    <rPh sb="74" eb="75">
      <t>カカ</t>
    </rPh>
    <rPh sb="76" eb="78">
      <t>ヒョウカ</t>
    </rPh>
    <rPh sb="81" eb="83">
      <t>ヘイセイ</t>
    </rPh>
    <rPh sb="85" eb="87">
      <t>ネンド</t>
    </rPh>
    <rPh sb="90" eb="91">
      <t>キュウ</t>
    </rPh>
    <rPh sb="91" eb="93">
      <t>キジュン</t>
    </rPh>
    <rPh sb="99" eb="101">
      <t>ドウトウ</t>
    </rPh>
    <rPh sb="102" eb="104">
      <t>ヒョウジュン</t>
    </rPh>
    <rPh sb="113" eb="115">
      <t>ギョウム</t>
    </rPh>
    <rPh sb="115" eb="117">
      <t>ジッセキ</t>
    </rPh>
    <rPh sb="118" eb="120">
      <t>シャカイ</t>
    </rPh>
    <rPh sb="122" eb="124">
      <t>コウケン</t>
    </rPh>
    <rPh sb="128" eb="130">
      <t>イッテイ</t>
    </rPh>
    <rPh sb="131" eb="133">
      <t>ヒョウカ</t>
    </rPh>
    <phoneticPr fontId="5"/>
  </si>
  <si>
    <t>他の公的研究機関における業務運営などを参考にしつつ、今後も研究成果等の情報収集・整理・提供を着実に実施し、利用者が使いやすい形での環境情報等の提供及び効率的な運営に努める。</t>
    <rPh sb="0" eb="1">
      <t>タ</t>
    </rPh>
    <rPh sb="2" eb="4">
      <t>コウテキ</t>
    </rPh>
    <rPh sb="4" eb="6">
      <t>ケンキュウ</t>
    </rPh>
    <rPh sb="6" eb="8">
      <t>キカン</t>
    </rPh>
    <rPh sb="12" eb="14">
      <t>ギョウム</t>
    </rPh>
    <rPh sb="14" eb="16">
      <t>ウンエイ</t>
    </rPh>
    <rPh sb="19" eb="21">
      <t>サンコウ</t>
    </rPh>
    <rPh sb="26" eb="28">
      <t>コンゴ</t>
    </rPh>
    <rPh sb="29" eb="31">
      <t>ケンキュウ</t>
    </rPh>
    <rPh sb="31" eb="33">
      <t>セイカ</t>
    </rPh>
    <rPh sb="33" eb="34">
      <t>トウ</t>
    </rPh>
    <rPh sb="35" eb="37">
      <t>ジョウホウ</t>
    </rPh>
    <rPh sb="37" eb="39">
      <t>シュウシュウ</t>
    </rPh>
    <rPh sb="40" eb="42">
      <t>セイリ</t>
    </rPh>
    <rPh sb="43" eb="45">
      <t>テイキョウ</t>
    </rPh>
    <rPh sb="46" eb="48">
      <t>チャクジツ</t>
    </rPh>
    <rPh sb="49" eb="51">
      <t>ジッシ</t>
    </rPh>
    <rPh sb="53" eb="56">
      <t>リヨウシャ</t>
    </rPh>
    <rPh sb="57" eb="58">
      <t>ツカ</t>
    </rPh>
    <rPh sb="62" eb="63">
      <t>カタチ</t>
    </rPh>
    <rPh sb="65" eb="67">
      <t>カンキョウ</t>
    </rPh>
    <rPh sb="67" eb="69">
      <t>ジョウホウ</t>
    </rPh>
    <rPh sb="69" eb="70">
      <t>トウ</t>
    </rPh>
    <rPh sb="71" eb="73">
      <t>テイキョウ</t>
    </rPh>
    <rPh sb="73" eb="74">
      <t>オヨ</t>
    </rPh>
    <rPh sb="75" eb="78">
      <t>コウリツテキ</t>
    </rPh>
    <rPh sb="79" eb="81">
      <t>ウンエイ</t>
    </rPh>
    <rPh sb="82" eb="83">
      <t>ツト</t>
    </rPh>
    <phoneticPr fontId="5"/>
  </si>
  <si>
    <t>（補正）平成27年度エコチル調査血液試料金属分析業務</t>
    <phoneticPr fontId="5"/>
  </si>
  <si>
    <t>D.株式会社F-Power</t>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</si>
  <si>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</si>
  <si>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</si>
  <si>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</si>
  <si>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</si>
  <si>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</si>
  <si>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</si>
  <si>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</si>
  <si>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</si>
  <si>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</si>
  <si>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</si>
  <si>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B</t>
    <phoneticPr fontId="5"/>
  </si>
  <si>
    <t>いであ（株）</t>
    <phoneticPr fontId="5"/>
  </si>
  <si>
    <t>エコチル調査血液試料金属分析業務</t>
    <phoneticPr fontId="5"/>
  </si>
  <si>
    <t>国立環境研究所　大気物理実験棟解体工事　</t>
    <phoneticPr fontId="5"/>
  </si>
  <si>
    <t>東京センチュリーリース（株）</t>
    <phoneticPr fontId="5"/>
  </si>
  <si>
    <t>子どもの健康と環境に関する全国調査データ管理システムの更改及び運用保守業務</t>
    <phoneticPr fontId="5"/>
  </si>
  <si>
    <t>NECキャピタルソリューション（株）</t>
    <phoneticPr fontId="5"/>
  </si>
  <si>
    <t>スーパーコンピュータを含むコンピュータシステム 1式　賃貸借</t>
    <phoneticPr fontId="5"/>
  </si>
  <si>
    <t>(株)クリマテック</t>
    <phoneticPr fontId="5"/>
  </si>
  <si>
    <t>国立環境研究所　クリーンルーム改修その他工事　クリーンルーム改修工事</t>
    <phoneticPr fontId="5"/>
  </si>
  <si>
    <t>(株)住化分析センター</t>
    <phoneticPr fontId="5"/>
  </si>
  <si>
    <t>子どもの健康と環境に関する全国調査における尿試料中コチニンおよび8-ヒドロキシ-2'-デオキシグアノシン分析業務</t>
    <phoneticPr fontId="5"/>
  </si>
  <si>
    <t>新日鉄住金ソリューションズ（株）</t>
    <phoneticPr fontId="5"/>
  </si>
  <si>
    <t>平成27年度GOSATデータ処理運用システムサーバ及び周辺機器更新</t>
    <phoneticPr fontId="5"/>
  </si>
  <si>
    <t>（株）イズミ・コンストラクション</t>
    <phoneticPr fontId="5"/>
  </si>
  <si>
    <t>国立環境研究所　屋上防水等整備工事</t>
    <phoneticPr fontId="5"/>
  </si>
  <si>
    <t>国立環境研究所　屋上防水等整備工事（研究第1，2棟）</t>
    <phoneticPr fontId="5"/>
  </si>
  <si>
    <t>子どもの健康と環境に関する全国調査（エコチル調査）」に係るデータ管理システムに関する賃貸借等業務</t>
    <phoneticPr fontId="5"/>
  </si>
  <si>
    <t>C</t>
    <phoneticPr fontId="5"/>
  </si>
  <si>
    <t>（株）裕生</t>
    <phoneticPr fontId="5"/>
  </si>
  <si>
    <t>電気・機械設備運転管理業務</t>
    <phoneticPr fontId="5"/>
  </si>
  <si>
    <t>メトロ東京ビルメンテナンス協同組合</t>
    <phoneticPr fontId="5"/>
  </si>
  <si>
    <t>庁舎等清掃業務</t>
    <phoneticPr fontId="5"/>
  </si>
  <si>
    <t>全協ビル管理連合協同組合</t>
    <phoneticPr fontId="5"/>
  </si>
  <si>
    <t>庁舎等警備業務</t>
    <phoneticPr fontId="5"/>
  </si>
  <si>
    <t>（株）川上農場</t>
    <phoneticPr fontId="5"/>
  </si>
  <si>
    <t>環境整備維持管理業務</t>
    <phoneticPr fontId="5"/>
  </si>
  <si>
    <t>（株）ソフテスBSS</t>
    <phoneticPr fontId="5"/>
  </si>
  <si>
    <t>人事・給与システムの運用及び保守</t>
    <phoneticPr fontId="5"/>
  </si>
  <si>
    <t>有限責任あずさ監査法人</t>
    <phoneticPr fontId="5"/>
  </si>
  <si>
    <t>独立行政法人通則法第39条の規定に基づく会計監査人業務</t>
    <phoneticPr fontId="5"/>
  </si>
  <si>
    <t>損害保険ジャパン日本興亜（株）</t>
    <phoneticPr fontId="5"/>
  </si>
  <si>
    <t>度国立研究開発法人国立環境研究所各種損害保険（除く財産保険）</t>
    <phoneticPr fontId="5"/>
  </si>
  <si>
    <t>アイ・ビー・テクノス（株）</t>
    <phoneticPr fontId="5"/>
  </si>
  <si>
    <t>空調自動制御機器及び中央監視装置の管理業務</t>
    <phoneticPr fontId="5"/>
  </si>
  <si>
    <t>国立研究開発法人国立環境研究所車両運行・管理業務</t>
    <phoneticPr fontId="5"/>
  </si>
  <si>
    <t>D</t>
    <phoneticPr fontId="5"/>
  </si>
  <si>
    <t>筑波学園ガス（株）</t>
    <phoneticPr fontId="5"/>
  </si>
  <si>
    <t>つくば市水道部</t>
    <phoneticPr fontId="5"/>
  </si>
  <si>
    <t>沖縄電力（株）</t>
    <phoneticPr fontId="5"/>
  </si>
  <si>
    <t>北海道電力（株）</t>
    <phoneticPr fontId="5"/>
  </si>
  <si>
    <t>陸別町</t>
    <phoneticPr fontId="5"/>
  </si>
  <si>
    <t>美浦村水道事業</t>
    <phoneticPr fontId="5"/>
  </si>
  <si>
    <t>苫小牧市水道事業</t>
    <phoneticPr fontId="5"/>
  </si>
  <si>
    <t>東北電力株式会社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</si>
</sst>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double">
        <color indexed="64"/>
      </left>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Protection="1">
      <alignment vertical="center"/>
      <protection locked="0"/>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0" fillId="5" borderId="0" xfId="1" applyFont="1" applyFill="1" applyBorder="1" applyAlignment="1" applyProtection="1">
      <alignment vertical="top" wrapText="1"/>
      <protection locked="0"/>
    </xf>
    <xf numFmtId="0" fontId="0" fillId="5" borderId="12" xfId="0" applyFont="1" applyFill="1" applyBorder="1" applyAlignment="1" applyProtection="1">
      <alignment horizontal="left" vertical="center" wrapText="1"/>
      <protection locked="0"/>
    </xf>
    <xf numFmtId="0" fontId="10" fillId="0" borderId="14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3" borderId="9" xfId="0" applyFill="1" applyBorder="1" applyAlignment="1">
      <alignment horizontal="center" vertical="center" wrapText="1"/>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0"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177" fontId="3" fillId="0" borderId="134" xfId="0" applyNumberFormat="1" applyFont="1" applyFill="1" applyBorder="1" applyAlignment="1">
      <alignment horizontal="right" vertical="center"/>
    </xf>
    <xf numFmtId="177" fontId="3" fillId="0" borderId="143"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7"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66" xfId="0" applyFont="1" applyFill="1" applyBorder="1" applyAlignment="1">
      <alignment vertical="center"/>
    </xf>
    <xf numFmtId="0" fontId="0" fillId="0" borderId="12"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2" fillId="3" borderId="120"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2"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3"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6"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64"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177" fontId="0" fillId="0" borderId="8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1"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176" fontId="3" fillId="0" borderId="64" xfId="0" applyNumberFormat="1" applyFont="1" applyFill="1" applyBorder="1" applyAlignment="1" applyProtection="1">
      <alignment horizontal="right" vertical="center"/>
      <protection locked="0"/>
    </xf>
    <xf numFmtId="176" fontId="3" fillId="0" borderId="65" xfId="0" applyNumberFormat="1" applyFont="1" applyFill="1" applyBorder="1" applyAlignment="1" applyProtection="1">
      <alignment horizontal="right" vertical="center"/>
      <protection locked="0"/>
    </xf>
    <xf numFmtId="176" fontId="3" fillId="0" borderId="83" xfId="0" applyNumberFormat="1" applyFont="1" applyFill="1" applyBorder="1" applyAlignment="1" applyProtection="1">
      <alignment horizontal="right" vertical="center"/>
      <protection locked="0"/>
    </xf>
    <xf numFmtId="0" fontId="10" fillId="0" borderId="64" xfId="0" applyFont="1" applyFill="1" applyBorder="1" applyAlignment="1" applyProtection="1">
      <alignment horizontal="left" vertical="center" wrapText="1"/>
      <protection locked="0"/>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xf>
    <xf numFmtId="0" fontId="3" fillId="0" borderId="9" xfId="0" applyFont="1" applyBorder="1" applyAlignment="1">
      <alignment horizontal="center" vertical="center"/>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5" borderId="0" xfId="1" applyFont="1" applyFill="1" applyBorder="1" applyAlignment="1" applyProtection="1">
      <alignment vertical="top" wrapText="1"/>
      <protection locked="0"/>
    </xf>
    <xf numFmtId="0" fontId="3" fillId="5" borderId="0" xfId="1"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38100</xdr:colOff>
      <xdr:row>94</xdr:row>
      <xdr:rowOff>571500</xdr:rowOff>
    </xdr:from>
    <xdr:to>
      <xdr:col>34</xdr:col>
      <xdr:colOff>28575</xdr:colOff>
      <xdr:row>95</xdr:row>
      <xdr:rowOff>114300</xdr:rowOff>
    </xdr:to>
    <xdr:sp macro="" textlink="">
      <xdr:nvSpPr>
        <xdr:cNvPr id="32" name="Text Box 11"/>
        <xdr:cNvSpPr txBox="1">
          <a:spLocks noChangeArrowheads="1"/>
        </xdr:cNvSpPr>
      </xdr:nvSpPr>
      <xdr:spPr bwMode="auto">
        <a:xfrm>
          <a:off x="1838325" y="48825150"/>
          <a:ext cx="4991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102</xdr:row>
      <xdr:rowOff>504825</xdr:rowOff>
    </xdr:from>
    <xdr:to>
      <xdr:col>25</xdr:col>
      <xdr:colOff>123825</xdr:colOff>
      <xdr:row>103</xdr:row>
      <xdr:rowOff>9525</xdr:rowOff>
    </xdr:to>
    <xdr:sp macro="" textlink="">
      <xdr:nvSpPr>
        <xdr:cNvPr id="33" name="Text Box 19"/>
        <xdr:cNvSpPr txBox="1">
          <a:spLocks noChangeArrowheads="1"/>
        </xdr:cNvSpPr>
      </xdr:nvSpPr>
      <xdr:spPr bwMode="auto">
        <a:xfrm>
          <a:off x="1809750" y="51644550"/>
          <a:ext cx="33147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10971</xdr:colOff>
      <xdr:row>102</xdr:row>
      <xdr:rowOff>505888</xdr:rowOff>
    </xdr:from>
    <xdr:to>
      <xdr:col>25</xdr:col>
      <xdr:colOff>125272</xdr:colOff>
      <xdr:row>103</xdr:row>
      <xdr:rowOff>10588</xdr:rowOff>
    </xdr:to>
    <xdr:sp macro="" textlink="">
      <xdr:nvSpPr>
        <xdr:cNvPr id="45" name="Text Box 19"/>
        <xdr:cNvSpPr txBox="1">
          <a:spLocks noChangeArrowheads="1"/>
        </xdr:cNvSpPr>
      </xdr:nvSpPr>
      <xdr:spPr bwMode="auto">
        <a:xfrm>
          <a:off x="1811196" y="51645613"/>
          <a:ext cx="33147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15344</xdr:colOff>
      <xdr:row>82</xdr:row>
      <xdr:rowOff>5443</xdr:rowOff>
    </xdr:from>
    <xdr:to>
      <xdr:col>20</xdr:col>
      <xdr:colOff>110216</xdr:colOff>
      <xdr:row>83</xdr:row>
      <xdr:rowOff>304801</xdr:rowOff>
    </xdr:to>
    <xdr:sp macro="" textlink="">
      <xdr:nvSpPr>
        <xdr:cNvPr id="24" name="Text Box 3"/>
        <xdr:cNvSpPr txBox="1">
          <a:spLocks noChangeArrowheads="1"/>
        </xdr:cNvSpPr>
      </xdr:nvSpPr>
      <xdr:spPr bwMode="auto">
        <a:xfrm>
          <a:off x="1415519" y="43896643"/>
          <a:ext cx="2695197" cy="651783"/>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　　　　　　　　　　　　　　　　　　　　　　</a:t>
          </a:r>
          <a:r>
            <a:rPr lang="en-US" altLang="ja-JP" sz="1100" b="0" i="0" u="none" strike="noStrike" baseline="0">
              <a:solidFill>
                <a:srgbClr val="000000"/>
              </a:solidFill>
              <a:latin typeface="ＭＳ Ｐゴシック"/>
              <a:ea typeface="ＭＳ Ｐゴシック"/>
            </a:rPr>
            <a:t>12,396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6</xdr:col>
      <xdr:colOff>184155</xdr:colOff>
      <xdr:row>84</xdr:row>
      <xdr:rowOff>335732</xdr:rowOff>
    </xdr:from>
    <xdr:to>
      <xdr:col>47</xdr:col>
      <xdr:colOff>38100</xdr:colOff>
      <xdr:row>86</xdr:row>
      <xdr:rowOff>127000</xdr:rowOff>
    </xdr:to>
    <xdr:sp macro="" textlink="">
      <xdr:nvSpPr>
        <xdr:cNvPr id="25" name="AutoShape 5"/>
        <xdr:cNvSpPr>
          <a:spLocks noChangeArrowheads="1"/>
        </xdr:cNvSpPr>
      </xdr:nvSpPr>
      <xdr:spPr bwMode="auto">
        <a:xfrm>
          <a:off x="1479555" y="36225932"/>
          <a:ext cx="8705845" cy="5532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研究所が作成した中期計画において定められている予算のうち、事業運営に必要なものとして国が交付する。</a:t>
          </a:r>
        </a:p>
      </xdr:txBody>
    </xdr:sp>
    <xdr:clientData/>
  </xdr:twoCellAnchor>
  <xdr:twoCellAnchor>
    <xdr:from>
      <xdr:col>7</xdr:col>
      <xdr:colOff>6355</xdr:colOff>
      <xdr:row>86</xdr:row>
      <xdr:rowOff>355321</xdr:rowOff>
    </xdr:from>
    <xdr:to>
      <xdr:col>16</xdr:col>
      <xdr:colOff>58841</xdr:colOff>
      <xdr:row>88</xdr:row>
      <xdr:rowOff>12700</xdr:rowOff>
    </xdr:to>
    <xdr:sp macro="" textlink="">
      <xdr:nvSpPr>
        <xdr:cNvPr id="48" name="Text Box 6"/>
        <xdr:cNvSpPr txBox="1">
          <a:spLocks noChangeArrowheads="1"/>
        </xdr:cNvSpPr>
      </xdr:nvSpPr>
      <xdr:spPr bwMode="auto">
        <a:xfrm>
          <a:off x="1406530" y="45656221"/>
          <a:ext cx="1852711" cy="36222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10</xdr:col>
      <xdr:colOff>158750</xdr:colOff>
      <xdr:row>86</xdr:row>
      <xdr:rowOff>133350</xdr:rowOff>
    </xdr:from>
    <xdr:to>
      <xdr:col>10</xdr:col>
      <xdr:colOff>158750</xdr:colOff>
      <xdr:row>87</xdr:row>
      <xdr:rowOff>34925</xdr:rowOff>
    </xdr:to>
    <xdr:sp macro="" textlink="">
      <xdr:nvSpPr>
        <xdr:cNvPr id="49" name="Line 7"/>
        <xdr:cNvSpPr>
          <a:spLocks noChangeShapeType="1"/>
        </xdr:cNvSpPr>
      </xdr:nvSpPr>
      <xdr:spPr bwMode="auto">
        <a:xfrm flipH="1">
          <a:off x="2159000" y="45434250"/>
          <a:ext cx="0" cy="254000"/>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12700</xdr:colOff>
      <xdr:row>88</xdr:row>
      <xdr:rowOff>63500</xdr:rowOff>
    </xdr:from>
    <xdr:to>
      <xdr:col>29</xdr:col>
      <xdr:colOff>18533</xdr:colOff>
      <xdr:row>90</xdr:row>
      <xdr:rowOff>228600</xdr:rowOff>
    </xdr:to>
    <xdr:sp macro="" textlink="">
      <xdr:nvSpPr>
        <xdr:cNvPr id="50" name="Text Box 2"/>
        <xdr:cNvSpPr txBox="1">
          <a:spLocks noChangeArrowheads="1"/>
        </xdr:cNvSpPr>
      </xdr:nvSpPr>
      <xdr:spPr bwMode="auto">
        <a:xfrm>
          <a:off x="1412875" y="46069250"/>
          <a:ext cx="4406383" cy="86995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12,396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36280</xdr:colOff>
      <xdr:row>91</xdr:row>
      <xdr:rowOff>160361</xdr:rowOff>
    </xdr:from>
    <xdr:to>
      <xdr:col>45</xdr:col>
      <xdr:colOff>165100</xdr:colOff>
      <xdr:row>94</xdr:row>
      <xdr:rowOff>25400</xdr:rowOff>
    </xdr:to>
    <xdr:sp macro="" textlink="">
      <xdr:nvSpPr>
        <xdr:cNvPr id="51" name="AutoShape 4"/>
        <xdr:cNvSpPr>
          <a:spLocks noChangeArrowheads="1"/>
        </xdr:cNvSpPr>
      </xdr:nvSpPr>
      <xdr:spPr bwMode="auto">
        <a:xfrm>
          <a:off x="1979380" y="38717561"/>
          <a:ext cx="7901220" cy="100803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地球環境保全、公害</a:t>
          </a:r>
          <a:r>
            <a:rPr lang="ja-JP" altLang="en-US" sz="1200" b="0" i="0" u="none" strike="noStrike" baseline="0">
              <a:solidFill>
                <a:srgbClr val="000000"/>
              </a:solidFill>
              <a:latin typeface="ＭＳ Ｐゴシック"/>
              <a:ea typeface="ＭＳ Ｐゴシック"/>
            </a:rPr>
            <a:t>の防止、自然環境の保護及び整備その他の環境の保全に関する調査及び研究を行うことにより、環境保全に関する科学的知見を得、及び環境の保全に関する知識の普及を図る。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環境の保全に関する国内及び国外の情報の収集、整理及び提供を行う。　　　　　　　　　　</a:t>
          </a:r>
        </a:p>
      </xdr:txBody>
    </xdr:sp>
    <xdr:clientData/>
  </xdr:twoCellAnchor>
  <xdr:twoCellAnchor>
    <xdr:from>
      <xdr:col>9</xdr:col>
      <xdr:colOff>38100</xdr:colOff>
      <xdr:row>95</xdr:row>
      <xdr:rowOff>571500</xdr:rowOff>
    </xdr:from>
    <xdr:to>
      <xdr:col>34</xdr:col>
      <xdr:colOff>28575</xdr:colOff>
      <xdr:row>96</xdr:row>
      <xdr:rowOff>114300</xdr:rowOff>
    </xdr:to>
    <xdr:sp macro="" textlink="">
      <xdr:nvSpPr>
        <xdr:cNvPr id="52" name="Text Box 11"/>
        <xdr:cNvSpPr txBox="1">
          <a:spLocks noChangeArrowheads="1"/>
        </xdr:cNvSpPr>
      </xdr:nvSpPr>
      <xdr:spPr bwMode="auto">
        <a:xfrm>
          <a:off x="1838325" y="48825150"/>
          <a:ext cx="4991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103</xdr:row>
      <xdr:rowOff>504825</xdr:rowOff>
    </xdr:from>
    <xdr:to>
      <xdr:col>25</xdr:col>
      <xdr:colOff>123825</xdr:colOff>
      <xdr:row>104</xdr:row>
      <xdr:rowOff>9525</xdr:rowOff>
    </xdr:to>
    <xdr:sp macro="" textlink="">
      <xdr:nvSpPr>
        <xdr:cNvPr id="53" name="Text Box 19"/>
        <xdr:cNvSpPr txBox="1">
          <a:spLocks noChangeArrowheads="1"/>
        </xdr:cNvSpPr>
      </xdr:nvSpPr>
      <xdr:spPr bwMode="auto">
        <a:xfrm>
          <a:off x="1809750" y="51644550"/>
          <a:ext cx="33147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194677</xdr:colOff>
      <xdr:row>95</xdr:row>
      <xdr:rowOff>98126</xdr:rowOff>
    </xdr:from>
    <xdr:to>
      <xdr:col>33</xdr:col>
      <xdr:colOff>183539</xdr:colOff>
      <xdr:row>97</xdr:row>
      <xdr:rowOff>215900</xdr:rowOff>
    </xdr:to>
    <xdr:sp macro="" textlink="">
      <xdr:nvSpPr>
        <xdr:cNvPr id="54" name="Text Box 8"/>
        <xdr:cNvSpPr txBox="1">
          <a:spLocks noChangeArrowheads="1"/>
        </xdr:cNvSpPr>
      </xdr:nvSpPr>
      <xdr:spPr bwMode="auto">
        <a:xfrm>
          <a:off x="1994902" y="48570851"/>
          <a:ext cx="4789462" cy="82262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2,455</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11,518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54976</xdr:colOff>
      <xdr:row>94</xdr:row>
      <xdr:rowOff>85426</xdr:rowOff>
    </xdr:from>
    <xdr:to>
      <xdr:col>34</xdr:col>
      <xdr:colOff>45452</xdr:colOff>
      <xdr:row>95</xdr:row>
      <xdr:rowOff>50800</xdr:rowOff>
    </xdr:to>
    <xdr:sp macro="" textlink="">
      <xdr:nvSpPr>
        <xdr:cNvPr id="55" name="Text Box 11"/>
        <xdr:cNvSpPr txBox="1">
          <a:spLocks noChangeArrowheads="1"/>
        </xdr:cNvSpPr>
      </xdr:nvSpPr>
      <xdr:spPr bwMode="auto">
        <a:xfrm>
          <a:off x="1855201" y="48205726"/>
          <a:ext cx="4991101" cy="31779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19050</xdr:colOff>
      <xdr:row>96</xdr:row>
      <xdr:rowOff>203200</xdr:rowOff>
    </xdr:from>
    <xdr:to>
      <xdr:col>10</xdr:col>
      <xdr:colOff>0</xdr:colOff>
      <xdr:row>96</xdr:row>
      <xdr:rowOff>206375</xdr:rowOff>
    </xdr:to>
    <xdr:sp macro="" textlink="">
      <xdr:nvSpPr>
        <xdr:cNvPr id="56" name="Line 23"/>
        <xdr:cNvSpPr>
          <a:spLocks noChangeShapeType="1"/>
        </xdr:cNvSpPr>
      </xdr:nvSpPr>
      <xdr:spPr bwMode="auto">
        <a:xfrm flipV="1">
          <a:off x="1619250" y="49028350"/>
          <a:ext cx="38100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538</xdr:colOff>
      <xdr:row>107</xdr:row>
      <xdr:rowOff>197914</xdr:rowOff>
    </xdr:from>
    <xdr:to>
      <xdr:col>33</xdr:col>
      <xdr:colOff>111665</xdr:colOff>
      <xdr:row>108</xdr:row>
      <xdr:rowOff>241300</xdr:rowOff>
    </xdr:to>
    <xdr:sp macro="" textlink="">
      <xdr:nvSpPr>
        <xdr:cNvPr id="57" name="Text Box 12"/>
        <xdr:cNvSpPr txBox="1">
          <a:spLocks noChangeArrowheads="1"/>
        </xdr:cNvSpPr>
      </xdr:nvSpPr>
      <xdr:spPr bwMode="auto">
        <a:xfrm>
          <a:off x="2000788" y="52899739"/>
          <a:ext cx="4711702" cy="395811"/>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2,769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187864</xdr:colOff>
      <xdr:row>99</xdr:row>
      <xdr:rowOff>137588</xdr:rowOff>
    </xdr:from>
    <xdr:to>
      <xdr:col>33</xdr:col>
      <xdr:colOff>121190</xdr:colOff>
      <xdr:row>101</xdr:row>
      <xdr:rowOff>266700</xdr:rowOff>
    </xdr:to>
    <xdr:sp macro="" textlink="">
      <xdr:nvSpPr>
        <xdr:cNvPr id="58" name="Text Box 15"/>
        <xdr:cNvSpPr txBox="1">
          <a:spLocks noChangeArrowheads="1"/>
        </xdr:cNvSpPr>
      </xdr:nvSpPr>
      <xdr:spPr bwMode="auto">
        <a:xfrm>
          <a:off x="1988089" y="50020013"/>
          <a:ext cx="4733926" cy="83396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181</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476</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49071</xdr:colOff>
      <xdr:row>98</xdr:row>
      <xdr:rowOff>185212</xdr:rowOff>
    </xdr:from>
    <xdr:to>
      <xdr:col>30</xdr:col>
      <xdr:colOff>197389</xdr:colOff>
      <xdr:row>99</xdr:row>
      <xdr:rowOff>35987</xdr:rowOff>
    </xdr:to>
    <xdr:sp macro="" textlink="">
      <xdr:nvSpPr>
        <xdr:cNvPr id="59" name="Text Box 17"/>
        <xdr:cNvSpPr txBox="1">
          <a:spLocks noChangeArrowheads="1"/>
        </xdr:cNvSpPr>
      </xdr:nvSpPr>
      <xdr:spPr bwMode="auto">
        <a:xfrm>
          <a:off x="1849296" y="49715212"/>
          <a:ext cx="4348843" cy="2032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185596</xdr:colOff>
      <xdr:row>103</xdr:row>
      <xdr:rowOff>286359</xdr:rowOff>
    </xdr:from>
    <xdr:to>
      <xdr:col>33</xdr:col>
      <xdr:colOff>127540</xdr:colOff>
      <xdr:row>106</xdr:row>
      <xdr:rowOff>25400</xdr:rowOff>
    </xdr:to>
    <xdr:sp macro="" textlink="">
      <xdr:nvSpPr>
        <xdr:cNvPr id="60" name="Text Box 18"/>
        <xdr:cNvSpPr txBox="1">
          <a:spLocks noChangeArrowheads="1"/>
        </xdr:cNvSpPr>
      </xdr:nvSpPr>
      <xdr:spPr bwMode="auto">
        <a:xfrm>
          <a:off x="1985821" y="51578484"/>
          <a:ext cx="4742544" cy="796316"/>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12</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383</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9</xdr:col>
      <xdr:colOff>102139</xdr:colOff>
      <xdr:row>102</xdr:row>
      <xdr:rowOff>342900</xdr:rowOff>
    </xdr:from>
    <xdr:to>
      <xdr:col>26</xdr:col>
      <xdr:colOff>39547</xdr:colOff>
      <xdr:row>103</xdr:row>
      <xdr:rowOff>254609</xdr:rowOff>
    </xdr:to>
    <xdr:sp macro="" textlink="">
      <xdr:nvSpPr>
        <xdr:cNvPr id="61" name="Text Box 19"/>
        <xdr:cNvSpPr txBox="1">
          <a:spLocks noChangeArrowheads="1"/>
        </xdr:cNvSpPr>
      </xdr:nvSpPr>
      <xdr:spPr bwMode="auto">
        <a:xfrm>
          <a:off x="1902364" y="51282600"/>
          <a:ext cx="3337833" cy="26413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9525</xdr:colOff>
      <xdr:row>100</xdr:row>
      <xdr:rowOff>200025</xdr:rowOff>
    </xdr:from>
    <xdr:to>
      <xdr:col>9</xdr:col>
      <xdr:colOff>161925</xdr:colOff>
      <xdr:row>100</xdr:row>
      <xdr:rowOff>200025</xdr:rowOff>
    </xdr:to>
    <xdr:sp macro="" textlink="">
      <xdr:nvSpPr>
        <xdr:cNvPr id="62" name="Line 52"/>
        <xdr:cNvSpPr>
          <a:spLocks noChangeShapeType="1"/>
        </xdr:cNvSpPr>
      </xdr:nvSpPr>
      <xdr:spPr bwMode="auto">
        <a:xfrm>
          <a:off x="1609725" y="50434875"/>
          <a:ext cx="35242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6350</xdr:colOff>
      <xdr:row>104</xdr:row>
      <xdr:rowOff>314325</xdr:rowOff>
    </xdr:from>
    <xdr:to>
      <xdr:col>9</xdr:col>
      <xdr:colOff>152400</xdr:colOff>
      <xdr:row>104</xdr:row>
      <xdr:rowOff>314325</xdr:rowOff>
    </xdr:to>
    <xdr:sp macro="" textlink="">
      <xdr:nvSpPr>
        <xdr:cNvPr id="63" name="Line 53"/>
        <xdr:cNvSpPr>
          <a:spLocks noChangeShapeType="1"/>
        </xdr:cNvSpPr>
      </xdr:nvSpPr>
      <xdr:spPr bwMode="auto">
        <a:xfrm>
          <a:off x="1606550" y="51958875"/>
          <a:ext cx="34607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50800</xdr:colOff>
      <xdr:row>108</xdr:row>
      <xdr:rowOff>22224</xdr:rowOff>
    </xdr:from>
    <xdr:to>
      <xdr:col>9</xdr:col>
      <xdr:colOff>180975</xdr:colOff>
      <xdr:row>108</xdr:row>
      <xdr:rowOff>25400</xdr:rowOff>
    </xdr:to>
    <xdr:sp macro="" textlink="">
      <xdr:nvSpPr>
        <xdr:cNvPr id="64" name="Line 53"/>
        <xdr:cNvSpPr>
          <a:spLocks noChangeShapeType="1"/>
        </xdr:cNvSpPr>
      </xdr:nvSpPr>
      <xdr:spPr bwMode="auto">
        <a:xfrm flipV="1">
          <a:off x="1651000" y="53076474"/>
          <a:ext cx="330200"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10971</xdr:colOff>
      <xdr:row>103</xdr:row>
      <xdr:rowOff>505888</xdr:rowOff>
    </xdr:from>
    <xdr:to>
      <xdr:col>25</xdr:col>
      <xdr:colOff>125272</xdr:colOff>
      <xdr:row>104</xdr:row>
      <xdr:rowOff>10588</xdr:rowOff>
    </xdr:to>
    <xdr:sp macro="" textlink="">
      <xdr:nvSpPr>
        <xdr:cNvPr id="65" name="Text Box 19"/>
        <xdr:cNvSpPr txBox="1">
          <a:spLocks noChangeArrowheads="1"/>
        </xdr:cNvSpPr>
      </xdr:nvSpPr>
      <xdr:spPr bwMode="auto">
        <a:xfrm>
          <a:off x="1811196" y="51645613"/>
          <a:ext cx="33147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25400</xdr:colOff>
      <xdr:row>90</xdr:row>
      <xdr:rowOff>203200</xdr:rowOff>
    </xdr:from>
    <xdr:to>
      <xdr:col>8</xdr:col>
      <xdr:colOff>25400</xdr:colOff>
      <xdr:row>108</xdr:row>
      <xdr:rowOff>50800</xdr:rowOff>
    </xdr:to>
    <xdr:sp macro="" textlink="">
      <xdr:nvSpPr>
        <xdr:cNvPr id="66" name="Line 50"/>
        <xdr:cNvSpPr>
          <a:spLocks noChangeShapeType="1"/>
        </xdr:cNvSpPr>
      </xdr:nvSpPr>
      <xdr:spPr bwMode="auto">
        <a:xfrm flipH="1">
          <a:off x="1625600" y="46913800"/>
          <a:ext cx="0" cy="61912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101600</xdr:colOff>
      <xdr:row>106</xdr:row>
      <xdr:rowOff>279399</xdr:rowOff>
    </xdr:from>
    <xdr:to>
      <xdr:col>26</xdr:col>
      <xdr:colOff>27216</xdr:colOff>
      <xdr:row>107</xdr:row>
      <xdr:rowOff>169332</xdr:rowOff>
    </xdr:to>
    <xdr:sp macro="" textlink="">
      <xdr:nvSpPr>
        <xdr:cNvPr id="67" name="Text Box 19"/>
        <xdr:cNvSpPr txBox="1">
          <a:spLocks noChangeArrowheads="1"/>
        </xdr:cNvSpPr>
      </xdr:nvSpPr>
      <xdr:spPr bwMode="auto">
        <a:xfrm>
          <a:off x="1901825" y="52628799"/>
          <a:ext cx="3326041" cy="24235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94</xdr:row>
      <xdr:rowOff>571500</xdr:rowOff>
    </xdr:from>
    <xdr:to>
      <xdr:col>34</xdr:col>
      <xdr:colOff>28575</xdr:colOff>
      <xdr:row>95</xdr:row>
      <xdr:rowOff>114300</xdr:rowOff>
    </xdr:to>
    <xdr:sp macro="" textlink="">
      <xdr:nvSpPr>
        <xdr:cNvPr id="2" name="Text Box 11"/>
        <xdr:cNvSpPr txBox="1">
          <a:spLocks noChangeArrowheads="1"/>
        </xdr:cNvSpPr>
      </xdr:nvSpPr>
      <xdr:spPr bwMode="auto">
        <a:xfrm>
          <a:off x="2009775" y="39385875"/>
          <a:ext cx="5467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102</xdr:row>
      <xdr:rowOff>504825</xdr:rowOff>
    </xdr:from>
    <xdr:to>
      <xdr:col>25</xdr:col>
      <xdr:colOff>123825</xdr:colOff>
      <xdr:row>103</xdr:row>
      <xdr:rowOff>9525</xdr:rowOff>
    </xdr:to>
    <xdr:sp macro="" textlink="">
      <xdr:nvSpPr>
        <xdr:cNvPr id="3" name="Text Box 19"/>
        <xdr:cNvSpPr txBox="1">
          <a:spLocks noChangeArrowheads="1"/>
        </xdr:cNvSpPr>
      </xdr:nvSpPr>
      <xdr:spPr bwMode="auto">
        <a:xfrm>
          <a:off x="1981200" y="42433875"/>
          <a:ext cx="3619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10971</xdr:colOff>
      <xdr:row>102</xdr:row>
      <xdr:rowOff>505888</xdr:rowOff>
    </xdr:from>
    <xdr:to>
      <xdr:col>25</xdr:col>
      <xdr:colOff>125272</xdr:colOff>
      <xdr:row>103</xdr:row>
      <xdr:rowOff>10588</xdr:rowOff>
    </xdr:to>
    <xdr:sp macro="" textlink="">
      <xdr:nvSpPr>
        <xdr:cNvPr id="4" name="Text Box 19"/>
        <xdr:cNvSpPr txBox="1">
          <a:spLocks noChangeArrowheads="1"/>
        </xdr:cNvSpPr>
      </xdr:nvSpPr>
      <xdr:spPr bwMode="auto">
        <a:xfrm>
          <a:off x="1982646" y="42434938"/>
          <a:ext cx="36195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9</xdr:col>
      <xdr:colOff>38100</xdr:colOff>
      <xdr:row>94</xdr:row>
      <xdr:rowOff>571500</xdr:rowOff>
    </xdr:from>
    <xdr:to>
      <xdr:col>34</xdr:col>
      <xdr:colOff>28575</xdr:colOff>
      <xdr:row>95</xdr:row>
      <xdr:rowOff>114300</xdr:rowOff>
    </xdr:to>
    <xdr:sp macro="" textlink="">
      <xdr:nvSpPr>
        <xdr:cNvPr id="5" name="Text Box 11"/>
        <xdr:cNvSpPr txBox="1">
          <a:spLocks noChangeArrowheads="1"/>
        </xdr:cNvSpPr>
      </xdr:nvSpPr>
      <xdr:spPr bwMode="auto">
        <a:xfrm>
          <a:off x="2009775" y="39385875"/>
          <a:ext cx="5467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102</xdr:row>
      <xdr:rowOff>504825</xdr:rowOff>
    </xdr:from>
    <xdr:to>
      <xdr:col>25</xdr:col>
      <xdr:colOff>123825</xdr:colOff>
      <xdr:row>103</xdr:row>
      <xdr:rowOff>9525</xdr:rowOff>
    </xdr:to>
    <xdr:sp macro="" textlink="">
      <xdr:nvSpPr>
        <xdr:cNvPr id="6" name="Text Box 19"/>
        <xdr:cNvSpPr txBox="1">
          <a:spLocks noChangeArrowheads="1"/>
        </xdr:cNvSpPr>
      </xdr:nvSpPr>
      <xdr:spPr bwMode="auto">
        <a:xfrm>
          <a:off x="1981200" y="42433875"/>
          <a:ext cx="3619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10971</xdr:colOff>
      <xdr:row>102</xdr:row>
      <xdr:rowOff>505888</xdr:rowOff>
    </xdr:from>
    <xdr:to>
      <xdr:col>25</xdr:col>
      <xdr:colOff>125272</xdr:colOff>
      <xdr:row>103</xdr:row>
      <xdr:rowOff>10588</xdr:rowOff>
    </xdr:to>
    <xdr:sp macro="" textlink="">
      <xdr:nvSpPr>
        <xdr:cNvPr id="7" name="Text Box 19"/>
        <xdr:cNvSpPr txBox="1">
          <a:spLocks noChangeArrowheads="1"/>
        </xdr:cNvSpPr>
      </xdr:nvSpPr>
      <xdr:spPr bwMode="auto">
        <a:xfrm>
          <a:off x="1982646" y="42434938"/>
          <a:ext cx="36195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15344</xdr:colOff>
      <xdr:row>82</xdr:row>
      <xdr:rowOff>5443</xdr:rowOff>
    </xdr:from>
    <xdr:to>
      <xdr:col>20</xdr:col>
      <xdr:colOff>110216</xdr:colOff>
      <xdr:row>83</xdr:row>
      <xdr:rowOff>304801</xdr:rowOff>
    </xdr:to>
    <xdr:sp macro="" textlink="">
      <xdr:nvSpPr>
        <xdr:cNvPr id="8" name="Text Box 3"/>
        <xdr:cNvSpPr txBox="1">
          <a:spLocks noChangeArrowheads="1"/>
        </xdr:cNvSpPr>
      </xdr:nvSpPr>
      <xdr:spPr bwMode="auto">
        <a:xfrm>
          <a:off x="1548869" y="34438318"/>
          <a:ext cx="2942847" cy="6803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　　　　　　　　　　　　　　　　　　　　　　</a:t>
          </a:r>
          <a:r>
            <a:rPr lang="en-US" altLang="ja-JP" sz="1100" b="0" i="0" u="none" strike="noStrike" baseline="0">
              <a:solidFill>
                <a:srgbClr val="000000"/>
              </a:solidFill>
              <a:latin typeface="ＭＳ Ｐゴシック"/>
              <a:ea typeface="ＭＳ Ｐゴシック"/>
            </a:rPr>
            <a:t>12,396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6</xdr:col>
      <xdr:colOff>184155</xdr:colOff>
      <xdr:row>84</xdr:row>
      <xdr:rowOff>335732</xdr:rowOff>
    </xdr:from>
    <xdr:to>
      <xdr:col>47</xdr:col>
      <xdr:colOff>38100</xdr:colOff>
      <xdr:row>86</xdr:row>
      <xdr:rowOff>127000</xdr:rowOff>
    </xdr:to>
    <xdr:sp macro="" textlink="">
      <xdr:nvSpPr>
        <xdr:cNvPr id="9" name="AutoShape 5"/>
        <xdr:cNvSpPr>
          <a:spLocks noChangeArrowheads="1"/>
        </xdr:cNvSpPr>
      </xdr:nvSpPr>
      <xdr:spPr bwMode="auto">
        <a:xfrm>
          <a:off x="1498605" y="35530607"/>
          <a:ext cx="8836020" cy="5532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研究所が作成した中期計画において定められている予算のうち、事業運営に必要なものとして国が交付する。</a:t>
          </a:r>
        </a:p>
      </xdr:txBody>
    </xdr:sp>
    <xdr:clientData/>
  </xdr:twoCellAnchor>
  <xdr:twoCellAnchor>
    <xdr:from>
      <xdr:col>7</xdr:col>
      <xdr:colOff>6355</xdr:colOff>
      <xdr:row>86</xdr:row>
      <xdr:rowOff>355321</xdr:rowOff>
    </xdr:from>
    <xdr:to>
      <xdr:col>16</xdr:col>
      <xdr:colOff>58841</xdr:colOff>
      <xdr:row>88</xdr:row>
      <xdr:rowOff>12700</xdr:rowOff>
    </xdr:to>
    <xdr:sp macro="" textlink="">
      <xdr:nvSpPr>
        <xdr:cNvPr id="10" name="Text Box 6"/>
        <xdr:cNvSpPr txBox="1">
          <a:spLocks noChangeArrowheads="1"/>
        </xdr:cNvSpPr>
      </xdr:nvSpPr>
      <xdr:spPr bwMode="auto">
        <a:xfrm>
          <a:off x="1539880" y="36312196"/>
          <a:ext cx="2024161" cy="4193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10</xdr:col>
      <xdr:colOff>158750</xdr:colOff>
      <xdr:row>86</xdr:row>
      <xdr:rowOff>133350</xdr:rowOff>
    </xdr:from>
    <xdr:to>
      <xdr:col>10</xdr:col>
      <xdr:colOff>158750</xdr:colOff>
      <xdr:row>87</xdr:row>
      <xdr:rowOff>34925</xdr:rowOff>
    </xdr:to>
    <xdr:sp macro="" textlink="">
      <xdr:nvSpPr>
        <xdr:cNvPr id="11" name="Line 7"/>
        <xdr:cNvSpPr>
          <a:spLocks noChangeShapeType="1"/>
        </xdr:cNvSpPr>
      </xdr:nvSpPr>
      <xdr:spPr bwMode="auto">
        <a:xfrm flipH="1">
          <a:off x="2349500" y="36090225"/>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12700</xdr:colOff>
      <xdr:row>88</xdr:row>
      <xdr:rowOff>63500</xdr:rowOff>
    </xdr:from>
    <xdr:to>
      <xdr:col>29</xdr:col>
      <xdr:colOff>18533</xdr:colOff>
      <xdr:row>90</xdr:row>
      <xdr:rowOff>228600</xdr:rowOff>
    </xdr:to>
    <xdr:sp macro="" textlink="">
      <xdr:nvSpPr>
        <xdr:cNvPr id="12" name="Text Box 2"/>
        <xdr:cNvSpPr txBox="1">
          <a:spLocks noChangeArrowheads="1"/>
        </xdr:cNvSpPr>
      </xdr:nvSpPr>
      <xdr:spPr bwMode="auto">
        <a:xfrm>
          <a:off x="1546225" y="36782375"/>
          <a:ext cx="4825483" cy="9271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12,396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36280</xdr:colOff>
      <xdr:row>91</xdr:row>
      <xdr:rowOff>160361</xdr:rowOff>
    </xdr:from>
    <xdr:to>
      <xdr:col>45</xdr:col>
      <xdr:colOff>165100</xdr:colOff>
      <xdr:row>94</xdr:row>
      <xdr:rowOff>25400</xdr:rowOff>
    </xdr:to>
    <xdr:sp macro="" textlink="">
      <xdr:nvSpPr>
        <xdr:cNvPr id="13" name="AutoShape 4"/>
        <xdr:cNvSpPr>
          <a:spLocks noChangeArrowheads="1"/>
        </xdr:cNvSpPr>
      </xdr:nvSpPr>
      <xdr:spPr bwMode="auto">
        <a:xfrm>
          <a:off x="2007955" y="38022236"/>
          <a:ext cx="8015520" cy="100803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地球環境保全、公害</a:t>
          </a:r>
          <a:r>
            <a:rPr lang="ja-JP" altLang="en-US" sz="1200" b="0" i="0" u="none" strike="noStrike" baseline="0">
              <a:solidFill>
                <a:srgbClr val="000000"/>
              </a:solidFill>
              <a:latin typeface="ＭＳ Ｐゴシック"/>
              <a:ea typeface="ＭＳ Ｐゴシック"/>
            </a:rPr>
            <a:t>の防止、自然環境の保護及び整備その他の環境の保全に関する調査及び研究を行うことにより、環境保全に関する科学的知見を得、及び環境の保全に関する知識の普及を図る。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環境の保全に関する国内及び国外の情報の収集、整理及び提供を行う。　　　　　　　　　　</a:t>
          </a:r>
        </a:p>
      </xdr:txBody>
    </xdr:sp>
    <xdr:clientData/>
  </xdr:twoCellAnchor>
  <xdr:twoCellAnchor>
    <xdr:from>
      <xdr:col>9</xdr:col>
      <xdr:colOff>38100</xdr:colOff>
      <xdr:row>95</xdr:row>
      <xdr:rowOff>571500</xdr:rowOff>
    </xdr:from>
    <xdr:to>
      <xdr:col>34</xdr:col>
      <xdr:colOff>28575</xdr:colOff>
      <xdr:row>96</xdr:row>
      <xdr:rowOff>114300</xdr:rowOff>
    </xdr:to>
    <xdr:sp macro="" textlink="">
      <xdr:nvSpPr>
        <xdr:cNvPr id="14" name="Text Box 11"/>
        <xdr:cNvSpPr txBox="1">
          <a:spLocks noChangeArrowheads="1"/>
        </xdr:cNvSpPr>
      </xdr:nvSpPr>
      <xdr:spPr bwMode="auto">
        <a:xfrm>
          <a:off x="2009775" y="39766875"/>
          <a:ext cx="5467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103</xdr:row>
      <xdr:rowOff>504825</xdr:rowOff>
    </xdr:from>
    <xdr:to>
      <xdr:col>25</xdr:col>
      <xdr:colOff>123825</xdr:colOff>
      <xdr:row>104</xdr:row>
      <xdr:rowOff>9525</xdr:rowOff>
    </xdr:to>
    <xdr:sp macro="" textlink="">
      <xdr:nvSpPr>
        <xdr:cNvPr id="15" name="Text Box 19"/>
        <xdr:cNvSpPr txBox="1">
          <a:spLocks noChangeArrowheads="1"/>
        </xdr:cNvSpPr>
      </xdr:nvSpPr>
      <xdr:spPr bwMode="auto">
        <a:xfrm>
          <a:off x="1981200" y="42814875"/>
          <a:ext cx="3619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194677</xdr:colOff>
      <xdr:row>95</xdr:row>
      <xdr:rowOff>98126</xdr:rowOff>
    </xdr:from>
    <xdr:to>
      <xdr:col>33</xdr:col>
      <xdr:colOff>183539</xdr:colOff>
      <xdr:row>97</xdr:row>
      <xdr:rowOff>215900</xdr:rowOff>
    </xdr:to>
    <xdr:sp macro="" textlink="">
      <xdr:nvSpPr>
        <xdr:cNvPr id="16" name="Text Box 8"/>
        <xdr:cNvSpPr txBox="1">
          <a:spLocks noChangeArrowheads="1"/>
        </xdr:cNvSpPr>
      </xdr:nvSpPr>
      <xdr:spPr bwMode="auto">
        <a:xfrm>
          <a:off x="2166352" y="39484001"/>
          <a:ext cx="5246662" cy="8797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2,455</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11,518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54976</xdr:colOff>
      <xdr:row>94</xdr:row>
      <xdr:rowOff>85426</xdr:rowOff>
    </xdr:from>
    <xdr:to>
      <xdr:col>34</xdr:col>
      <xdr:colOff>45452</xdr:colOff>
      <xdr:row>95</xdr:row>
      <xdr:rowOff>50800</xdr:rowOff>
    </xdr:to>
    <xdr:sp macro="" textlink="">
      <xdr:nvSpPr>
        <xdr:cNvPr id="17" name="Text Box 11"/>
        <xdr:cNvSpPr txBox="1">
          <a:spLocks noChangeArrowheads="1"/>
        </xdr:cNvSpPr>
      </xdr:nvSpPr>
      <xdr:spPr bwMode="auto">
        <a:xfrm>
          <a:off x="2026651" y="39090301"/>
          <a:ext cx="5467351" cy="34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19050</xdr:colOff>
      <xdr:row>96</xdr:row>
      <xdr:rowOff>203200</xdr:rowOff>
    </xdr:from>
    <xdr:to>
      <xdr:col>10</xdr:col>
      <xdr:colOff>0</xdr:colOff>
      <xdr:row>96</xdr:row>
      <xdr:rowOff>206375</xdr:rowOff>
    </xdr:to>
    <xdr:sp macro="" textlink="">
      <xdr:nvSpPr>
        <xdr:cNvPr id="18" name="Line 23"/>
        <xdr:cNvSpPr>
          <a:spLocks noChangeShapeType="1"/>
        </xdr:cNvSpPr>
      </xdr:nvSpPr>
      <xdr:spPr bwMode="auto">
        <a:xfrm flipV="1">
          <a:off x="1771650" y="39970075"/>
          <a:ext cx="41910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538</xdr:colOff>
      <xdr:row>107</xdr:row>
      <xdr:rowOff>197914</xdr:rowOff>
    </xdr:from>
    <xdr:to>
      <xdr:col>33</xdr:col>
      <xdr:colOff>111665</xdr:colOff>
      <xdr:row>108</xdr:row>
      <xdr:rowOff>241300</xdr:rowOff>
    </xdr:to>
    <xdr:sp macro="" textlink="">
      <xdr:nvSpPr>
        <xdr:cNvPr id="19" name="Text Box 12"/>
        <xdr:cNvSpPr txBox="1">
          <a:spLocks noChangeArrowheads="1"/>
        </xdr:cNvSpPr>
      </xdr:nvSpPr>
      <xdr:spPr bwMode="auto">
        <a:xfrm>
          <a:off x="2191288" y="44155789"/>
          <a:ext cx="5149852" cy="424386"/>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2,769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187864</xdr:colOff>
      <xdr:row>99</xdr:row>
      <xdr:rowOff>137588</xdr:rowOff>
    </xdr:from>
    <xdr:to>
      <xdr:col>33</xdr:col>
      <xdr:colOff>121190</xdr:colOff>
      <xdr:row>101</xdr:row>
      <xdr:rowOff>266700</xdr:rowOff>
    </xdr:to>
    <xdr:sp macro="" textlink="">
      <xdr:nvSpPr>
        <xdr:cNvPr id="20" name="Text Box 15"/>
        <xdr:cNvSpPr txBox="1">
          <a:spLocks noChangeArrowheads="1"/>
        </xdr:cNvSpPr>
      </xdr:nvSpPr>
      <xdr:spPr bwMode="auto">
        <a:xfrm>
          <a:off x="2159539" y="41047463"/>
          <a:ext cx="5191126" cy="89111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181</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476</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49071</xdr:colOff>
      <xdr:row>98</xdr:row>
      <xdr:rowOff>185212</xdr:rowOff>
    </xdr:from>
    <xdr:to>
      <xdr:col>30</xdr:col>
      <xdr:colOff>197389</xdr:colOff>
      <xdr:row>99</xdr:row>
      <xdr:rowOff>35987</xdr:rowOff>
    </xdr:to>
    <xdr:sp macro="" textlink="">
      <xdr:nvSpPr>
        <xdr:cNvPr id="21" name="Text Box 17"/>
        <xdr:cNvSpPr txBox="1">
          <a:spLocks noChangeArrowheads="1"/>
        </xdr:cNvSpPr>
      </xdr:nvSpPr>
      <xdr:spPr bwMode="auto">
        <a:xfrm>
          <a:off x="2020746" y="40714087"/>
          <a:ext cx="4748893" cy="2317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185596</xdr:colOff>
      <xdr:row>103</xdr:row>
      <xdr:rowOff>286359</xdr:rowOff>
    </xdr:from>
    <xdr:to>
      <xdr:col>33</xdr:col>
      <xdr:colOff>127540</xdr:colOff>
      <xdr:row>106</xdr:row>
      <xdr:rowOff>25400</xdr:rowOff>
    </xdr:to>
    <xdr:sp macro="" textlink="">
      <xdr:nvSpPr>
        <xdr:cNvPr id="22" name="Text Box 18"/>
        <xdr:cNvSpPr txBox="1">
          <a:spLocks noChangeArrowheads="1"/>
        </xdr:cNvSpPr>
      </xdr:nvSpPr>
      <xdr:spPr bwMode="auto">
        <a:xfrm>
          <a:off x="2157271" y="42720234"/>
          <a:ext cx="5199744" cy="882041"/>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12</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383</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9</xdr:col>
      <xdr:colOff>102139</xdr:colOff>
      <xdr:row>102</xdr:row>
      <xdr:rowOff>342900</xdr:rowOff>
    </xdr:from>
    <xdr:to>
      <xdr:col>26</xdr:col>
      <xdr:colOff>39547</xdr:colOff>
      <xdr:row>103</xdr:row>
      <xdr:rowOff>254609</xdr:rowOff>
    </xdr:to>
    <xdr:sp macro="" textlink="">
      <xdr:nvSpPr>
        <xdr:cNvPr id="23" name="Text Box 19"/>
        <xdr:cNvSpPr txBox="1">
          <a:spLocks noChangeArrowheads="1"/>
        </xdr:cNvSpPr>
      </xdr:nvSpPr>
      <xdr:spPr bwMode="auto">
        <a:xfrm>
          <a:off x="2073814" y="42395775"/>
          <a:ext cx="3661683" cy="2927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9525</xdr:colOff>
      <xdr:row>100</xdr:row>
      <xdr:rowOff>200025</xdr:rowOff>
    </xdr:from>
    <xdr:to>
      <xdr:col>9</xdr:col>
      <xdr:colOff>161925</xdr:colOff>
      <xdr:row>100</xdr:row>
      <xdr:rowOff>200025</xdr:rowOff>
    </xdr:to>
    <xdr:sp macro="" textlink="">
      <xdr:nvSpPr>
        <xdr:cNvPr id="24" name="Line 52"/>
        <xdr:cNvSpPr>
          <a:spLocks noChangeShapeType="1"/>
        </xdr:cNvSpPr>
      </xdr:nvSpPr>
      <xdr:spPr bwMode="auto">
        <a:xfrm>
          <a:off x="1762125" y="41490900"/>
          <a:ext cx="37147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6350</xdr:colOff>
      <xdr:row>104</xdr:row>
      <xdr:rowOff>314325</xdr:rowOff>
    </xdr:from>
    <xdr:to>
      <xdr:col>9</xdr:col>
      <xdr:colOff>152400</xdr:colOff>
      <xdr:row>104</xdr:row>
      <xdr:rowOff>314325</xdr:rowOff>
    </xdr:to>
    <xdr:sp macro="" textlink="">
      <xdr:nvSpPr>
        <xdr:cNvPr id="25" name="Line 53"/>
        <xdr:cNvSpPr>
          <a:spLocks noChangeShapeType="1"/>
        </xdr:cNvSpPr>
      </xdr:nvSpPr>
      <xdr:spPr bwMode="auto">
        <a:xfrm>
          <a:off x="1758950" y="43129200"/>
          <a:ext cx="36512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50800</xdr:colOff>
      <xdr:row>108</xdr:row>
      <xdr:rowOff>22224</xdr:rowOff>
    </xdr:from>
    <xdr:to>
      <xdr:col>9</xdr:col>
      <xdr:colOff>180975</xdr:colOff>
      <xdr:row>108</xdr:row>
      <xdr:rowOff>25400</xdr:rowOff>
    </xdr:to>
    <xdr:sp macro="" textlink="">
      <xdr:nvSpPr>
        <xdr:cNvPr id="26" name="Line 53"/>
        <xdr:cNvSpPr>
          <a:spLocks noChangeShapeType="1"/>
        </xdr:cNvSpPr>
      </xdr:nvSpPr>
      <xdr:spPr bwMode="auto">
        <a:xfrm flipV="1">
          <a:off x="1803400" y="44361099"/>
          <a:ext cx="349250"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10971</xdr:colOff>
      <xdr:row>103</xdr:row>
      <xdr:rowOff>505888</xdr:rowOff>
    </xdr:from>
    <xdr:to>
      <xdr:col>25</xdr:col>
      <xdr:colOff>125272</xdr:colOff>
      <xdr:row>104</xdr:row>
      <xdr:rowOff>10588</xdr:rowOff>
    </xdr:to>
    <xdr:sp macro="" textlink="">
      <xdr:nvSpPr>
        <xdr:cNvPr id="27" name="Text Box 19"/>
        <xdr:cNvSpPr txBox="1">
          <a:spLocks noChangeArrowheads="1"/>
        </xdr:cNvSpPr>
      </xdr:nvSpPr>
      <xdr:spPr bwMode="auto">
        <a:xfrm>
          <a:off x="1982646" y="42815938"/>
          <a:ext cx="36195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25400</xdr:colOff>
      <xdr:row>90</xdr:row>
      <xdr:rowOff>203200</xdr:rowOff>
    </xdr:from>
    <xdr:to>
      <xdr:col>8</xdr:col>
      <xdr:colOff>25400</xdr:colOff>
      <xdr:row>108</xdr:row>
      <xdr:rowOff>50800</xdr:rowOff>
    </xdr:to>
    <xdr:sp macro="" textlink="">
      <xdr:nvSpPr>
        <xdr:cNvPr id="28" name="Line 50"/>
        <xdr:cNvSpPr>
          <a:spLocks noChangeShapeType="1"/>
        </xdr:cNvSpPr>
      </xdr:nvSpPr>
      <xdr:spPr bwMode="auto">
        <a:xfrm flipH="1">
          <a:off x="1778000" y="37684075"/>
          <a:ext cx="0" cy="67056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101600</xdr:colOff>
      <xdr:row>106</xdr:row>
      <xdr:rowOff>279399</xdr:rowOff>
    </xdr:from>
    <xdr:to>
      <xdr:col>26</xdr:col>
      <xdr:colOff>27216</xdr:colOff>
      <xdr:row>107</xdr:row>
      <xdr:rowOff>169332</xdr:rowOff>
    </xdr:to>
    <xdr:sp macro="" textlink="">
      <xdr:nvSpPr>
        <xdr:cNvPr id="29" name="Text Box 19"/>
        <xdr:cNvSpPr txBox="1">
          <a:spLocks noChangeArrowheads="1"/>
        </xdr:cNvSpPr>
      </xdr:nvSpPr>
      <xdr:spPr bwMode="auto">
        <a:xfrm>
          <a:off x="2073275" y="43856274"/>
          <a:ext cx="3649891" cy="2709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20225;&#30011;&#23460;/&#65297;&#65294;&#29872;&#22659;&#30465;&#31561;&#12398;&#25919;&#24220;&#23550;&#24540;/&#65300;&#65294;&#12381;&#12398;&#20182;&#29872;&#22659;&#30465;/&#65297;&#65294;&#29872;&#22659;&#30465;&#20316;&#26989;&#20381;&#38972;/&#29392;&#22618;/&#34892;&#25919;&#20107;&#26989;&#12524;&#12499;&#12517;&#12540;/&#24179;&#25104;28&#24180;&#24230;/3.&#36861;&#21152;&#20316;&#26989;&#65288;&#12475;&#12464;&#12513;&#12531;&#12488;&#21029;&#65289;/&#65298;&#65294;&#25152;&#20869;&#12408;&#20381;&#38972;/302%20&#22269;&#31435;&#30740;&#31350;&#38283;&#30330;&#27861;&#20154;&#22269;&#31435;&#29872;&#22659;&#30740;&#31350;&#25152;&#36939;&#21942;&#36027;&#20132;&#20184;&#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39">
          <cell r="F39" t="str">
            <v>一般会計</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64"/>
  <sheetViews>
    <sheetView view="pageBreakPreview" zoomScale="75" zoomScaleNormal="75" zoomScaleSheetLayoutView="75" zoomScalePageLayoutView="85" workbookViewId="0">
      <selection activeCell="AK22" sqref="AK22:AQ22"/>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47"/>
      <c r="AP1" s="47"/>
      <c r="AQ1" s="47"/>
      <c r="AR1" s="47"/>
      <c r="AS1" s="47"/>
      <c r="AT1" s="47"/>
      <c r="AU1" s="47"/>
      <c r="AV1" s="47"/>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17" t="s">
        <v>0</v>
      </c>
      <c r="AK2" s="117"/>
      <c r="AL2" s="117"/>
      <c r="AM2" s="117"/>
      <c r="AN2" s="117"/>
      <c r="AO2" s="117"/>
      <c r="AP2" s="117"/>
      <c r="AQ2" s="118">
        <v>302</v>
      </c>
      <c r="AR2" s="118"/>
      <c r="AS2" s="9" t="s">
        <v>79</v>
      </c>
      <c r="AT2" s="119">
        <v>1</v>
      </c>
      <c r="AU2" s="119"/>
      <c r="AV2" s="10" t="str">
        <f>IF(AW2="", "", "-")</f>
        <v/>
      </c>
      <c r="AW2" s="25"/>
      <c r="AX2" s="24"/>
      <c r="BH2" s="23"/>
    </row>
    <row r="3" spans="1:60" ht="24" customHeight="1" thickBot="1" x14ac:dyDescent="0.2">
      <c r="A3" s="120" t="s">
        <v>81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7" t="s">
        <v>45</v>
      </c>
      <c r="AJ3" s="122" t="s">
        <v>163</v>
      </c>
      <c r="AK3" s="122"/>
      <c r="AL3" s="122"/>
      <c r="AM3" s="122"/>
      <c r="AN3" s="122"/>
      <c r="AO3" s="122"/>
      <c r="AP3" s="122"/>
      <c r="AQ3" s="122"/>
      <c r="AR3" s="122"/>
      <c r="AS3" s="122"/>
      <c r="AT3" s="122"/>
      <c r="AU3" s="122"/>
      <c r="AV3" s="122"/>
      <c r="AW3" s="122"/>
      <c r="AX3" s="8" t="s">
        <v>46</v>
      </c>
    </row>
    <row r="4" spans="1:60" ht="36" customHeight="1" x14ac:dyDescent="0.15">
      <c r="A4" s="93" t="s">
        <v>82</v>
      </c>
      <c r="B4" s="94"/>
      <c r="C4" s="94"/>
      <c r="D4" s="94"/>
      <c r="E4" s="94"/>
      <c r="F4" s="94"/>
      <c r="G4" s="95" t="s">
        <v>164</v>
      </c>
      <c r="H4" s="96"/>
      <c r="I4" s="96"/>
      <c r="J4" s="96"/>
      <c r="K4" s="96"/>
      <c r="L4" s="96"/>
      <c r="M4" s="96"/>
      <c r="N4" s="96"/>
      <c r="O4" s="96"/>
      <c r="P4" s="96"/>
      <c r="Q4" s="96"/>
      <c r="R4" s="96"/>
      <c r="S4" s="96"/>
      <c r="T4" s="96"/>
      <c r="U4" s="96"/>
      <c r="V4" s="96"/>
      <c r="W4" s="96"/>
      <c r="X4" s="96"/>
      <c r="Y4" s="97" t="s">
        <v>1</v>
      </c>
      <c r="Z4" s="98"/>
      <c r="AA4" s="98"/>
      <c r="AB4" s="98"/>
      <c r="AC4" s="98"/>
      <c r="AD4" s="99"/>
      <c r="AE4" s="100" t="s">
        <v>126</v>
      </c>
      <c r="AF4" s="100"/>
      <c r="AG4" s="100"/>
      <c r="AH4" s="100"/>
      <c r="AI4" s="100"/>
      <c r="AJ4" s="100"/>
      <c r="AK4" s="100"/>
      <c r="AL4" s="100"/>
      <c r="AM4" s="100"/>
      <c r="AN4" s="100"/>
      <c r="AO4" s="100"/>
      <c r="AP4" s="101"/>
      <c r="AQ4" s="102" t="s">
        <v>2</v>
      </c>
      <c r="AR4" s="98"/>
      <c r="AS4" s="98"/>
      <c r="AT4" s="98"/>
      <c r="AU4" s="98"/>
      <c r="AV4" s="98"/>
      <c r="AW4" s="98"/>
      <c r="AX4" s="103"/>
    </row>
    <row r="5" spans="1:60" ht="36" customHeight="1" x14ac:dyDescent="0.15">
      <c r="A5" s="104" t="s">
        <v>48</v>
      </c>
      <c r="B5" s="105"/>
      <c r="C5" s="105"/>
      <c r="D5" s="105"/>
      <c r="E5" s="105"/>
      <c r="F5" s="106"/>
      <c r="G5" s="107" t="s">
        <v>129</v>
      </c>
      <c r="H5" s="108"/>
      <c r="I5" s="108"/>
      <c r="J5" s="108"/>
      <c r="K5" s="108"/>
      <c r="L5" s="108"/>
      <c r="M5" s="109" t="s">
        <v>47</v>
      </c>
      <c r="N5" s="110"/>
      <c r="O5" s="110"/>
      <c r="P5" s="110"/>
      <c r="Q5" s="110"/>
      <c r="R5" s="111"/>
      <c r="S5" s="112" t="s">
        <v>130</v>
      </c>
      <c r="T5" s="108"/>
      <c r="U5" s="108"/>
      <c r="V5" s="108"/>
      <c r="W5" s="108"/>
      <c r="X5" s="113"/>
      <c r="Y5" s="114" t="s">
        <v>3</v>
      </c>
      <c r="Z5" s="115"/>
      <c r="AA5" s="115"/>
      <c r="AB5" s="115"/>
      <c r="AC5" s="115"/>
      <c r="AD5" s="116"/>
      <c r="AE5" s="82" t="s">
        <v>127</v>
      </c>
      <c r="AF5" s="82"/>
      <c r="AG5" s="82"/>
      <c r="AH5" s="82"/>
      <c r="AI5" s="82"/>
      <c r="AJ5" s="82"/>
      <c r="AK5" s="82"/>
      <c r="AL5" s="82"/>
      <c r="AM5" s="82"/>
      <c r="AN5" s="82"/>
      <c r="AO5" s="82"/>
      <c r="AP5" s="83"/>
      <c r="AQ5" s="84" t="s">
        <v>128</v>
      </c>
      <c r="AR5" s="85"/>
      <c r="AS5" s="85"/>
      <c r="AT5" s="85"/>
      <c r="AU5" s="85"/>
      <c r="AV5" s="85"/>
      <c r="AW5" s="85"/>
      <c r="AX5" s="86"/>
    </row>
    <row r="6" spans="1:60" ht="36" customHeight="1" x14ac:dyDescent="0.15">
      <c r="A6" s="87" t="s">
        <v>4</v>
      </c>
      <c r="B6" s="88"/>
      <c r="C6" s="88"/>
      <c r="D6" s="88"/>
      <c r="E6" s="88"/>
      <c r="F6" s="88"/>
      <c r="G6" s="89" t="str">
        <f>[1]入力規則等!F39</f>
        <v>一般会計</v>
      </c>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1"/>
    </row>
    <row r="7" spans="1:60" ht="54" customHeight="1" x14ac:dyDescent="0.15">
      <c r="A7" s="92" t="s">
        <v>90</v>
      </c>
      <c r="B7" s="88"/>
      <c r="C7" s="88"/>
      <c r="D7" s="88"/>
      <c r="E7" s="88"/>
      <c r="F7" s="88"/>
      <c r="G7" s="89" t="s">
        <v>167</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1"/>
    </row>
    <row r="8" spans="1:60" ht="39.950000000000003" customHeight="1" x14ac:dyDescent="0.15">
      <c r="A8" s="151" t="s">
        <v>86</v>
      </c>
      <c r="B8" s="152"/>
      <c r="C8" s="152"/>
      <c r="D8" s="152"/>
      <c r="E8" s="152"/>
      <c r="F8" s="153"/>
      <c r="G8" s="154" t="s">
        <v>160</v>
      </c>
      <c r="H8" s="155"/>
      <c r="I8" s="155"/>
      <c r="J8" s="155"/>
      <c r="K8" s="155"/>
      <c r="L8" s="155"/>
      <c r="M8" s="155"/>
      <c r="N8" s="155"/>
      <c r="O8" s="155"/>
      <c r="P8" s="155"/>
      <c r="Q8" s="155"/>
      <c r="R8" s="155"/>
      <c r="S8" s="155"/>
      <c r="T8" s="155"/>
      <c r="U8" s="155"/>
      <c r="V8" s="155"/>
      <c r="W8" s="155"/>
      <c r="X8" s="156"/>
      <c r="Y8" s="157" t="s">
        <v>87</v>
      </c>
      <c r="Z8" s="158"/>
      <c r="AA8" s="158"/>
      <c r="AB8" s="158"/>
      <c r="AC8" s="158"/>
      <c r="AD8" s="159"/>
      <c r="AE8" s="160" t="s">
        <v>131</v>
      </c>
      <c r="AF8" s="161"/>
      <c r="AG8" s="161"/>
      <c r="AH8" s="161"/>
      <c r="AI8" s="161"/>
      <c r="AJ8" s="161"/>
      <c r="AK8" s="161"/>
      <c r="AL8" s="161"/>
      <c r="AM8" s="161"/>
      <c r="AN8" s="161"/>
      <c r="AO8" s="161"/>
      <c r="AP8" s="161"/>
      <c r="AQ8" s="161"/>
      <c r="AR8" s="161"/>
      <c r="AS8" s="161"/>
      <c r="AT8" s="161"/>
      <c r="AU8" s="161"/>
      <c r="AV8" s="161"/>
      <c r="AW8" s="161"/>
      <c r="AX8" s="162"/>
    </row>
    <row r="9" spans="1:60" ht="36" customHeight="1" x14ac:dyDescent="0.15">
      <c r="A9" s="151" t="s">
        <v>88</v>
      </c>
      <c r="B9" s="152"/>
      <c r="C9" s="152"/>
      <c r="D9" s="152"/>
      <c r="E9" s="152"/>
      <c r="F9" s="153"/>
      <c r="G9" s="163" t="s">
        <v>132</v>
      </c>
      <c r="H9" s="164"/>
      <c r="I9" s="164"/>
      <c r="J9" s="164"/>
      <c r="K9" s="164"/>
      <c r="L9" s="164"/>
      <c r="M9" s="164"/>
      <c r="N9" s="164"/>
      <c r="O9" s="164"/>
      <c r="P9" s="164"/>
      <c r="Q9" s="164"/>
      <c r="R9" s="164"/>
      <c r="S9" s="164"/>
      <c r="T9" s="164"/>
      <c r="U9" s="164"/>
      <c r="V9" s="164"/>
      <c r="W9" s="164"/>
      <c r="X9" s="165"/>
      <c r="Y9" s="166" t="s">
        <v>89</v>
      </c>
      <c r="Z9" s="167"/>
      <c r="AA9" s="167"/>
      <c r="AB9" s="167"/>
      <c r="AC9" s="167"/>
      <c r="AD9" s="168"/>
      <c r="AE9" s="169" t="s">
        <v>133</v>
      </c>
      <c r="AF9" s="164"/>
      <c r="AG9" s="164"/>
      <c r="AH9" s="164"/>
      <c r="AI9" s="164"/>
      <c r="AJ9" s="164"/>
      <c r="AK9" s="164"/>
      <c r="AL9" s="164"/>
      <c r="AM9" s="164"/>
      <c r="AN9" s="164"/>
      <c r="AO9" s="164"/>
      <c r="AP9" s="164"/>
      <c r="AQ9" s="164"/>
      <c r="AR9" s="164"/>
      <c r="AS9" s="164"/>
      <c r="AT9" s="164"/>
      <c r="AU9" s="164"/>
      <c r="AV9" s="164"/>
      <c r="AW9" s="164"/>
      <c r="AX9" s="170"/>
    </row>
    <row r="10" spans="1:60" ht="36" customHeight="1" x14ac:dyDescent="0.15">
      <c r="A10" s="128" t="s">
        <v>83</v>
      </c>
      <c r="B10" s="129"/>
      <c r="C10" s="129"/>
      <c r="D10" s="129"/>
      <c r="E10" s="129"/>
      <c r="F10" s="129"/>
      <c r="G10" s="141" t="s">
        <v>161</v>
      </c>
      <c r="H10" s="142"/>
      <c r="I10" s="142"/>
      <c r="J10" s="142"/>
      <c r="K10" s="142"/>
      <c r="L10" s="142"/>
      <c r="M10" s="142"/>
      <c r="N10" s="142"/>
      <c r="O10" s="142"/>
      <c r="P10" s="142"/>
      <c r="Q10" s="142"/>
      <c r="R10" s="142"/>
      <c r="S10" s="142"/>
      <c r="T10" s="142"/>
      <c r="U10" s="142"/>
      <c r="V10" s="142"/>
      <c r="W10" s="142"/>
      <c r="X10" s="142"/>
      <c r="Y10" s="143"/>
      <c r="Z10" s="143"/>
      <c r="AA10" s="143"/>
      <c r="AB10" s="143"/>
      <c r="AC10" s="143"/>
      <c r="AD10" s="143"/>
      <c r="AE10" s="142"/>
      <c r="AF10" s="142"/>
      <c r="AG10" s="142"/>
      <c r="AH10" s="142"/>
      <c r="AI10" s="142"/>
      <c r="AJ10" s="142"/>
      <c r="AK10" s="142"/>
      <c r="AL10" s="142"/>
      <c r="AM10" s="142"/>
      <c r="AN10" s="142"/>
      <c r="AO10" s="142"/>
      <c r="AP10" s="142"/>
      <c r="AQ10" s="142"/>
      <c r="AR10" s="142"/>
      <c r="AS10" s="142"/>
      <c r="AT10" s="142"/>
      <c r="AU10" s="142"/>
      <c r="AV10" s="142"/>
      <c r="AW10" s="142"/>
      <c r="AX10" s="144"/>
    </row>
    <row r="11" spans="1:60" ht="48" customHeight="1" x14ac:dyDescent="0.15">
      <c r="A11" s="145" t="s">
        <v>84</v>
      </c>
      <c r="B11" s="146"/>
      <c r="C11" s="146"/>
      <c r="D11" s="146"/>
      <c r="E11" s="146"/>
      <c r="F11" s="146"/>
      <c r="G11" s="141" t="s">
        <v>165</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4"/>
    </row>
    <row r="12" spans="1:60" ht="36" customHeight="1" x14ac:dyDescent="0.15">
      <c r="A12" s="145" t="s">
        <v>5</v>
      </c>
      <c r="B12" s="146"/>
      <c r="C12" s="146"/>
      <c r="D12" s="146"/>
      <c r="E12" s="146"/>
      <c r="F12" s="147"/>
      <c r="G12" s="148" t="s">
        <v>162</v>
      </c>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50"/>
    </row>
    <row r="13" spans="1:60" ht="24" customHeight="1" x14ac:dyDescent="0.15">
      <c r="A13" s="123" t="s">
        <v>125</v>
      </c>
      <c r="B13" s="124"/>
      <c r="C13" s="124"/>
      <c r="D13" s="124"/>
      <c r="E13" s="124"/>
      <c r="F13" s="125"/>
      <c r="G13" s="130"/>
      <c r="H13" s="131"/>
      <c r="I13" s="131"/>
      <c r="J13" s="131"/>
      <c r="K13" s="131"/>
      <c r="L13" s="131"/>
      <c r="M13" s="131"/>
      <c r="N13" s="131"/>
      <c r="O13" s="131"/>
      <c r="P13" s="132" t="s">
        <v>63</v>
      </c>
      <c r="Q13" s="133"/>
      <c r="R13" s="133"/>
      <c r="S13" s="133"/>
      <c r="T13" s="133"/>
      <c r="U13" s="133"/>
      <c r="V13" s="134"/>
      <c r="W13" s="132" t="s">
        <v>64</v>
      </c>
      <c r="X13" s="133"/>
      <c r="Y13" s="133"/>
      <c r="Z13" s="133"/>
      <c r="AA13" s="133"/>
      <c r="AB13" s="133"/>
      <c r="AC13" s="134"/>
      <c r="AD13" s="132" t="s">
        <v>65</v>
      </c>
      <c r="AE13" s="133"/>
      <c r="AF13" s="133"/>
      <c r="AG13" s="133"/>
      <c r="AH13" s="133"/>
      <c r="AI13" s="133"/>
      <c r="AJ13" s="134"/>
      <c r="AK13" s="132" t="s">
        <v>111</v>
      </c>
      <c r="AL13" s="133"/>
      <c r="AM13" s="133"/>
      <c r="AN13" s="133"/>
      <c r="AO13" s="133"/>
      <c r="AP13" s="133"/>
      <c r="AQ13" s="134"/>
      <c r="AR13" s="132" t="s">
        <v>112</v>
      </c>
      <c r="AS13" s="133"/>
      <c r="AT13" s="133"/>
      <c r="AU13" s="133"/>
      <c r="AV13" s="133"/>
      <c r="AW13" s="133"/>
      <c r="AX13" s="180"/>
    </row>
    <row r="14" spans="1:60" ht="24" customHeight="1" x14ac:dyDescent="0.15">
      <c r="A14" s="126"/>
      <c r="B14" s="127"/>
      <c r="C14" s="127"/>
      <c r="D14" s="127"/>
      <c r="E14" s="127"/>
      <c r="F14" s="127"/>
      <c r="G14" s="181" t="s">
        <v>122</v>
      </c>
      <c r="H14" s="171" t="s">
        <v>113</v>
      </c>
      <c r="I14" s="171"/>
      <c r="J14" s="171"/>
      <c r="K14" s="171"/>
      <c r="L14" s="171"/>
      <c r="M14" s="171"/>
      <c r="N14" s="171"/>
      <c r="O14" s="171"/>
      <c r="P14" s="182"/>
      <c r="Q14" s="182"/>
      <c r="R14" s="182"/>
      <c r="S14" s="182"/>
      <c r="T14" s="182"/>
      <c r="U14" s="182"/>
      <c r="V14" s="182"/>
      <c r="W14" s="182"/>
      <c r="X14" s="182"/>
      <c r="Y14" s="182"/>
      <c r="Z14" s="182"/>
      <c r="AA14" s="182"/>
      <c r="AB14" s="182"/>
      <c r="AC14" s="182"/>
      <c r="AD14" s="182"/>
      <c r="AE14" s="182"/>
      <c r="AF14" s="182"/>
      <c r="AG14" s="182"/>
      <c r="AH14" s="182"/>
      <c r="AI14" s="182"/>
      <c r="AJ14" s="182"/>
      <c r="AK14" s="182">
        <v>8803</v>
      </c>
      <c r="AL14" s="182"/>
      <c r="AM14" s="182"/>
      <c r="AN14" s="182"/>
      <c r="AO14" s="182"/>
      <c r="AP14" s="182"/>
      <c r="AQ14" s="182"/>
      <c r="AR14" s="183"/>
      <c r="AS14" s="182"/>
      <c r="AT14" s="182"/>
      <c r="AU14" s="182"/>
      <c r="AV14" s="182"/>
      <c r="AW14" s="182"/>
      <c r="AX14" s="184"/>
    </row>
    <row r="15" spans="1:60" ht="24" customHeight="1" x14ac:dyDescent="0.15">
      <c r="A15" s="126"/>
      <c r="B15" s="127"/>
      <c r="C15" s="127"/>
      <c r="D15" s="127"/>
      <c r="E15" s="127"/>
      <c r="F15" s="127"/>
      <c r="G15" s="181"/>
      <c r="H15" s="171" t="s">
        <v>114</v>
      </c>
      <c r="I15" s="171" t="s">
        <v>118</v>
      </c>
      <c r="J15" s="171"/>
      <c r="K15" s="171"/>
      <c r="L15" s="171"/>
      <c r="M15" s="171"/>
      <c r="N15" s="171"/>
      <c r="O15" s="171"/>
      <c r="P15" s="135"/>
      <c r="Q15" s="136"/>
      <c r="R15" s="136"/>
      <c r="S15" s="136"/>
      <c r="T15" s="136"/>
      <c r="U15" s="136"/>
      <c r="V15" s="137"/>
      <c r="W15" s="135"/>
      <c r="X15" s="136"/>
      <c r="Y15" s="136"/>
      <c r="Z15" s="136"/>
      <c r="AA15" s="136"/>
      <c r="AB15" s="136"/>
      <c r="AC15" s="137"/>
      <c r="AD15" s="135"/>
      <c r="AE15" s="136"/>
      <c r="AF15" s="136"/>
      <c r="AG15" s="136"/>
      <c r="AH15" s="136"/>
      <c r="AI15" s="136"/>
      <c r="AJ15" s="137"/>
      <c r="AK15" s="138"/>
      <c r="AL15" s="139"/>
      <c r="AM15" s="139"/>
      <c r="AN15" s="139"/>
      <c r="AO15" s="139"/>
      <c r="AP15" s="139"/>
      <c r="AQ15" s="140"/>
      <c r="AR15" s="138"/>
      <c r="AS15" s="139"/>
      <c r="AT15" s="139"/>
      <c r="AU15" s="139"/>
      <c r="AV15" s="139"/>
      <c r="AW15" s="139"/>
      <c r="AX15" s="179"/>
    </row>
    <row r="16" spans="1:60" ht="24" customHeight="1" x14ac:dyDescent="0.15">
      <c r="A16" s="126"/>
      <c r="B16" s="127"/>
      <c r="C16" s="127"/>
      <c r="D16" s="127"/>
      <c r="E16" s="127"/>
      <c r="F16" s="127"/>
      <c r="G16" s="181"/>
      <c r="H16" s="171"/>
      <c r="I16" s="171" t="s">
        <v>119</v>
      </c>
      <c r="J16" s="171"/>
      <c r="K16" s="171"/>
      <c r="L16" s="171"/>
      <c r="M16" s="171"/>
      <c r="N16" s="171"/>
      <c r="O16" s="171"/>
      <c r="P16" s="172"/>
      <c r="Q16" s="173"/>
      <c r="R16" s="173"/>
      <c r="S16" s="173"/>
      <c r="T16" s="173"/>
      <c r="U16" s="173"/>
      <c r="V16" s="174"/>
      <c r="W16" s="172"/>
      <c r="X16" s="173"/>
      <c r="Y16" s="173"/>
      <c r="Z16" s="173"/>
      <c r="AA16" s="173"/>
      <c r="AB16" s="173"/>
      <c r="AC16" s="174"/>
      <c r="AD16" s="172"/>
      <c r="AE16" s="173"/>
      <c r="AF16" s="173"/>
      <c r="AG16" s="173"/>
      <c r="AH16" s="173"/>
      <c r="AI16" s="173"/>
      <c r="AJ16" s="174"/>
      <c r="AK16" s="175"/>
      <c r="AL16" s="176"/>
      <c r="AM16" s="176"/>
      <c r="AN16" s="176"/>
      <c r="AO16" s="176"/>
      <c r="AP16" s="176"/>
      <c r="AQ16" s="177"/>
      <c r="AR16" s="175"/>
      <c r="AS16" s="176"/>
      <c r="AT16" s="176"/>
      <c r="AU16" s="176"/>
      <c r="AV16" s="176"/>
      <c r="AW16" s="176"/>
      <c r="AX16" s="178"/>
    </row>
    <row r="17" spans="1:50" ht="24" customHeight="1" x14ac:dyDescent="0.15">
      <c r="A17" s="126"/>
      <c r="B17" s="127"/>
      <c r="C17" s="127"/>
      <c r="D17" s="127"/>
      <c r="E17" s="127"/>
      <c r="F17" s="127"/>
      <c r="G17" s="181"/>
      <c r="H17" s="171"/>
      <c r="I17" s="171" t="s">
        <v>120</v>
      </c>
      <c r="J17" s="171"/>
      <c r="K17" s="171"/>
      <c r="L17" s="171"/>
      <c r="M17" s="171"/>
      <c r="N17" s="171"/>
      <c r="O17" s="171"/>
      <c r="P17" s="172"/>
      <c r="Q17" s="173"/>
      <c r="R17" s="173"/>
      <c r="S17" s="173"/>
      <c r="T17" s="173"/>
      <c r="U17" s="173"/>
      <c r="V17" s="174"/>
      <c r="W17" s="172"/>
      <c r="X17" s="173"/>
      <c r="Y17" s="173"/>
      <c r="Z17" s="173"/>
      <c r="AA17" s="173"/>
      <c r="AB17" s="173"/>
      <c r="AC17" s="174"/>
      <c r="AD17" s="172"/>
      <c r="AE17" s="173"/>
      <c r="AF17" s="173"/>
      <c r="AG17" s="173"/>
      <c r="AH17" s="173"/>
      <c r="AI17" s="173"/>
      <c r="AJ17" s="174"/>
      <c r="AK17" s="175"/>
      <c r="AL17" s="176"/>
      <c r="AM17" s="176"/>
      <c r="AN17" s="176"/>
      <c r="AO17" s="176"/>
      <c r="AP17" s="176"/>
      <c r="AQ17" s="177"/>
      <c r="AR17" s="175"/>
      <c r="AS17" s="176"/>
      <c r="AT17" s="176"/>
      <c r="AU17" s="176"/>
      <c r="AV17" s="176"/>
      <c r="AW17" s="176"/>
      <c r="AX17" s="178"/>
    </row>
    <row r="18" spans="1:50" ht="24" customHeight="1" x14ac:dyDescent="0.15">
      <c r="A18" s="126"/>
      <c r="B18" s="127"/>
      <c r="C18" s="127"/>
      <c r="D18" s="127"/>
      <c r="E18" s="127"/>
      <c r="F18" s="127"/>
      <c r="G18" s="181"/>
      <c r="H18" s="171"/>
      <c r="I18" s="171" t="s">
        <v>115</v>
      </c>
      <c r="J18" s="171"/>
      <c r="K18" s="171"/>
      <c r="L18" s="171"/>
      <c r="M18" s="171"/>
      <c r="N18" s="171"/>
      <c r="O18" s="171"/>
      <c r="P18" s="172">
        <f>SUM(P15:V17)</f>
        <v>0</v>
      </c>
      <c r="Q18" s="173"/>
      <c r="R18" s="173"/>
      <c r="S18" s="173"/>
      <c r="T18" s="173"/>
      <c r="U18" s="173"/>
      <c r="V18" s="174"/>
      <c r="W18" s="172">
        <f t="shared" ref="W18" si="0">SUM(W15:AC17)</f>
        <v>0</v>
      </c>
      <c r="X18" s="173"/>
      <c r="Y18" s="173"/>
      <c r="Z18" s="173"/>
      <c r="AA18" s="173"/>
      <c r="AB18" s="173"/>
      <c r="AC18" s="174"/>
      <c r="AD18" s="172">
        <f t="shared" ref="AD18" si="1">SUM(AD15:AJ17)</f>
        <v>0</v>
      </c>
      <c r="AE18" s="173"/>
      <c r="AF18" s="173"/>
      <c r="AG18" s="173"/>
      <c r="AH18" s="173"/>
      <c r="AI18" s="173"/>
      <c r="AJ18" s="174"/>
      <c r="AK18" s="175"/>
      <c r="AL18" s="176"/>
      <c r="AM18" s="176"/>
      <c r="AN18" s="176"/>
      <c r="AO18" s="176"/>
      <c r="AP18" s="176"/>
      <c r="AQ18" s="177"/>
      <c r="AR18" s="175"/>
      <c r="AS18" s="176"/>
      <c r="AT18" s="176"/>
      <c r="AU18" s="176"/>
      <c r="AV18" s="176"/>
      <c r="AW18" s="176"/>
      <c r="AX18" s="178"/>
    </row>
    <row r="19" spans="1:50" ht="36" customHeight="1" x14ac:dyDescent="0.15">
      <c r="A19" s="126"/>
      <c r="B19" s="127"/>
      <c r="C19" s="127"/>
      <c r="D19" s="127"/>
      <c r="E19" s="127"/>
      <c r="F19" s="127"/>
      <c r="G19" s="181"/>
      <c r="H19" s="171" t="s">
        <v>123</v>
      </c>
      <c r="I19" s="171"/>
      <c r="J19" s="171"/>
      <c r="K19" s="171"/>
      <c r="L19" s="171"/>
      <c r="M19" s="171"/>
      <c r="N19" s="171"/>
      <c r="O19" s="171"/>
      <c r="P19" s="190" t="e">
        <f>P15/P18</f>
        <v>#DIV/0!</v>
      </c>
      <c r="Q19" s="190"/>
      <c r="R19" s="190"/>
      <c r="S19" s="190"/>
      <c r="T19" s="190"/>
      <c r="U19" s="190"/>
      <c r="V19" s="190"/>
      <c r="W19" s="190" t="e">
        <f>W15/W18</f>
        <v>#DIV/0!</v>
      </c>
      <c r="X19" s="190"/>
      <c r="Y19" s="190"/>
      <c r="Z19" s="190"/>
      <c r="AA19" s="190"/>
      <c r="AB19" s="190"/>
      <c r="AC19" s="190"/>
      <c r="AD19" s="190" t="e">
        <f>AD15/AD18</f>
        <v>#DIV/0!</v>
      </c>
      <c r="AE19" s="190"/>
      <c r="AF19" s="190"/>
      <c r="AG19" s="190"/>
      <c r="AH19" s="190"/>
      <c r="AI19" s="190"/>
      <c r="AJ19" s="190"/>
      <c r="AK19" s="191"/>
      <c r="AL19" s="191"/>
      <c r="AM19" s="191"/>
      <c r="AN19" s="191"/>
      <c r="AO19" s="191"/>
      <c r="AP19" s="191"/>
      <c r="AQ19" s="191"/>
      <c r="AR19" s="191"/>
      <c r="AS19" s="191"/>
      <c r="AT19" s="191"/>
      <c r="AU19" s="191"/>
      <c r="AV19" s="191"/>
      <c r="AW19" s="191"/>
      <c r="AX19" s="192"/>
    </row>
    <row r="20" spans="1:50" ht="36" customHeight="1" x14ac:dyDescent="0.15">
      <c r="A20" s="126"/>
      <c r="B20" s="127"/>
      <c r="C20" s="127"/>
      <c r="D20" s="127"/>
      <c r="E20" s="127"/>
      <c r="F20" s="127"/>
      <c r="G20" s="181"/>
      <c r="H20" s="171" t="s">
        <v>124</v>
      </c>
      <c r="I20" s="171"/>
      <c r="J20" s="171"/>
      <c r="K20" s="171"/>
      <c r="L20" s="171"/>
      <c r="M20" s="171"/>
      <c r="N20" s="171"/>
      <c r="O20" s="171"/>
      <c r="P20" s="186"/>
      <c r="Q20" s="185"/>
      <c r="R20" s="185"/>
      <c r="S20" s="185"/>
      <c r="T20" s="185"/>
      <c r="U20" s="185"/>
      <c r="V20" s="185"/>
      <c r="W20" s="186"/>
      <c r="X20" s="185"/>
      <c r="Y20" s="185"/>
      <c r="Z20" s="185"/>
      <c r="AA20" s="185"/>
      <c r="AB20" s="185"/>
      <c r="AC20" s="185"/>
      <c r="AD20" s="186"/>
      <c r="AE20" s="185"/>
      <c r="AF20" s="185"/>
      <c r="AG20" s="185"/>
      <c r="AH20" s="185"/>
      <c r="AI20" s="185"/>
      <c r="AJ20" s="185"/>
      <c r="AK20" s="187"/>
      <c r="AL20" s="187"/>
      <c r="AM20" s="187"/>
      <c r="AN20" s="187"/>
      <c r="AO20" s="187"/>
      <c r="AP20" s="187"/>
      <c r="AQ20" s="188"/>
      <c r="AR20" s="188"/>
      <c r="AS20" s="188"/>
      <c r="AT20" s="188"/>
      <c r="AU20" s="187"/>
      <c r="AV20" s="187"/>
      <c r="AW20" s="187"/>
      <c r="AX20" s="189"/>
    </row>
    <row r="21" spans="1:50" ht="24" customHeight="1" x14ac:dyDescent="0.15">
      <c r="A21" s="126"/>
      <c r="B21" s="127"/>
      <c r="C21" s="127"/>
      <c r="D21" s="127"/>
      <c r="E21" s="127"/>
      <c r="F21" s="127"/>
      <c r="G21" s="181" t="s">
        <v>121</v>
      </c>
      <c r="H21" s="74" t="s">
        <v>116</v>
      </c>
      <c r="I21" s="74"/>
      <c r="J21" s="74"/>
      <c r="K21" s="74"/>
      <c r="L21" s="74"/>
      <c r="M21" s="74"/>
      <c r="N21" s="74"/>
      <c r="O21" s="74"/>
      <c r="P21" s="182"/>
      <c r="Q21" s="182"/>
      <c r="R21" s="182"/>
      <c r="S21" s="182"/>
      <c r="T21" s="182"/>
      <c r="U21" s="182"/>
      <c r="V21" s="182"/>
      <c r="W21" s="182"/>
      <c r="X21" s="182"/>
      <c r="Y21" s="182"/>
      <c r="Z21" s="182"/>
      <c r="AA21" s="182"/>
      <c r="AB21" s="182"/>
      <c r="AC21" s="182"/>
      <c r="AD21" s="182"/>
      <c r="AE21" s="182"/>
      <c r="AF21" s="182"/>
      <c r="AG21" s="182"/>
      <c r="AH21" s="182"/>
      <c r="AI21" s="182"/>
      <c r="AJ21" s="182"/>
      <c r="AK21" s="182">
        <v>8316</v>
      </c>
      <c r="AL21" s="182"/>
      <c r="AM21" s="182"/>
      <c r="AN21" s="182"/>
      <c r="AO21" s="182"/>
      <c r="AP21" s="182"/>
      <c r="AQ21" s="182"/>
      <c r="AR21" s="183"/>
      <c r="AS21" s="182"/>
      <c r="AT21" s="182"/>
      <c r="AU21" s="182"/>
      <c r="AV21" s="182"/>
      <c r="AW21" s="182"/>
      <c r="AX21" s="184"/>
    </row>
    <row r="22" spans="1:50" ht="24" customHeight="1" x14ac:dyDescent="0.15">
      <c r="A22" s="126"/>
      <c r="B22" s="127"/>
      <c r="C22" s="127"/>
      <c r="D22" s="127"/>
      <c r="E22" s="127"/>
      <c r="F22" s="127"/>
      <c r="G22" s="181"/>
      <c r="H22" s="74" t="s">
        <v>114</v>
      </c>
      <c r="I22" s="74"/>
      <c r="J22" s="74"/>
      <c r="K22" s="74"/>
      <c r="L22" s="74"/>
      <c r="M22" s="74"/>
      <c r="N22" s="74"/>
      <c r="O22" s="74"/>
      <c r="P22" s="182"/>
      <c r="Q22" s="182"/>
      <c r="R22" s="182"/>
      <c r="S22" s="182"/>
      <c r="T22" s="182"/>
      <c r="U22" s="182"/>
      <c r="V22" s="182"/>
      <c r="W22" s="182"/>
      <c r="X22" s="182"/>
      <c r="Y22" s="182"/>
      <c r="Z22" s="182"/>
      <c r="AA22" s="182"/>
      <c r="AB22" s="182"/>
      <c r="AC22" s="182"/>
      <c r="AD22" s="182"/>
      <c r="AE22" s="182"/>
      <c r="AF22" s="182"/>
      <c r="AG22" s="182"/>
      <c r="AH22" s="182"/>
      <c r="AI22" s="182"/>
      <c r="AJ22" s="182"/>
      <c r="AK22" s="229"/>
      <c r="AL22" s="229"/>
      <c r="AM22" s="229"/>
      <c r="AN22" s="229"/>
      <c r="AO22" s="229"/>
      <c r="AP22" s="229"/>
      <c r="AQ22" s="229"/>
      <c r="AR22" s="229"/>
      <c r="AS22" s="229"/>
      <c r="AT22" s="229"/>
      <c r="AU22" s="229"/>
      <c r="AV22" s="229"/>
      <c r="AW22" s="229"/>
      <c r="AX22" s="230"/>
    </row>
    <row r="23" spans="1:50" ht="24" customHeight="1" x14ac:dyDescent="0.15">
      <c r="A23" s="128"/>
      <c r="B23" s="129"/>
      <c r="C23" s="129"/>
      <c r="D23" s="129"/>
      <c r="E23" s="129"/>
      <c r="F23" s="129"/>
      <c r="G23" s="181"/>
      <c r="H23" s="171" t="s">
        <v>117</v>
      </c>
      <c r="I23" s="171"/>
      <c r="J23" s="171"/>
      <c r="K23" s="171"/>
      <c r="L23" s="171"/>
      <c r="M23" s="171"/>
      <c r="N23" s="171"/>
      <c r="O23" s="171"/>
      <c r="P23" s="185" t="str">
        <f>IF(P21=0, "-",P22/P21)</f>
        <v>-</v>
      </c>
      <c r="Q23" s="185"/>
      <c r="R23" s="185"/>
      <c r="S23" s="185"/>
      <c r="T23" s="185"/>
      <c r="U23" s="185"/>
      <c r="V23" s="185"/>
      <c r="W23" s="185" t="str">
        <f t="shared" ref="W23" si="2">IF(W21=0, "-",W22/W21)</f>
        <v>-</v>
      </c>
      <c r="X23" s="185"/>
      <c r="Y23" s="185"/>
      <c r="Z23" s="185"/>
      <c r="AA23" s="185"/>
      <c r="AB23" s="185"/>
      <c r="AC23" s="185"/>
      <c r="AD23" s="185" t="str">
        <f t="shared" ref="AD23" si="3">IF(AD21=0, "-",AD22/AD21)</f>
        <v>-</v>
      </c>
      <c r="AE23" s="185"/>
      <c r="AF23" s="185"/>
      <c r="AG23" s="185"/>
      <c r="AH23" s="185"/>
      <c r="AI23" s="185"/>
      <c r="AJ23" s="185"/>
      <c r="AK23" s="187"/>
      <c r="AL23" s="187"/>
      <c r="AM23" s="187"/>
      <c r="AN23" s="187"/>
      <c r="AO23" s="187"/>
      <c r="AP23" s="187"/>
      <c r="AQ23" s="188"/>
      <c r="AR23" s="187"/>
      <c r="AS23" s="187"/>
      <c r="AT23" s="187"/>
      <c r="AU23" s="187"/>
      <c r="AV23" s="187"/>
      <c r="AW23" s="187"/>
      <c r="AX23" s="189"/>
    </row>
    <row r="24" spans="1:50" ht="21.95" customHeight="1" x14ac:dyDescent="0.15">
      <c r="A24" s="205" t="s">
        <v>7</v>
      </c>
      <c r="B24" s="206"/>
      <c r="C24" s="206"/>
      <c r="D24" s="206"/>
      <c r="E24" s="206"/>
      <c r="F24" s="207"/>
      <c r="G24" s="212" t="s">
        <v>57</v>
      </c>
      <c r="H24" s="196"/>
      <c r="I24" s="196"/>
      <c r="J24" s="196"/>
      <c r="K24" s="196"/>
      <c r="L24" s="196"/>
      <c r="M24" s="196"/>
      <c r="N24" s="196"/>
      <c r="O24" s="213"/>
      <c r="P24" s="216" t="s">
        <v>39</v>
      </c>
      <c r="Q24" s="196"/>
      <c r="R24" s="196"/>
      <c r="S24" s="196"/>
      <c r="T24" s="196"/>
      <c r="U24" s="196"/>
      <c r="V24" s="196"/>
      <c r="W24" s="196"/>
      <c r="X24" s="213"/>
      <c r="Y24" s="218"/>
      <c r="Z24" s="219"/>
      <c r="AA24" s="220"/>
      <c r="AB24" s="221" t="s">
        <v>6</v>
      </c>
      <c r="AC24" s="222"/>
      <c r="AD24" s="223"/>
      <c r="AE24" s="227" t="s">
        <v>63</v>
      </c>
      <c r="AF24" s="227"/>
      <c r="AG24" s="227"/>
      <c r="AH24" s="227"/>
      <c r="AI24" s="227" t="s">
        <v>64</v>
      </c>
      <c r="AJ24" s="227"/>
      <c r="AK24" s="227"/>
      <c r="AL24" s="227"/>
      <c r="AM24" s="227" t="s">
        <v>65</v>
      </c>
      <c r="AN24" s="227"/>
      <c r="AO24" s="227"/>
      <c r="AP24" s="221"/>
      <c r="AQ24" s="193" t="s">
        <v>61</v>
      </c>
      <c r="AR24" s="194"/>
      <c r="AS24" s="194"/>
      <c r="AT24" s="195"/>
      <c r="AU24" s="196" t="s">
        <v>49</v>
      </c>
      <c r="AV24" s="196"/>
      <c r="AW24" s="196"/>
      <c r="AX24" s="197"/>
    </row>
    <row r="25" spans="1:50" ht="21.95" customHeight="1" x14ac:dyDescent="0.15">
      <c r="A25" s="205"/>
      <c r="B25" s="206"/>
      <c r="C25" s="206"/>
      <c r="D25" s="206"/>
      <c r="E25" s="206"/>
      <c r="F25" s="207"/>
      <c r="G25" s="214"/>
      <c r="H25" s="203"/>
      <c r="I25" s="203"/>
      <c r="J25" s="203"/>
      <c r="K25" s="203"/>
      <c r="L25" s="203"/>
      <c r="M25" s="203"/>
      <c r="N25" s="203"/>
      <c r="O25" s="215"/>
      <c r="P25" s="217"/>
      <c r="Q25" s="203"/>
      <c r="R25" s="203"/>
      <c r="S25" s="203"/>
      <c r="T25" s="203"/>
      <c r="U25" s="203"/>
      <c r="V25" s="203"/>
      <c r="W25" s="203"/>
      <c r="X25" s="215"/>
      <c r="Y25" s="218"/>
      <c r="Z25" s="219"/>
      <c r="AA25" s="220"/>
      <c r="AB25" s="224"/>
      <c r="AC25" s="225"/>
      <c r="AD25" s="226"/>
      <c r="AE25" s="228"/>
      <c r="AF25" s="228"/>
      <c r="AG25" s="228"/>
      <c r="AH25" s="228"/>
      <c r="AI25" s="228"/>
      <c r="AJ25" s="228"/>
      <c r="AK25" s="228"/>
      <c r="AL25" s="228"/>
      <c r="AM25" s="228"/>
      <c r="AN25" s="228"/>
      <c r="AO25" s="228"/>
      <c r="AP25" s="224"/>
      <c r="AQ25" s="198"/>
      <c r="AR25" s="199"/>
      <c r="AS25" s="200" t="s">
        <v>62</v>
      </c>
      <c r="AT25" s="201"/>
      <c r="AU25" s="202">
        <v>27</v>
      </c>
      <c r="AV25" s="202"/>
      <c r="AW25" s="203" t="s">
        <v>59</v>
      </c>
      <c r="AX25" s="204"/>
    </row>
    <row r="26" spans="1:50" ht="81.75" customHeight="1" x14ac:dyDescent="0.15">
      <c r="A26" s="208"/>
      <c r="B26" s="206"/>
      <c r="C26" s="206"/>
      <c r="D26" s="206"/>
      <c r="E26" s="206"/>
      <c r="F26" s="207"/>
      <c r="G26" s="241" t="s">
        <v>134</v>
      </c>
      <c r="H26" s="242"/>
      <c r="I26" s="242"/>
      <c r="J26" s="242"/>
      <c r="K26" s="242"/>
      <c r="L26" s="242"/>
      <c r="M26" s="242"/>
      <c r="N26" s="242"/>
      <c r="O26" s="243"/>
      <c r="P26" s="250" t="s">
        <v>135</v>
      </c>
      <c r="Q26" s="250"/>
      <c r="R26" s="250"/>
      <c r="S26" s="250"/>
      <c r="T26" s="250"/>
      <c r="U26" s="250"/>
      <c r="V26" s="250"/>
      <c r="W26" s="250"/>
      <c r="X26" s="251"/>
      <c r="Y26" s="256" t="s">
        <v>8</v>
      </c>
      <c r="Z26" s="257"/>
      <c r="AA26" s="258"/>
      <c r="AB26" s="259" t="s">
        <v>136</v>
      </c>
      <c r="AC26" s="259"/>
      <c r="AD26" s="259"/>
      <c r="AE26" s="231">
        <v>6</v>
      </c>
      <c r="AF26" s="232"/>
      <c r="AG26" s="232"/>
      <c r="AH26" s="232"/>
      <c r="AI26" s="231">
        <v>6</v>
      </c>
      <c r="AJ26" s="232"/>
      <c r="AK26" s="232"/>
      <c r="AL26" s="232"/>
      <c r="AM26" s="231">
        <v>6</v>
      </c>
      <c r="AN26" s="232"/>
      <c r="AO26" s="232"/>
      <c r="AP26" s="232"/>
      <c r="AQ26" s="233" t="s">
        <v>137</v>
      </c>
      <c r="AR26" s="234"/>
      <c r="AS26" s="234"/>
      <c r="AT26" s="235"/>
      <c r="AU26" s="232">
        <v>6</v>
      </c>
      <c r="AV26" s="232"/>
      <c r="AW26" s="232"/>
      <c r="AX26" s="236"/>
    </row>
    <row r="27" spans="1:50" ht="81.75" customHeight="1" x14ac:dyDescent="0.15">
      <c r="A27" s="209"/>
      <c r="B27" s="210"/>
      <c r="C27" s="210"/>
      <c r="D27" s="210"/>
      <c r="E27" s="210"/>
      <c r="F27" s="211"/>
      <c r="G27" s="244"/>
      <c r="H27" s="245"/>
      <c r="I27" s="245"/>
      <c r="J27" s="245"/>
      <c r="K27" s="245"/>
      <c r="L27" s="245"/>
      <c r="M27" s="245"/>
      <c r="N27" s="245"/>
      <c r="O27" s="246"/>
      <c r="P27" s="252"/>
      <c r="Q27" s="252"/>
      <c r="R27" s="252"/>
      <c r="S27" s="252"/>
      <c r="T27" s="252"/>
      <c r="U27" s="252"/>
      <c r="V27" s="252"/>
      <c r="W27" s="252"/>
      <c r="X27" s="253"/>
      <c r="Y27" s="237" t="s">
        <v>34</v>
      </c>
      <c r="Z27" s="238"/>
      <c r="AA27" s="239"/>
      <c r="AB27" s="240" t="s">
        <v>136</v>
      </c>
      <c r="AC27" s="240"/>
      <c r="AD27" s="240"/>
      <c r="AE27" s="231">
        <v>6</v>
      </c>
      <c r="AF27" s="232"/>
      <c r="AG27" s="232"/>
      <c r="AH27" s="232"/>
      <c r="AI27" s="231">
        <v>6</v>
      </c>
      <c r="AJ27" s="232"/>
      <c r="AK27" s="232"/>
      <c r="AL27" s="232"/>
      <c r="AM27" s="231">
        <v>6</v>
      </c>
      <c r="AN27" s="232"/>
      <c r="AO27" s="232"/>
      <c r="AP27" s="232"/>
      <c r="AQ27" s="233" t="s">
        <v>137</v>
      </c>
      <c r="AR27" s="234"/>
      <c r="AS27" s="234"/>
      <c r="AT27" s="235"/>
      <c r="AU27" s="232">
        <v>6</v>
      </c>
      <c r="AV27" s="232"/>
      <c r="AW27" s="232"/>
      <c r="AX27" s="236"/>
    </row>
    <row r="28" spans="1:50" ht="81.75" customHeight="1" x14ac:dyDescent="0.15">
      <c r="A28" s="208"/>
      <c r="B28" s="206"/>
      <c r="C28" s="206"/>
      <c r="D28" s="206"/>
      <c r="E28" s="206"/>
      <c r="F28" s="207"/>
      <c r="G28" s="247"/>
      <c r="H28" s="248"/>
      <c r="I28" s="248"/>
      <c r="J28" s="248"/>
      <c r="K28" s="248"/>
      <c r="L28" s="248"/>
      <c r="M28" s="248"/>
      <c r="N28" s="248"/>
      <c r="O28" s="249"/>
      <c r="P28" s="254"/>
      <c r="Q28" s="254"/>
      <c r="R28" s="254"/>
      <c r="S28" s="254"/>
      <c r="T28" s="254"/>
      <c r="U28" s="254"/>
      <c r="V28" s="254"/>
      <c r="W28" s="254"/>
      <c r="X28" s="255"/>
      <c r="Y28" s="237" t="s">
        <v>9</v>
      </c>
      <c r="Z28" s="238"/>
      <c r="AA28" s="239"/>
      <c r="AB28" s="260" t="s">
        <v>60</v>
      </c>
      <c r="AC28" s="261"/>
      <c r="AD28" s="262"/>
      <c r="AE28" s="231">
        <v>100</v>
      </c>
      <c r="AF28" s="232"/>
      <c r="AG28" s="232"/>
      <c r="AH28" s="232"/>
      <c r="AI28" s="231">
        <v>100</v>
      </c>
      <c r="AJ28" s="232"/>
      <c r="AK28" s="232"/>
      <c r="AL28" s="232"/>
      <c r="AM28" s="231">
        <v>100</v>
      </c>
      <c r="AN28" s="232"/>
      <c r="AO28" s="232"/>
      <c r="AP28" s="232"/>
      <c r="AQ28" s="233" t="s">
        <v>137</v>
      </c>
      <c r="AR28" s="234"/>
      <c r="AS28" s="234"/>
      <c r="AT28" s="235"/>
      <c r="AU28" s="232">
        <v>100</v>
      </c>
      <c r="AV28" s="232"/>
      <c r="AW28" s="232"/>
      <c r="AX28" s="236"/>
    </row>
    <row r="29" spans="1:50" ht="21.95" customHeight="1" x14ac:dyDescent="0.15">
      <c r="A29" s="269" t="s">
        <v>58</v>
      </c>
      <c r="B29" s="270" t="s">
        <v>55</v>
      </c>
      <c r="C29" s="271"/>
      <c r="D29" s="271"/>
      <c r="E29" s="271"/>
      <c r="F29" s="272"/>
      <c r="G29" s="276" t="s">
        <v>50</v>
      </c>
      <c r="H29" s="276"/>
      <c r="I29" s="276"/>
      <c r="J29" s="276"/>
      <c r="K29" s="276"/>
      <c r="L29" s="276"/>
      <c r="M29" s="276"/>
      <c r="N29" s="276"/>
      <c r="O29" s="276"/>
      <c r="P29" s="276"/>
      <c r="Q29" s="276"/>
      <c r="R29" s="276"/>
      <c r="S29" s="276"/>
      <c r="T29" s="276"/>
      <c r="U29" s="276"/>
      <c r="V29" s="276"/>
      <c r="W29" s="276"/>
      <c r="X29" s="276"/>
      <c r="Y29" s="276"/>
      <c r="Z29" s="276"/>
      <c r="AA29" s="277"/>
      <c r="AB29" s="278" t="s">
        <v>67</v>
      </c>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9"/>
    </row>
    <row r="30" spans="1:50" ht="21.95" customHeight="1" x14ac:dyDescent="0.15">
      <c r="A30" s="269"/>
      <c r="B30" s="270"/>
      <c r="C30" s="271"/>
      <c r="D30" s="271"/>
      <c r="E30" s="271"/>
      <c r="F30" s="272"/>
      <c r="G30" s="203"/>
      <c r="H30" s="203"/>
      <c r="I30" s="203"/>
      <c r="J30" s="203"/>
      <c r="K30" s="203"/>
      <c r="L30" s="203"/>
      <c r="M30" s="203"/>
      <c r="N30" s="203"/>
      <c r="O30" s="203"/>
      <c r="P30" s="203"/>
      <c r="Q30" s="203"/>
      <c r="R30" s="203"/>
      <c r="S30" s="203"/>
      <c r="T30" s="203"/>
      <c r="U30" s="203"/>
      <c r="V30" s="203"/>
      <c r="W30" s="203"/>
      <c r="X30" s="203"/>
      <c r="Y30" s="203"/>
      <c r="Z30" s="203"/>
      <c r="AA30" s="215"/>
      <c r="AB30" s="217"/>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4"/>
    </row>
    <row r="31" spans="1:50" ht="21.95" customHeight="1" x14ac:dyDescent="0.15">
      <c r="A31" s="269"/>
      <c r="B31" s="270"/>
      <c r="C31" s="271"/>
      <c r="D31" s="271"/>
      <c r="E31" s="271"/>
      <c r="F31" s="272"/>
      <c r="G31" s="280"/>
      <c r="H31" s="280"/>
      <c r="I31" s="280"/>
      <c r="J31" s="280"/>
      <c r="K31" s="280"/>
      <c r="L31" s="280"/>
      <c r="M31" s="280"/>
      <c r="N31" s="280"/>
      <c r="O31" s="280"/>
      <c r="P31" s="280"/>
      <c r="Q31" s="280"/>
      <c r="R31" s="280"/>
      <c r="S31" s="280"/>
      <c r="T31" s="280"/>
      <c r="U31" s="280"/>
      <c r="V31" s="280"/>
      <c r="W31" s="280"/>
      <c r="X31" s="280"/>
      <c r="Y31" s="280"/>
      <c r="Z31" s="280"/>
      <c r="AA31" s="281"/>
      <c r="AB31" s="286"/>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7"/>
    </row>
    <row r="32" spans="1:50" ht="21.95" customHeight="1" x14ac:dyDescent="0.15">
      <c r="A32" s="269"/>
      <c r="B32" s="270"/>
      <c r="C32" s="271"/>
      <c r="D32" s="271"/>
      <c r="E32" s="271"/>
      <c r="F32" s="272"/>
      <c r="G32" s="282"/>
      <c r="H32" s="282"/>
      <c r="I32" s="282"/>
      <c r="J32" s="282"/>
      <c r="K32" s="282"/>
      <c r="L32" s="282"/>
      <c r="M32" s="282"/>
      <c r="N32" s="282"/>
      <c r="O32" s="282"/>
      <c r="P32" s="282"/>
      <c r="Q32" s="282"/>
      <c r="R32" s="282"/>
      <c r="S32" s="282"/>
      <c r="T32" s="282"/>
      <c r="U32" s="282"/>
      <c r="V32" s="282"/>
      <c r="W32" s="282"/>
      <c r="X32" s="282"/>
      <c r="Y32" s="282"/>
      <c r="Z32" s="282"/>
      <c r="AA32" s="283"/>
      <c r="AB32" s="288"/>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9"/>
    </row>
    <row r="33" spans="1:60" ht="21.95" customHeight="1" x14ac:dyDescent="0.15">
      <c r="A33" s="269"/>
      <c r="B33" s="273"/>
      <c r="C33" s="274"/>
      <c r="D33" s="274"/>
      <c r="E33" s="274"/>
      <c r="F33" s="275"/>
      <c r="G33" s="284"/>
      <c r="H33" s="284"/>
      <c r="I33" s="284"/>
      <c r="J33" s="284"/>
      <c r="K33" s="284"/>
      <c r="L33" s="284"/>
      <c r="M33" s="284"/>
      <c r="N33" s="284"/>
      <c r="O33" s="284"/>
      <c r="P33" s="284"/>
      <c r="Q33" s="284"/>
      <c r="R33" s="284"/>
      <c r="S33" s="284"/>
      <c r="T33" s="284"/>
      <c r="U33" s="284"/>
      <c r="V33" s="284"/>
      <c r="W33" s="284"/>
      <c r="X33" s="284"/>
      <c r="Y33" s="284"/>
      <c r="Z33" s="284"/>
      <c r="AA33" s="285"/>
      <c r="AB33" s="290"/>
      <c r="AC33" s="284"/>
      <c r="AD33" s="284"/>
      <c r="AE33" s="284"/>
      <c r="AF33" s="284"/>
      <c r="AG33" s="284"/>
      <c r="AH33" s="284"/>
      <c r="AI33" s="284"/>
      <c r="AJ33" s="284"/>
      <c r="AK33" s="284"/>
      <c r="AL33" s="284"/>
      <c r="AM33" s="284"/>
      <c r="AN33" s="284"/>
      <c r="AO33" s="284"/>
      <c r="AP33" s="284"/>
      <c r="AQ33" s="282"/>
      <c r="AR33" s="282"/>
      <c r="AS33" s="282"/>
      <c r="AT33" s="282"/>
      <c r="AU33" s="284"/>
      <c r="AV33" s="284"/>
      <c r="AW33" s="284"/>
      <c r="AX33" s="291"/>
    </row>
    <row r="34" spans="1:60" ht="21.95" customHeight="1" x14ac:dyDescent="0.15">
      <c r="A34" s="269"/>
      <c r="B34" s="271" t="s">
        <v>56</v>
      </c>
      <c r="C34" s="271"/>
      <c r="D34" s="271"/>
      <c r="E34" s="271"/>
      <c r="F34" s="272"/>
      <c r="G34" s="212" t="s">
        <v>41</v>
      </c>
      <c r="H34" s="196"/>
      <c r="I34" s="196"/>
      <c r="J34" s="196"/>
      <c r="K34" s="196"/>
      <c r="L34" s="196"/>
      <c r="M34" s="196"/>
      <c r="N34" s="196"/>
      <c r="O34" s="213"/>
      <c r="P34" s="216" t="s">
        <v>44</v>
      </c>
      <c r="Q34" s="196"/>
      <c r="R34" s="196"/>
      <c r="S34" s="196"/>
      <c r="T34" s="196"/>
      <c r="U34" s="196"/>
      <c r="V34" s="196"/>
      <c r="W34" s="196"/>
      <c r="X34" s="213"/>
      <c r="Y34" s="266"/>
      <c r="Z34" s="267"/>
      <c r="AA34" s="268"/>
      <c r="AB34" s="221" t="s">
        <v>6</v>
      </c>
      <c r="AC34" s="222"/>
      <c r="AD34" s="223"/>
      <c r="AE34" s="227" t="s">
        <v>63</v>
      </c>
      <c r="AF34" s="227"/>
      <c r="AG34" s="227"/>
      <c r="AH34" s="227"/>
      <c r="AI34" s="227" t="s">
        <v>64</v>
      </c>
      <c r="AJ34" s="227"/>
      <c r="AK34" s="227"/>
      <c r="AL34" s="227"/>
      <c r="AM34" s="227" t="s">
        <v>65</v>
      </c>
      <c r="AN34" s="227"/>
      <c r="AO34" s="227"/>
      <c r="AP34" s="221"/>
      <c r="AQ34" s="193" t="s">
        <v>61</v>
      </c>
      <c r="AR34" s="194"/>
      <c r="AS34" s="194"/>
      <c r="AT34" s="195"/>
      <c r="AU34" s="263" t="s">
        <v>49</v>
      </c>
      <c r="AV34" s="263"/>
      <c r="AW34" s="263"/>
      <c r="AX34" s="264"/>
    </row>
    <row r="35" spans="1:60" ht="21.95" customHeight="1" x14ac:dyDescent="0.15">
      <c r="A35" s="269"/>
      <c r="B35" s="271"/>
      <c r="C35" s="271"/>
      <c r="D35" s="271"/>
      <c r="E35" s="271"/>
      <c r="F35" s="272"/>
      <c r="G35" s="214"/>
      <c r="H35" s="203"/>
      <c r="I35" s="203"/>
      <c r="J35" s="203"/>
      <c r="K35" s="203"/>
      <c r="L35" s="203"/>
      <c r="M35" s="203"/>
      <c r="N35" s="203"/>
      <c r="O35" s="215"/>
      <c r="P35" s="217"/>
      <c r="Q35" s="203"/>
      <c r="R35" s="203"/>
      <c r="S35" s="203"/>
      <c r="T35" s="203"/>
      <c r="U35" s="203"/>
      <c r="V35" s="203"/>
      <c r="W35" s="203"/>
      <c r="X35" s="215"/>
      <c r="Y35" s="266"/>
      <c r="Z35" s="267"/>
      <c r="AA35" s="268"/>
      <c r="AB35" s="224"/>
      <c r="AC35" s="225"/>
      <c r="AD35" s="226"/>
      <c r="AE35" s="228"/>
      <c r="AF35" s="228"/>
      <c r="AG35" s="228"/>
      <c r="AH35" s="228"/>
      <c r="AI35" s="228"/>
      <c r="AJ35" s="228"/>
      <c r="AK35" s="228"/>
      <c r="AL35" s="228"/>
      <c r="AM35" s="228"/>
      <c r="AN35" s="228"/>
      <c r="AO35" s="228"/>
      <c r="AP35" s="224"/>
      <c r="AQ35" s="265"/>
      <c r="AR35" s="202"/>
      <c r="AS35" s="200" t="s">
        <v>62</v>
      </c>
      <c r="AT35" s="201"/>
      <c r="AU35" s="202"/>
      <c r="AV35" s="202"/>
      <c r="AW35" s="203" t="s">
        <v>59</v>
      </c>
      <c r="AX35" s="204"/>
    </row>
    <row r="36" spans="1:60" ht="21.95" customHeight="1" x14ac:dyDescent="0.15">
      <c r="A36" s="269"/>
      <c r="B36" s="271"/>
      <c r="C36" s="271"/>
      <c r="D36" s="271"/>
      <c r="E36" s="271"/>
      <c r="F36" s="272"/>
      <c r="G36" s="299"/>
      <c r="H36" s="250"/>
      <c r="I36" s="250"/>
      <c r="J36" s="250"/>
      <c r="K36" s="250"/>
      <c r="L36" s="250"/>
      <c r="M36" s="250"/>
      <c r="N36" s="250"/>
      <c r="O36" s="251"/>
      <c r="P36" s="250"/>
      <c r="Q36" s="302"/>
      <c r="R36" s="302"/>
      <c r="S36" s="302"/>
      <c r="T36" s="302"/>
      <c r="U36" s="302"/>
      <c r="V36" s="302"/>
      <c r="W36" s="302"/>
      <c r="X36" s="303"/>
      <c r="Y36" s="308" t="s">
        <v>42</v>
      </c>
      <c r="Z36" s="309"/>
      <c r="AA36" s="310"/>
      <c r="AB36" s="259"/>
      <c r="AC36" s="259"/>
      <c r="AD36" s="259"/>
      <c r="AE36" s="231"/>
      <c r="AF36" s="232"/>
      <c r="AG36" s="232"/>
      <c r="AH36" s="232"/>
      <c r="AI36" s="231"/>
      <c r="AJ36" s="232"/>
      <c r="AK36" s="232"/>
      <c r="AL36" s="232"/>
      <c r="AM36" s="231"/>
      <c r="AN36" s="232"/>
      <c r="AO36" s="232"/>
      <c r="AP36" s="232"/>
      <c r="AQ36" s="233"/>
      <c r="AR36" s="234"/>
      <c r="AS36" s="234"/>
      <c r="AT36" s="235"/>
      <c r="AU36" s="232"/>
      <c r="AV36" s="232"/>
      <c r="AW36" s="232"/>
      <c r="AX36" s="236"/>
    </row>
    <row r="37" spans="1:60" ht="21.95" customHeight="1" x14ac:dyDescent="0.15">
      <c r="A37" s="269"/>
      <c r="B37" s="271"/>
      <c r="C37" s="271"/>
      <c r="D37" s="271"/>
      <c r="E37" s="271"/>
      <c r="F37" s="272"/>
      <c r="G37" s="300"/>
      <c r="H37" s="252"/>
      <c r="I37" s="252"/>
      <c r="J37" s="252"/>
      <c r="K37" s="252"/>
      <c r="L37" s="252"/>
      <c r="M37" s="252"/>
      <c r="N37" s="252"/>
      <c r="O37" s="253"/>
      <c r="P37" s="304"/>
      <c r="Q37" s="304"/>
      <c r="R37" s="304"/>
      <c r="S37" s="304"/>
      <c r="T37" s="304"/>
      <c r="U37" s="304"/>
      <c r="V37" s="304"/>
      <c r="W37" s="304"/>
      <c r="X37" s="305"/>
      <c r="Y37" s="292" t="s">
        <v>34</v>
      </c>
      <c r="Z37" s="293"/>
      <c r="AA37" s="294"/>
      <c r="AB37" s="240"/>
      <c r="AC37" s="240"/>
      <c r="AD37" s="240"/>
      <c r="AE37" s="231"/>
      <c r="AF37" s="232"/>
      <c r="AG37" s="232"/>
      <c r="AH37" s="232"/>
      <c r="AI37" s="231"/>
      <c r="AJ37" s="232"/>
      <c r="AK37" s="232"/>
      <c r="AL37" s="232"/>
      <c r="AM37" s="231"/>
      <c r="AN37" s="232"/>
      <c r="AO37" s="232"/>
      <c r="AP37" s="232"/>
      <c r="AQ37" s="233"/>
      <c r="AR37" s="234"/>
      <c r="AS37" s="234"/>
      <c r="AT37" s="235"/>
      <c r="AU37" s="232"/>
      <c r="AV37" s="232"/>
      <c r="AW37" s="232"/>
      <c r="AX37" s="236"/>
    </row>
    <row r="38" spans="1:60" ht="21.95" customHeight="1" thickBot="1" x14ac:dyDescent="0.2">
      <c r="A38" s="269"/>
      <c r="B38" s="274"/>
      <c r="C38" s="274"/>
      <c r="D38" s="274"/>
      <c r="E38" s="274"/>
      <c r="F38" s="275"/>
      <c r="G38" s="301"/>
      <c r="H38" s="254"/>
      <c r="I38" s="254"/>
      <c r="J38" s="254"/>
      <c r="K38" s="254"/>
      <c r="L38" s="254"/>
      <c r="M38" s="254"/>
      <c r="N38" s="254"/>
      <c r="O38" s="255"/>
      <c r="P38" s="306"/>
      <c r="Q38" s="306"/>
      <c r="R38" s="306"/>
      <c r="S38" s="306"/>
      <c r="T38" s="306"/>
      <c r="U38" s="306"/>
      <c r="V38" s="306"/>
      <c r="W38" s="306"/>
      <c r="X38" s="307"/>
      <c r="Y38" s="292" t="s">
        <v>9</v>
      </c>
      <c r="Z38" s="293"/>
      <c r="AA38" s="294"/>
      <c r="AB38" s="311" t="s">
        <v>10</v>
      </c>
      <c r="AC38" s="311"/>
      <c r="AD38" s="311"/>
      <c r="AE38" s="231"/>
      <c r="AF38" s="232"/>
      <c r="AG38" s="232"/>
      <c r="AH38" s="232"/>
      <c r="AI38" s="231"/>
      <c r="AJ38" s="232"/>
      <c r="AK38" s="232"/>
      <c r="AL38" s="232"/>
      <c r="AM38" s="231"/>
      <c r="AN38" s="232"/>
      <c r="AO38" s="232"/>
      <c r="AP38" s="232"/>
      <c r="AQ38" s="233"/>
      <c r="AR38" s="234"/>
      <c r="AS38" s="234"/>
      <c r="AT38" s="235"/>
      <c r="AU38" s="232"/>
      <c r="AV38" s="232"/>
      <c r="AW38" s="232"/>
      <c r="AX38" s="236"/>
    </row>
    <row r="39" spans="1:60" ht="21.95" customHeight="1" x14ac:dyDescent="0.15">
      <c r="A39" s="338" t="s">
        <v>43</v>
      </c>
      <c r="B39" s="339"/>
      <c r="C39" s="339"/>
      <c r="D39" s="339"/>
      <c r="E39" s="339"/>
      <c r="F39" s="340"/>
      <c r="G39" s="347" t="s">
        <v>40</v>
      </c>
      <c r="H39" s="347"/>
      <c r="I39" s="347"/>
      <c r="J39" s="347"/>
      <c r="K39" s="347"/>
      <c r="L39" s="347"/>
      <c r="M39" s="347"/>
      <c r="N39" s="347"/>
      <c r="O39" s="347"/>
      <c r="P39" s="347"/>
      <c r="Q39" s="347"/>
      <c r="R39" s="347"/>
      <c r="S39" s="347"/>
      <c r="T39" s="347"/>
      <c r="U39" s="347"/>
      <c r="V39" s="347"/>
      <c r="W39" s="347"/>
      <c r="X39" s="348"/>
      <c r="Y39" s="349"/>
      <c r="Z39" s="350"/>
      <c r="AA39" s="351"/>
      <c r="AB39" s="352" t="s">
        <v>6</v>
      </c>
      <c r="AC39" s="352"/>
      <c r="AD39" s="352"/>
      <c r="AE39" s="352" t="s">
        <v>63</v>
      </c>
      <c r="AF39" s="352"/>
      <c r="AG39" s="352"/>
      <c r="AH39" s="352"/>
      <c r="AI39" s="352" t="s">
        <v>64</v>
      </c>
      <c r="AJ39" s="352"/>
      <c r="AK39" s="352"/>
      <c r="AL39" s="352"/>
      <c r="AM39" s="352" t="s">
        <v>65</v>
      </c>
      <c r="AN39" s="352"/>
      <c r="AO39" s="352"/>
      <c r="AP39" s="352"/>
      <c r="AQ39" s="312" t="s">
        <v>66</v>
      </c>
      <c r="AR39" s="312"/>
      <c r="AS39" s="312"/>
      <c r="AT39" s="312"/>
      <c r="AU39" s="312"/>
      <c r="AV39" s="312"/>
      <c r="AW39" s="312"/>
      <c r="AX39" s="313"/>
    </row>
    <row r="40" spans="1:60" ht="76.5" customHeight="1" x14ac:dyDescent="0.15">
      <c r="A40" s="341"/>
      <c r="B40" s="342"/>
      <c r="C40" s="342"/>
      <c r="D40" s="342"/>
      <c r="E40" s="342"/>
      <c r="F40" s="343"/>
      <c r="G40" s="250" t="s">
        <v>138</v>
      </c>
      <c r="H40" s="250"/>
      <c r="I40" s="250"/>
      <c r="J40" s="250"/>
      <c r="K40" s="250"/>
      <c r="L40" s="250"/>
      <c r="M40" s="250"/>
      <c r="N40" s="250"/>
      <c r="O40" s="250"/>
      <c r="P40" s="250"/>
      <c r="Q40" s="250"/>
      <c r="R40" s="250"/>
      <c r="S40" s="250"/>
      <c r="T40" s="250"/>
      <c r="U40" s="250"/>
      <c r="V40" s="250"/>
      <c r="W40" s="250"/>
      <c r="X40" s="251"/>
      <c r="Y40" s="314" t="s">
        <v>35</v>
      </c>
      <c r="Z40" s="115"/>
      <c r="AA40" s="116"/>
      <c r="AB40" s="259" t="s">
        <v>139</v>
      </c>
      <c r="AC40" s="259"/>
      <c r="AD40" s="259"/>
      <c r="AE40" s="315">
        <v>157</v>
      </c>
      <c r="AF40" s="315"/>
      <c r="AG40" s="315"/>
      <c r="AH40" s="315"/>
      <c r="AI40" s="315">
        <v>162</v>
      </c>
      <c r="AJ40" s="315"/>
      <c r="AK40" s="315"/>
      <c r="AL40" s="315"/>
      <c r="AM40" s="315">
        <v>147</v>
      </c>
      <c r="AN40" s="315"/>
      <c r="AO40" s="315"/>
      <c r="AP40" s="315"/>
      <c r="AQ40" s="315" t="s">
        <v>140</v>
      </c>
      <c r="AR40" s="315"/>
      <c r="AS40" s="315"/>
      <c r="AT40" s="315"/>
      <c r="AU40" s="315"/>
      <c r="AV40" s="315"/>
      <c r="AW40" s="315"/>
      <c r="AX40" s="316"/>
      <c r="AY40" s="5"/>
      <c r="AZ40" s="5"/>
      <c r="BA40" s="5"/>
      <c r="BB40" s="5"/>
      <c r="BC40" s="5"/>
    </row>
    <row r="41" spans="1:60" ht="76.5" customHeight="1" x14ac:dyDescent="0.15">
      <c r="A41" s="344"/>
      <c r="B41" s="345"/>
      <c r="C41" s="345"/>
      <c r="D41" s="345"/>
      <c r="E41" s="345"/>
      <c r="F41" s="346"/>
      <c r="G41" s="254"/>
      <c r="H41" s="254"/>
      <c r="I41" s="254"/>
      <c r="J41" s="254"/>
      <c r="K41" s="254"/>
      <c r="L41" s="254"/>
      <c r="M41" s="254"/>
      <c r="N41" s="254"/>
      <c r="O41" s="254"/>
      <c r="P41" s="254"/>
      <c r="Q41" s="254"/>
      <c r="R41" s="254"/>
      <c r="S41" s="254"/>
      <c r="T41" s="254"/>
      <c r="U41" s="254"/>
      <c r="V41" s="254"/>
      <c r="W41" s="254"/>
      <c r="X41" s="255"/>
      <c r="Y41" s="317" t="s">
        <v>36</v>
      </c>
      <c r="Z41" s="318"/>
      <c r="AA41" s="319"/>
      <c r="AB41" s="259" t="s">
        <v>139</v>
      </c>
      <c r="AC41" s="259"/>
      <c r="AD41" s="259"/>
      <c r="AE41" s="315">
        <v>157</v>
      </c>
      <c r="AF41" s="315"/>
      <c r="AG41" s="315"/>
      <c r="AH41" s="315"/>
      <c r="AI41" s="315">
        <v>162</v>
      </c>
      <c r="AJ41" s="315"/>
      <c r="AK41" s="315"/>
      <c r="AL41" s="315"/>
      <c r="AM41" s="315">
        <v>160</v>
      </c>
      <c r="AN41" s="315"/>
      <c r="AO41" s="315"/>
      <c r="AP41" s="315"/>
      <c r="AQ41" s="315">
        <v>155</v>
      </c>
      <c r="AR41" s="315"/>
      <c r="AS41" s="315"/>
      <c r="AT41" s="315"/>
      <c r="AU41" s="315"/>
      <c r="AV41" s="315"/>
      <c r="AW41" s="315"/>
      <c r="AX41" s="316"/>
      <c r="AY41" s="5"/>
      <c r="AZ41" s="5"/>
      <c r="BA41" s="5"/>
      <c r="BB41" s="5"/>
      <c r="BC41" s="5"/>
      <c r="BD41" s="5"/>
      <c r="BE41" s="5"/>
      <c r="BF41" s="5"/>
      <c r="BG41" s="5"/>
      <c r="BH41" s="5"/>
    </row>
    <row r="42" spans="1:60" ht="21.95" customHeight="1" x14ac:dyDescent="0.15">
      <c r="A42" s="366" t="s">
        <v>11</v>
      </c>
      <c r="B42" s="367"/>
      <c r="C42" s="367"/>
      <c r="D42" s="367"/>
      <c r="E42" s="367"/>
      <c r="F42" s="368"/>
      <c r="G42" s="238" t="s">
        <v>12</v>
      </c>
      <c r="H42" s="238"/>
      <c r="I42" s="238"/>
      <c r="J42" s="238"/>
      <c r="K42" s="238"/>
      <c r="L42" s="238"/>
      <c r="M42" s="238"/>
      <c r="N42" s="238"/>
      <c r="O42" s="238"/>
      <c r="P42" s="238"/>
      <c r="Q42" s="238"/>
      <c r="R42" s="238"/>
      <c r="S42" s="238"/>
      <c r="T42" s="238"/>
      <c r="U42" s="238"/>
      <c r="V42" s="238"/>
      <c r="W42" s="238"/>
      <c r="X42" s="239"/>
      <c r="Y42" s="295"/>
      <c r="Z42" s="296"/>
      <c r="AA42" s="297"/>
      <c r="AB42" s="237" t="s">
        <v>6</v>
      </c>
      <c r="AC42" s="238"/>
      <c r="AD42" s="239"/>
      <c r="AE42" s="298" t="s">
        <v>63</v>
      </c>
      <c r="AF42" s="298"/>
      <c r="AG42" s="298"/>
      <c r="AH42" s="298"/>
      <c r="AI42" s="298" t="s">
        <v>64</v>
      </c>
      <c r="AJ42" s="298"/>
      <c r="AK42" s="298"/>
      <c r="AL42" s="298"/>
      <c r="AM42" s="298" t="s">
        <v>65</v>
      </c>
      <c r="AN42" s="298"/>
      <c r="AO42" s="298"/>
      <c r="AP42" s="298"/>
      <c r="AQ42" s="353" t="s">
        <v>66</v>
      </c>
      <c r="AR42" s="353"/>
      <c r="AS42" s="353"/>
      <c r="AT42" s="353"/>
      <c r="AU42" s="353"/>
      <c r="AV42" s="353"/>
      <c r="AW42" s="353"/>
      <c r="AX42" s="354"/>
    </row>
    <row r="43" spans="1:60" ht="21.95" customHeight="1" x14ac:dyDescent="0.15">
      <c r="A43" s="369"/>
      <c r="B43" s="370"/>
      <c r="C43" s="370"/>
      <c r="D43" s="370"/>
      <c r="E43" s="370"/>
      <c r="F43" s="371"/>
      <c r="G43" s="355" t="s">
        <v>141</v>
      </c>
      <c r="H43" s="355"/>
      <c r="I43" s="355"/>
      <c r="J43" s="355"/>
      <c r="K43" s="355"/>
      <c r="L43" s="355"/>
      <c r="M43" s="355"/>
      <c r="N43" s="355"/>
      <c r="O43" s="355"/>
      <c r="P43" s="355"/>
      <c r="Q43" s="355"/>
      <c r="R43" s="355"/>
      <c r="S43" s="355"/>
      <c r="T43" s="355"/>
      <c r="U43" s="355"/>
      <c r="V43" s="355"/>
      <c r="W43" s="355"/>
      <c r="X43" s="355"/>
      <c r="Y43" s="357" t="s">
        <v>11</v>
      </c>
      <c r="Z43" s="358"/>
      <c r="AA43" s="359"/>
      <c r="AB43" s="360" t="s">
        <v>142</v>
      </c>
      <c r="AC43" s="361"/>
      <c r="AD43" s="362"/>
      <c r="AE43" s="315"/>
      <c r="AF43" s="315"/>
      <c r="AG43" s="315"/>
      <c r="AH43" s="315"/>
      <c r="AI43" s="315"/>
      <c r="AJ43" s="315"/>
      <c r="AK43" s="315"/>
      <c r="AL43" s="315"/>
      <c r="AM43" s="315"/>
      <c r="AN43" s="315"/>
      <c r="AO43" s="315"/>
      <c r="AP43" s="315"/>
      <c r="AQ43" s="231">
        <v>56.8</v>
      </c>
      <c r="AR43" s="232"/>
      <c r="AS43" s="232"/>
      <c r="AT43" s="232"/>
      <c r="AU43" s="232"/>
      <c r="AV43" s="232"/>
      <c r="AW43" s="232"/>
      <c r="AX43" s="236"/>
    </row>
    <row r="44" spans="1:60" ht="21.95" customHeight="1" thickBot="1" x14ac:dyDescent="0.2">
      <c r="A44" s="372"/>
      <c r="B44" s="373"/>
      <c r="C44" s="373"/>
      <c r="D44" s="373"/>
      <c r="E44" s="373"/>
      <c r="F44" s="374"/>
      <c r="G44" s="356"/>
      <c r="H44" s="356"/>
      <c r="I44" s="356"/>
      <c r="J44" s="356"/>
      <c r="K44" s="356"/>
      <c r="L44" s="356"/>
      <c r="M44" s="356"/>
      <c r="N44" s="356"/>
      <c r="O44" s="356"/>
      <c r="P44" s="356"/>
      <c r="Q44" s="356"/>
      <c r="R44" s="356"/>
      <c r="S44" s="356"/>
      <c r="T44" s="356"/>
      <c r="U44" s="356"/>
      <c r="V44" s="356"/>
      <c r="W44" s="356"/>
      <c r="X44" s="356"/>
      <c r="Y44" s="363" t="s">
        <v>32</v>
      </c>
      <c r="Z44" s="364"/>
      <c r="AA44" s="365"/>
      <c r="AB44" s="320" t="s">
        <v>142</v>
      </c>
      <c r="AC44" s="321"/>
      <c r="AD44" s="322"/>
      <c r="AE44" s="323"/>
      <c r="AF44" s="323"/>
      <c r="AG44" s="323"/>
      <c r="AH44" s="323"/>
      <c r="AI44" s="323"/>
      <c r="AJ44" s="323"/>
      <c r="AK44" s="323"/>
      <c r="AL44" s="323"/>
      <c r="AM44" s="323"/>
      <c r="AN44" s="323"/>
      <c r="AO44" s="323"/>
      <c r="AP44" s="323"/>
      <c r="AQ44" s="323" t="s">
        <v>166</v>
      </c>
      <c r="AR44" s="323"/>
      <c r="AS44" s="323"/>
      <c r="AT44" s="323"/>
      <c r="AU44" s="323"/>
      <c r="AV44" s="323"/>
      <c r="AW44" s="323"/>
      <c r="AX44" s="324"/>
    </row>
    <row r="45" spans="1:60" ht="20.100000000000001" customHeight="1" x14ac:dyDescent="0.15">
      <c r="A45" s="325" t="s">
        <v>92</v>
      </c>
      <c r="B45" s="326"/>
      <c r="C45" s="331" t="s">
        <v>93</v>
      </c>
      <c r="D45" s="332"/>
      <c r="E45" s="332"/>
      <c r="F45" s="332"/>
      <c r="G45" s="332"/>
      <c r="H45" s="332"/>
      <c r="I45" s="332"/>
      <c r="J45" s="332"/>
      <c r="K45" s="333"/>
      <c r="L45" s="334" t="s">
        <v>94</v>
      </c>
      <c r="M45" s="334"/>
      <c r="N45" s="334"/>
      <c r="O45" s="334"/>
      <c r="P45" s="334"/>
      <c r="Q45" s="334"/>
      <c r="R45" s="335" t="s">
        <v>95</v>
      </c>
      <c r="S45" s="335"/>
      <c r="T45" s="335"/>
      <c r="U45" s="335"/>
      <c r="V45" s="335"/>
      <c r="W45" s="335"/>
      <c r="X45" s="336" t="s">
        <v>96</v>
      </c>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7"/>
    </row>
    <row r="46" spans="1:60" ht="31.5" customHeight="1" x14ac:dyDescent="0.15">
      <c r="A46" s="327"/>
      <c r="B46" s="328"/>
      <c r="C46" s="390" t="s">
        <v>159</v>
      </c>
      <c r="D46" s="391"/>
      <c r="E46" s="391"/>
      <c r="F46" s="391"/>
      <c r="G46" s="391"/>
      <c r="H46" s="391"/>
      <c r="I46" s="391"/>
      <c r="J46" s="391"/>
      <c r="K46" s="392"/>
      <c r="L46" s="378">
        <v>8803</v>
      </c>
      <c r="M46" s="379"/>
      <c r="N46" s="379"/>
      <c r="O46" s="379"/>
      <c r="P46" s="379"/>
      <c r="Q46" s="380"/>
      <c r="R46" s="378"/>
      <c r="S46" s="379"/>
      <c r="T46" s="379"/>
      <c r="U46" s="379"/>
      <c r="V46" s="379"/>
      <c r="W46" s="380"/>
      <c r="X46" s="393"/>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5"/>
    </row>
    <row r="47" spans="1:60" ht="20.100000000000001" customHeight="1" x14ac:dyDescent="0.15">
      <c r="A47" s="327"/>
      <c r="B47" s="328"/>
      <c r="C47" s="387"/>
      <c r="D47" s="388"/>
      <c r="E47" s="388"/>
      <c r="F47" s="388"/>
      <c r="G47" s="388"/>
      <c r="H47" s="388"/>
      <c r="I47" s="388"/>
      <c r="J47" s="388"/>
      <c r="K47" s="389"/>
      <c r="L47" s="378"/>
      <c r="M47" s="379"/>
      <c r="N47" s="379"/>
      <c r="O47" s="379"/>
      <c r="P47" s="379"/>
      <c r="Q47" s="380"/>
      <c r="R47" s="378"/>
      <c r="S47" s="379"/>
      <c r="T47" s="379"/>
      <c r="U47" s="379"/>
      <c r="V47" s="379"/>
      <c r="W47" s="380"/>
      <c r="X47" s="396"/>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8"/>
    </row>
    <row r="48" spans="1:60" ht="20.100000000000001" customHeight="1" x14ac:dyDescent="0.15">
      <c r="A48" s="327"/>
      <c r="B48" s="328"/>
      <c r="C48" s="387"/>
      <c r="D48" s="388"/>
      <c r="E48" s="388"/>
      <c r="F48" s="388"/>
      <c r="G48" s="388"/>
      <c r="H48" s="388"/>
      <c r="I48" s="388"/>
      <c r="J48" s="388"/>
      <c r="K48" s="389"/>
      <c r="L48" s="378"/>
      <c r="M48" s="379"/>
      <c r="N48" s="379"/>
      <c r="O48" s="379"/>
      <c r="P48" s="379"/>
      <c r="Q48" s="380"/>
      <c r="R48" s="378"/>
      <c r="S48" s="379"/>
      <c r="T48" s="379"/>
      <c r="U48" s="379"/>
      <c r="V48" s="379"/>
      <c r="W48" s="380"/>
      <c r="X48" s="396"/>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8"/>
    </row>
    <row r="49" spans="1:50" ht="20.100000000000001" customHeight="1" x14ac:dyDescent="0.15">
      <c r="A49" s="327"/>
      <c r="B49" s="328"/>
      <c r="C49" s="387"/>
      <c r="D49" s="388"/>
      <c r="E49" s="388"/>
      <c r="F49" s="388"/>
      <c r="G49" s="388"/>
      <c r="H49" s="388"/>
      <c r="I49" s="388"/>
      <c r="J49" s="388"/>
      <c r="K49" s="389"/>
      <c r="L49" s="378"/>
      <c r="M49" s="379"/>
      <c r="N49" s="379"/>
      <c r="O49" s="379"/>
      <c r="P49" s="379"/>
      <c r="Q49" s="380"/>
      <c r="R49" s="378"/>
      <c r="S49" s="379"/>
      <c r="T49" s="379"/>
      <c r="U49" s="379"/>
      <c r="V49" s="379"/>
      <c r="W49" s="380"/>
      <c r="X49" s="396"/>
      <c r="Y49" s="397"/>
      <c r="Z49" s="397"/>
      <c r="AA49" s="397"/>
      <c r="AB49" s="397"/>
      <c r="AC49" s="397"/>
      <c r="AD49" s="397"/>
      <c r="AE49" s="397"/>
      <c r="AF49" s="397"/>
      <c r="AG49" s="397"/>
      <c r="AH49" s="397"/>
      <c r="AI49" s="397"/>
      <c r="AJ49" s="397"/>
      <c r="AK49" s="397"/>
      <c r="AL49" s="397"/>
      <c r="AM49" s="397"/>
      <c r="AN49" s="397"/>
      <c r="AO49" s="397"/>
      <c r="AP49" s="397"/>
      <c r="AQ49" s="397"/>
      <c r="AR49" s="397"/>
      <c r="AS49" s="397"/>
      <c r="AT49" s="397"/>
      <c r="AU49" s="397"/>
      <c r="AV49" s="397"/>
      <c r="AW49" s="397"/>
      <c r="AX49" s="398"/>
    </row>
    <row r="50" spans="1:50" ht="20.100000000000001" customHeight="1" x14ac:dyDescent="0.15">
      <c r="A50" s="327"/>
      <c r="B50" s="328"/>
      <c r="C50" s="387"/>
      <c r="D50" s="388"/>
      <c r="E50" s="388"/>
      <c r="F50" s="388"/>
      <c r="G50" s="388"/>
      <c r="H50" s="388"/>
      <c r="I50" s="388"/>
      <c r="J50" s="388"/>
      <c r="K50" s="389"/>
      <c r="L50" s="378"/>
      <c r="M50" s="379"/>
      <c r="N50" s="379"/>
      <c r="O50" s="379"/>
      <c r="P50" s="379"/>
      <c r="Q50" s="380"/>
      <c r="R50" s="378"/>
      <c r="S50" s="379"/>
      <c r="T50" s="379"/>
      <c r="U50" s="379"/>
      <c r="V50" s="379"/>
      <c r="W50" s="380"/>
      <c r="X50" s="396"/>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8"/>
    </row>
    <row r="51" spans="1:50" ht="20.100000000000001" customHeight="1" x14ac:dyDescent="0.15">
      <c r="A51" s="327"/>
      <c r="B51" s="328"/>
      <c r="C51" s="375"/>
      <c r="D51" s="376"/>
      <c r="E51" s="376"/>
      <c r="F51" s="376"/>
      <c r="G51" s="376"/>
      <c r="H51" s="376"/>
      <c r="I51" s="376"/>
      <c r="J51" s="376"/>
      <c r="K51" s="377"/>
      <c r="L51" s="378"/>
      <c r="M51" s="379"/>
      <c r="N51" s="379"/>
      <c r="O51" s="379"/>
      <c r="P51" s="379"/>
      <c r="Q51" s="380"/>
      <c r="R51" s="378"/>
      <c r="S51" s="379"/>
      <c r="T51" s="379"/>
      <c r="U51" s="379"/>
      <c r="V51" s="379"/>
      <c r="W51" s="380"/>
      <c r="X51" s="396"/>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8"/>
    </row>
    <row r="52" spans="1:50" ht="20.100000000000001" customHeight="1" thickBot="1" x14ac:dyDescent="0.2">
      <c r="A52" s="329"/>
      <c r="B52" s="330"/>
      <c r="C52" s="381" t="s">
        <v>16</v>
      </c>
      <c r="D52" s="382"/>
      <c r="E52" s="382"/>
      <c r="F52" s="382"/>
      <c r="G52" s="382"/>
      <c r="H52" s="382"/>
      <c r="I52" s="382"/>
      <c r="J52" s="382"/>
      <c r="K52" s="383"/>
      <c r="L52" s="384">
        <f>SUM(L46:Q51)</f>
        <v>8803</v>
      </c>
      <c r="M52" s="385"/>
      <c r="N52" s="385"/>
      <c r="O52" s="385"/>
      <c r="P52" s="385"/>
      <c r="Q52" s="386"/>
      <c r="R52" s="384">
        <f>SUM(R46:W51)</f>
        <v>0</v>
      </c>
      <c r="S52" s="385"/>
      <c r="T52" s="385"/>
      <c r="U52" s="385"/>
      <c r="V52" s="385"/>
      <c r="W52" s="386"/>
      <c r="X52" s="399"/>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1"/>
    </row>
    <row r="53" spans="1:50" ht="32.1" customHeight="1" x14ac:dyDescent="0.15">
      <c r="A53" s="430" t="s">
        <v>91</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2"/>
    </row>
    <row r="54" spans="1:50" ht="32.1" customHeight="1" x14ac:dyDescent="0.15">
      <c r="A54" s="2"/>
      <c r="B54" s="3"/>
      <c r="C54" s="433" t="s">
        <v>20</v>
      </c>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5"/>
      <c r="AD54" s="434" t="s">
        <v>21</v>
      </c>
      <c r="AE54" s="434"/>
      <c r="AF54" s="434"/>
      <c r="AG54" s="436" t="s">
        <v>19</v>
      </c>
      <c r="AH54" s="434"/>
      <c r="AI54" s="434"/>
      <c r="AJ54" s="434"/>
      <c r="AK54" s="434"/>
      <c r="AL54" s="434"/>
      <c r="AM54" s="434"/>
      <c r="AN54" s="434"/>
      <c r="AO54" s="434"/>
      <c r="AP54" s="434"/>
      <c r="AQ54" s="434"/>
      <c r="AR54" s="434"/>
      <c r="AS54" s="434"/>
      <c r="AT54" s="434"/>
      <c r="AU54" s="434"/>
      <c r="AV54" s="434"/>
      <c r="AW54" s="434"/>
      <c r="AX54" s="437"/>
    </row>
    <row r="55" spans="1:50" ht="32.1" customHeight="1" x14ac:dyDescent="0.15">
      <c r="A55" s="438" t="s">
        <v>51</v>
      </c>
      <c r="B55" s="439"/>
      <c r="C55" s="444" t="s">
        <v>52</v>
      </c>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6"/>
      <c r="AD55" s="447" t="s">
        <v>143</v>
      </c>
      <c r="AE55" s="448"/>
      <c r="AF55" s="448"/>
      <c r="AG55" s="449" t="s">
        <v>147</v>
      </c>
      <c r="AH55" s="450"/>
      <c r="AI55" s="450"/>
      <c r="AJ55" s="450"/>
      <c r="AK55" s="450"/>
      <c r="AL55" s="450"/>
      <c r="AM55" s="450"/>
      <c r="AN55" s="450"/>
      <c r="AO55" s="450"/>
      <c r="AP55" s="450"/>
      <c r="AQ55" s="450"/>
      <c r="AR55" s="450"/>
      <c r="AS55" s="450"/>
      <c r="AT55" s="450"/>
      <c r="AU55" s="450"/>
      <c r="AV55" s="450"/>
      <c r="AW55" s="450"/>
      <c r="AX55" s="451"/>
    </row>
    <row r="56" spans="1:50" ht="32.1" customHeight="1" x14ac:dyDescent="0.15">
      <c r="A56" s="440"/>
      <c r="B56" s="441"/>
      <c r="C56" s="452" t="s">
        <v>22</v>
      </c>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4"/>
      <c r="AD56" s="455" t="s">
        <v>143</v>
      </c>
      <c r="AE56" s="456"/>
      <c r="AF56" s="456"/>
      <c r="AG56" s="405" t="s">
        <v>148</v>
      </c>
      <c r="AH56" s="406"/>
      <c r="AI56" s="406"/>
      <c r="AJ56" s="406"/>
      <c r="AK56" s="406"/>
      <c r="AL56" s="406"/>
      <c r="AM56" s="406"/>
      <c r="AN56" s="406"/>
      <c r="AO56" s="406"/>
      <c r="AP56" s="406"/>
      <c r="AQ56" s="406"/>
      <c r="AR56" s="406"/>
      <c r="AS56" s="406"/>
      <c r="AT56" s="406"/>
      <c r="AU56" s="406"/>
      <c r="AV56" s="406"/>
      <c r="AW56" s="406"/>
      <c r="AX56" s="407"/>
    </row>
    <row r="57" spans="1:50" ht="55.5" customHeight="1" x14ac:dyDescent="0.15">
      <c r="A57" s="442"/>
      <c r="B57" s="443"/>
      <c r="C57" s="408" t="s">
        <v>53</v>
      </c>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10"/>
      <c r="AD57" s="411" t="s">
        <v>143</v>
      </c>
      <c r="AE57" s="412"/>
      <c r="AF57" s="412"/>
      <c r="AG57" s="413" t="s">
        <v>149</v>
      </c>
      <c r="AH57" s="252"/>
      <c r="AI57" s="252"/>
      <c r="AJ57" s="252"/>
      <c r="AK57" s="252"/>
      <c r="AL57" s="252"/>
      <c r="AM57" s="252"/>
      <c r="AN57" s="252"/>
      <c r="AO57" s="252"/>
      <c r="AP57" s="252"/>
      <c r="AQ57" s="252"/>
      <c r="AR57" s="252"/>
      <c r="AS57" s="252"/>
      <c r="AT57" s="252"/>
      <c r="AU57" s="252"/>
      <c r="AV57" s="252"/>
      <c r="AW57" s="252"/>
      <c r="AX57" s="414"/>
    </row>
    <row r="58" spans="1:50" ht="38.1" customHeight="1" x14ac:dyDescent="0.15">
      <c r="A58" s="469" t="s">
        <v>24</v>
      </c>
      <c r="B58" s="487"/>
      <c r="C58" s="415" t="s">
        <v>26</v>
      </c>
      <c r="D58" s="416"/>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8"/>
      <c r="AD58" s="419" t="s">
        <v>143</v>
      </c>
      <c r="AE58" s="420"/>
      <c r="AF58" s="420"/>
      <c r="AG58" s="421" t="s">
        <v>150</v>
      </c>
      <c r="AH58" s="250"/>
      <c r="AI58" s="250"/>
      <c r="AJ58" s="250"/>
      <c r="AK58" s="250"/>
      <c r="AL58" s="250"/>
      <c r="AM58" s="250"/>
      <c r="AN58" s="250"/>
      <c r="AO58" s="250"/>
      <c r="AP58" s="250"/>
      <c r="AQ58" s="250"/>
      <c r="AR58" s="250"/>
      <c r="AS58" s="250"/>
      <c r="AT58" s="250"/>
      <c r="AU58" s="250"/>
      <c r="AV58" s="250"/>
      <c r="AW58" s="250"/>
      <c r="AX58" s="422"/>
    </row>
    <row r="59" spans="1:50" ht="38.1" customHeight="1" x14ac:dyDescent="0.15">
      <c r="A59" s="471"/>
      <c r="B59" s="488"/>
      <c r="C59" s="423"/>
      <c r="D59" s="424"/>
      <c r="E59" s="427" t="s">
        <v>73</v>
      </c>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9"/>
      <c r="AD59" s="455" t="s">
        <v>144</v>
      </c>
      <c r="AE59" s="456"/>
      <c r="AF59" s="491"/>
      <c r="AG59" s="413"/>
      <c r="AH59" s="252"/>
      <c r="AI59" s="252"/>
      <c r="AJ59" s="252"/>
      <c r="AK59" s="252"/>
      <c r="AL59" s="252"/>
      <c r="AM59" s="252"/>
      <c r="AN59" s="252"/>
      <c r="AO59" s="252"/>
      <c r="AP59" s="252"/>
      <c r="AQ59" s="252"/>
      <c r="AR59" s="252"/>
      <c r="AS59" s="252"/>
      <c r="AT59" s="252"/>
      <c r="AU59" s="252"/>
      <c r="AV59" s="252"/>
      <c r="AW59" s="252"/>
      <c r="AX59" s="414"/>
    </row>
    <row r="60" spans="1:50" ht="38.1" customHeight="1" x14ac:dyDescent="0.15">
      <c r="A60" s="471"/>
      <c r="B60" s="488"/>
      <c r="C60" s="425"/>
      <c r="D60" s="426"/>
      <c r="E60" s="497" t="s">
        <v>74</v>
      </c>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9"/>
      <c r="AD60" s="500" t="s">
        <v>144</v>
      </c>
      <c r="AE60" s="501"/>
      <c r="AF60" s="501"/>
      <c r="AG60" s="413"/>
      <c r="AH60" s="252"/>
      <c r="AI60" s="252"/>
      <c r="AJ60" s="252"/>
      <c r="AK60" s="252"/>
      <c r="AL60" s="252"/>
      <c r="AM60" s="252"/>
      <c r="AN60" s="252"/>
      <c r="AO60" s="252"/>
      <c r="AP60" s="252"/>
      <c r="AQ60" s="252"/>
      <c r="AR60" s="252"/>
      <c r="AS60" s="252"/>
      <c r="AT60" s="252"/>
      <c r="AU60" s="252"/>
      <c r="AV60" s="252"/>
      <c r="AW60" s="252"/>
      <c r="AX60" s="414"/>
    </row>
    <row r="61" spans="1:50" ht="75" customHeight="1" x14ac:dyDescent="0.15">
      <c r="A61" s="471"/>
      <c r="B61" s="472"/>
      <c r="C61" s="502" t="s">
        <v>27</v>
      </c>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478" t="s">
        <v>143</v>
      </c>
      <c r="AE61" s="479"/>
      <c r="AF61" s="479"/>
      <c r="AG61" s="402" t="s">
        <v>151</v>
      </c>
      <c r="AH61" s="403"/>
      <c r="AI61" s="403"/>
      <c r="AJ61" s="403"/>
      <c r="AK61" s="403"/>
      <c r="AL61" s="403"/>
      <c r="AM61" s="403"/>
      <c r="AN61" s="403"/>
      <c r="AO61" s="403"/>
      <c r="AP61" s="403"/>
      <c r="AQ61" s="403"/>
      <c r="AR61" s="403"/>
      <c r="AS61" s="403"/>
      <c r="AT61" s="403"/>
      <c r="AU61" s="403"/>
      <c r="AV61" s="403"/>
      <c r="AW61" s="403"/>
      <c r="AX61" s="404"/>
    </row>
    <row r="62" spans="1:50" ht="31.5" customHeight="1" x14ac:dyDescent="0.15">
      <c r="A62" s="471"/>
      <c r="B62" s="472"/>
      <c r="C62" s="457" t="s">
        <v>54</v>
      </c>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5" t="s">
        <v>143</v>
      </c>
      <c r="AE62" s="456"/>
      <c r="AF62" s="456"/>
      <c r="AG62" s="405" t="s">
        <v>152</v>
      </c>
      <c r="AH62" s="406"/>
      <c r="AI62" s="406"/>
      <c r="AJ62" s="406"/>
      <c r="AK62" s="406"/>
      <c r="AL62" s="406"/>
      <c r="AM62" s="406"/>
      <c r="AN62" s="406"/>
      <c r="AO62" s="406"/>
      <c r="AP62" s="406"/>
      <c r="AQ62" s="406"/>
      <c r="AR62" s="406"/>
      <c r="AS62" s="406"/>
      <c r="AT62" s="406"/>
      <c r="AU62" s="406"/>
      <c r="AV62" s="406"/>
      <c r="AW62" s="406"/>
      <c r="AX62" s="407"/>
    </row>
    <row r="63" spans="1:50" ht="45" customHeight="1" x14ac:dyDescent="0.15">
      <c r="A63" s="471"/>
      <c r="B63" s="472"/>
      <c r="C63" s="489" t="s">
        <v>85</v>
      </c>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55" t="s">
        <v>143</v>
      </c>
      <c r="AE63" s="456"/>
      <c r="AF63" s="491"/>
      <c r="AG63" s="405" t="s">
        <v>154</v>
      </c>
      <c r="AH63" s="406"/>
      <c r="AI63" s="406"/>
      <c r="AJ63" s="406"/>
      <c r="AK63" s="406"/>
      <c r="AL63" s="406"/>
      <c r="AM63" s="406"/>
      <c r="AN63" s="406"/>
      <c r="AO63" s="406"/>
      <c r="AP63" s="406"/>
      <c r="AQ63" s="406"/>
      <c r="AR63" s="406"/>
      <c r="AS63" s="406"/>
      <c r="AT63" s="406"/>
      <c r="AU63" s="406"/>
      <c r="AV63" s="406"/>
      <c r="AW63" s="406"/>
      <c r="AX63" s="407"/>
    </row>
    <row r="64" spans="1:50" ht="54.75" customHeight="1" x14ac:dyDescent="0.15">
      <c r="A64" s="471"/>
      <c r="B64" s="472"/>
      <c r="C64" s="457" t="s">
        <v>23</v>
      </c>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92" t="s">
        <v>145</v>
      </c>
      <c r="AE64" s="493"/>
      <c r="AF64" s="493"/>
      <c r="AG64" s="494"/>
      <c r="AH64" s="495"/>
      <c r="AI64" s="495"/>
      <c r="AJ64" s="495"/>
      <c r="AK64" s="495"/>
      <c r="AL64" s="495"/>
      <c r="AM64" s="495"/>
      <c r="AN64" s="495"/>
      <c r="AO64" s="495"/>
      <c r="AP64" s="495"/>
      <c r="AQ64" s="495"/>
      <c r="AR64" s="495"/>
      <c r="AS64" s="495"/>
      <c r="AT64" s="495"/>
      <c r="AU64" s="495"/>
      <c r="AV64" s="495"/>
      <c r="AW64" s="495"/>
      <c r="AX64" s="496"/>
    </row>
    <row r="65" spans="1:62" ht="69.95" customHeight="1" x14ac:dyDescent="0.15">
      <c r="A65" s="471"/>
      <c r="B65" s="472"/>
      <c r="C65" s="457" t="s">
        <v>28</v>
      </c>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86"/>
      <c r="AD65" s="455" t="s">
        <v>143</v>
      </c>
      <c r="AE65" s="456"/>
      <c r="AF65" s="456"/>
      <c r="AG65" s="405" t="s">
        <v>153</v>
      </c>
      <c r="AH65" s="406"/>
      <c r="AI65" s="406"/>
      <c r="AJ65" s="406"/>
      <c r="AK65" s="406"/>
      <c r="AL65" s="406"/>
      <c r="AM65" s="406"/>
      <c r="AN65" s="406"/>
      <c r="AO65" s="406"/>
      <c r="AP65" s="406"/>
      <c r="AQ65" s="406"/>
      <c r="AR65" s="406"/>
      <c r="AS65" s="406"/>
      <c r="AT65" s="406"/>
      <c r="AU65" s="406"/>
      <c r="AV65" s="406"/>
      <c r="AW65" s="406"/>
      <c r="AX65" s="407"/>
    </row>
    <row r="66" spans="1:62" ht="45" customHeight="1" x14ac:dyDescent="0.15">
      <c r="A66" s="473"/>
      <c r="B66" s="474"/>
      <c r="C66" s="460" t="s">
        <v>75</v>
      </c>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2"/>
      <c r="AD66" s="463" t="s">
        <v>143</v>
      </c>
      <c r="AE66" s="464"/>
      <c r="AF66" s="465"/>
      <c r="AG66" s="466" t="s">
        <v>154</v>
      </c>
      <c r="AH66" s="467"/>
      <c r="AI66" s="467"/>
      <c r="AJ66" s="467"/>
      <c r="AK66" s="467"/>
      <c r="AL66" s="467"/>
      <c r="AM66" s="467"/>
      <c r="AN66" s="467"/>
      <c r="AO66" s="467"/>
      <c r="AP66" s="467"/>
      <c r="AQ66" s="467"/>
      <c r="AR66" s="467"/>
      <c r="AS66" s="467"/>
      <c r="AT66" s="467"/>
      <c r="AU66" s="467"/>
      <c r="AV66" s="467"/>
      <c r="AW66" s="467"/>
      <c r="AX66" s="468"/>
      <c r="BG66" s="5"/>
      <c r="BH66" s="5"/>
      <c r="BI66" s="5"/>
      <c r="BJ66" s="5"/>
    </row>
    <row r="67" spans="1:62" ht="32.1" customHeight="1" x14ac:dyDescent="0.15">
      <c r="A67" s="469" t="s">
        <v>25</v>
      </c>
      <c r="B67" s="470"/>
      <c r="C67" s="475" t="s">
        <v>76</v>
      </c>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7"/>
      <c r="AD67" s="478" t="s">
        <v>146</v>
      </c>
      <c r="AE67" s="479"/>
      <c r="AF67" s="480"/>
      <c r="AG67" s="402" t="s">
        <v>155</v>
      </c>
      <c r="AH67" s="403"/>
      <c r="AI67" s="403"/>
      <c r="AJ67" s="403"/>
      <c r="AK67" s="403"/>
      <c r="AL67" s="403"/>
      <c r="AM67" s="403"/>
      <c r="AN67" s="403"/>
      <c r="AO67" s="403"/>
      <c r="AP67" s="403"/>
      <c r="AQ67" s="403"/>
      <c r="AR67" s="403"/>
      <c r="AS67" s="403"/>
      <c r="AT67" s="403"/>
      <c r="AU67" s="403"/>
      <c r="AV67" s="403"/>
      <c r="AW67" s="403"/>
      <c r="AX67" s="404"/>
    </row>
    <row r="68" spans="1:62" ht="39.950000000000003" customHeight="1" x14ac:dyDescent="0.15">
      <c r="A68" s="471"/>
      <c r="B68" s="472"/>
      <c r="C68" s="481" t="s">
        <v>30</v>
      </c>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3"/>
      <c r="AD68" s="484" t="s">
        <v>143</v>
      </c>
      <c r="AE68" s="485"/>
      <c r="AF68" s="485"/>
      <c r="AG68" s="405" t="s">
        <v>156</v>
      </c>
      <c r="AH68" s="406"/>
      <c r="AI68" s="406"/>
      <c r="AJ68" s="406"/>
      <c r="AK68" s="406"/>
      <c r="AL68" s="406"/>
      <c r="AM68" s="406"/>
      <c r="AN68" s="406"/>
      <c r="AO68" s="406"/>
      <c r="AP68" s="406"/>
      <c r="AQ68" s="406"/>
      <c r="AR68" s="406"/>
      <c r="AS68" s="406"/>
      <c r="AT68" s="406"/>
      <c r="AU68" s="406"/>
      <c r="AV68" s="406"/>
      <c r="AW68" s="406"/>
      <c r="AX68" s="407"/>
    </row>
    <row r="69" spans="1:62" ht="32.1" customHeight="1" x14ac:dyDescent="0.15">
      <c r="A69" s="471"/>
      <c r="B69" s="472"/>
      <c r="C69" s="457" t="s">
        <v>68</v>
      </c>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5" t="s">
        <v>146</v>
      </c>
      <c r="AE69" s="456"/>
      <c r="AF69" s="456"/>
      <c r="AG69" s="405" t="s">
        <v>157</v>
      </c>
      <c r="AH69" s="406"/>
      <c r="AI69" s="406"/>
      <c r="AJ69" s="406"/>
      <c r="AK69" s="406"/>
      <c r="AL69" s="406"/>
      <c r="AM69" s="406"/>
      <c r="AN69" s="406"/>
      <c r="AO69" s="406"/>
      <c r="AP69" s="406"/>
      <c r="AQ69" s="406"/>
      <c r="AR69" s="406"/>
      <c r="AS69" s="406"/>
      <c r="AT69" s="406"/>
      <c r="AU69" s="406"/>
      <c r="AV69" s="406"/>
      <c r="AW69" s="406"/>
      <c r="AX69" s="407"/>
    </row>
    <row r="70" spans="1:62" ht="42.75" customHeight="1" x14ac:dyDescent="0.15">
      <c r="A70" s="473"/>
      <c r="B70" s="474"/>
      <c r="C70" s="457" t="s">
        <v>29</v>
      </c>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5" t="s">
        <v>143</v>
      </c>
      <c r="AE70" s="456"/>
      <c r="AF70" s="456"/>
      <c r="AG70" s="458" t="s">
        <v>158</v>
      </c>
      <c r="AH70" s="254"/>
      <c r="AI70" s="254"/>
      <c r="AJ70" s="254"/>
      <c r="AK70" s="254"/>
      <c r="AL70" s="254"/>
      <c r="AM70" s="254"/>
      <c r="AN70" s="254"/>
      <c r="AO70" s="254"/>
      <c r="AP70" s="254"/>
      <c r="AQ70" s="254"/>
      <c r="AR70" s="254"/>
      <c r="AS70" s="254"/>
      <c r="AT70" s="254"/>
      <c r="AU70" s="254"/>
      <c r="AV70" s="254"/>
      <c r="AW70" s="254"/>
      <c r="AX70" s="459"/>
    </row>
    <row r="71" spans="1:62" ht="20.100000000000001" customHeight="1" x14ac:dyDescent="0.15">
      <c r="A71" s="549" t="s">
        <v>38</v>
      </c>
      <c r="B71" s="550"/>
      <c r="C71" s="553" t="s">
        <v>78</v>
      </c>
      <c r="D71" s="554"/>
      <c r="E71" s="554"/>
      <c r="F71" s="554"/>
      <c r="G71" s="554"/>
      <c r="H71" s="554"/>
      <c r="I71" s="554"/>
      <c r="J71" s="554"/>
      <c r="K71" s="554"/>
      <c r="L71" s="554"/>
      <c r="M71" s="554"/>
      <c r="N71" s="554"/>
      <c r="O71" s="554"/>
      <c r="P71" s="554"/>
      <c r="Q71" s="554"/>
      <c r="R71" s="554"/>
      <c r="S71" s="554"/>
      <c r="T71" s="554"/>
      <c r="U71" s="554"/>
      <c r="V71" s="554"/>
      <c r="W71" s="554"/>
      <c r="X71" s="554"/>
      <c r="Y71" s="554"/>
      <c r="Z71" s="554"/>
      <c r="AA71" s="554"/>
      <c r="AB71" s="554"/>
      <c r="AC71" s="554"/>
      <c r="AD71" s="554"/>
      <c r="AE71" s="554"/>
      <c r="AF71" s="554"/>
      <c r="AG71" s="554"/>
      <c r="AH71" s="554"/>
      <c r="AI71" s="554"/>
      <c r="AJ71" s="554"/>
      <c r="AK71" s="554"/>
      <c r="AL71" s="554"/>
      <c r="AM71" s="554"/>
      <c r="AN71" s="554"/>
      <c r="AO71" s="554"/>
      <c r="AP71" s="554"/>
      <c r="AQ71" s="554"/>
      <c r="AR71" s="554"/>
      <c r="AS71" s="554"/>
      <c r="AT71" s="554"/>
      <c r="AU71" s="554"/>
      <c r="AV71" s="554"/>
      <c r="AW71" s="554"/>
      <c r="AX71" s="555"/>
    </row>
    <row r="72" spans="1:62" ht="20.100000000000001" customHeight="1" x14ac:dyDescent="0.15">
      <c r="A72" s="551"/>
      <c r="B72" s="552"/>
      <c r="C72" s="556" t="s">
        <v>0</v>
      </c>
      <c r="D72" s="557"/>
      <c r="E72" s="557"/>
      <c r="F72" s="558"/>
      <c r="G72" s="559" t="s">
        <v>77</v>
      </c>
      <c r="H72" s="557"/>
      <c r="I72" s="557"/>
      <c r="J72" s="557"/>
      <c r="K72" s="557"/>
      <c r="L72" s="557"/>
      <c r="M72" s="557"/>
      <c r="N72" s="557"/>
      <c r="O72" s="557"/>
      <c r="P72" s="557"/>
      <c r="Q72" s="557"/>
      <c r="R72" s="557"/>
      <c r="S72" s="557"/>
      <c r="T72" s="557"/>
      <c r="U72" s="557"/>
      <c r="V72" s="557"/>
      <c r="W72" s="557"/>
      <c r="X72" s="557"/>
      <c r="Y72" s="557"/>
      <c r="Z72" s="560"/>
      <c r="AA72" s="561" t="s">
        <v>0</v>
      </c>
      <c r="AB72" s="562"/>
      <c r="AC72" s="562"/>
      <c r="AD72" s="562"/>
      <c r="AE72" s="563" t="s">
        <v>77</v>
      </c>
      <c r="AF72" s="562"/>
      <c r="AG72" s="562"/>
      <c r="AH72" s="562"/>
      <c r="AI72" s="562"/>
      <c r="AJ72" s="562"/>
      <c r="AK72" s="562"/>
      <c r="AL72" s="562"/>
      <c r="AM72" s="562"/>
      <c r="AN72" s="562"/>
      <c r="AO72" s="562"/>
      <c r="AP72" s="562"/>
      <c r="AQ72" s="562"/>
      <c r="AR72" s="562"/>
      <c r="AS72" s="562"/>
      <c r="AT72" s="562"/>
      <c r="AU72" s="562"/>
      <c r="AV72" s="562"/>
      <c r="AW72" s="562"/>
      <c r="AX72" s="564"/>
    </row>
    <row r="73" spans="1:62" ht="20.100000000000001" customHeight="1" x14ac:dyDescent="0.15">
      <c r="A73" s="551"/>
      <c r="B73" s="552"/>
      <c r="C73" s="565"/>
      <c r="D73" s="566"/>
      <c r="E73" s="566"/>
      <c r="F73" s="567"/>
      <c r="G73" s="568"/>
      <c r="H73" s="566"/>
      <c r="I73" s="566"/>
      <c r="J73" s="566"/>
      <c r="K73" s="566"/>
      <c r="L73" s="566"/>
      <c r="M73" s="566"/>
      <c r="N73" s="566"/>
      <c r="O73" s="566"/>
      <c r="P73" s="566"/>
      <c r="Q73" s="566"/>
      <c r="R73" s="566"/>
      <c r="S73" s="566"/>
      <c r="T73" s="566"/>
      <c r="U73" s="566"/>
      <c r="V73" s="566"/>
      <c r="W73" s="566"/>
      <c r="X73" s="566"/>
      <c r="Y73" s="566"/>
      <c r="Z73" s="569"/>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62" ht="20.100000000000001" customHeight="1" x14ac:dyDescent="0.15">
      <c r="A74" s="551"/>
      <c r="B74" s="552"/>
      <c r="C74" s="565"/>
      <c r="D74" s="566"/>
      <c r="E74" s="566"/>
      <c r="F74" s="567"/>
      <c r="G74" s="568"/>
      <c r="H74" s="566"/>
      <c r="I74" s="566"/>
      <c r="J74" s="566"/>
      <c r="K74" s="566"/>
      <c r="L74" s="566"/>
      <c r="M74" s="566"/>
      <c r="N74" s="566"/>
      <c r="O74" s="566"/>
      <c r="P74" s="566"/>
      <c r="Q74" s="566"/>
      <c r="R74" s="566"/>
      <c r="S74" s="566"/>
      <c r="T74" s="566"/>
      <c r="U74" s="566"/>
      <c r="V74" s="566"/>
      <c r="W74" s="566"/>
      <c r="X74" s="566"/>
      <c r="Y74" s="566"/>
      <c r="Z74" s="569"/>
      <c r="AA74" s="46"/>
      <c r="AB74" s="46"/>
      <c r="AC74" s="46"/>
      <c r="AD74" s="46"/>
      <c r="AE74" s="16"/>
      <c r="AF74" s="46"/>
      <c r="AG74" s="17"/>
      <c r="AH74" s="17"/>
      <c r="AI74" s="17"/>
      <c r="AJ74" s="17"/>
      <c r="AK74" s="17"/>
      <c r="AL74" s="17"/>
      <c r="AM74" s="17"/>
      <c r="AN74" s="17"/>
      <c r="AO74" s="17"/>
      <c r="AP74" s="17"/>
      <c r="AQ74" s="17"/>
      <c r="AR74" s="17"/>
      <c r="AS74" s="17"/>
      <c r="AT74" s="17"/>
      <c r="AU74" s="17"/>
      <c r="AV74" s="17"/>
      <c r="AW74" s="17"/>
      <c r="AX74" s="21"/>
    </row>
    <row r="75" spans="1:62" ht="20.100000000000001" customHeight="1" x14ac:dyDescent="0.15">
      <c r="A75" s="551"/>
      <c r="B75" s="552"/>
      <c r="C75" s="533"/>
      <c r="D75" s="534"/>
      <c r="E75" s="534"/>
      <c r="F75" s="535"/>
      <c r="G75" s="536"/>
      <c r="H75" s="534"/>
      <c r="I75" s="534"/>
      <c r="J75" s="534"/>
      <c r="K75" s="534"/>
      <c r="L75" s="534"/>
      <c r="M75" s="534"/>
      <c r="N75" s="534"/>
      <c r="O75" s="534"/>
      <c r="P75" s="534"/>
      <c r="Q75" s="534"/>
      <c r="R75" s="534"/>
      <c r="S75" s="534"/>
      <c r="T75" s="534"/>
      <c r="U75" s="534"/>
      <c r="V75" s="534"/>
      <c r="W75" s="534"/>
      <c r="X75" s="534"/>
      <c r="Y75" s="534"/>
      <c r="Z75" s="537"/>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62" ht="48" customHeight="1" x14ac:dyDescent="0.15">
      <c r="A76" s="469" t="s">
        <v>31</v>
      </c>
      <c r="B76" s="470"/>
      <c r="C76" s="526" t="s">
        <v>33</v>
      </c>
      <c r="D76" s="538"/>
      <c r="E76" s="538"/>
      <c r="F76" s="539"/>
      <c r="G76" s="540" t="s">
        <v>169</v>
      </c>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2"/>
    </row>
    <row r="77" spans="1:62" ht="48" customHeight="1" x14ac:dyDescent="0.15">
      <c r="A77" s="471"/>
      <c r="B77" s="472"/>
      <c r="C77" s="543" t="s">
        <v>37</v>
      </c>
      <c r="D77" s="544"/>
      <c r="E77" s="544"/>
      <c r="F77" s="545"/>
      <c r="G77" s="546" t="s">
        <v>168</v>
      </c>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7"/>
      <c r="AL77" s="547"/>
      <c r="AM77" s="547"/>
      <c r="AN77" s="547"/>
      <c r="AO77" s="547"/>
      <c r="AP77" s="547"/>
      <c r="AQ77" s="547"/>
      <c r="AR77" s="547"/>
      <c r="AS77" s="547"/>
      <c r="AT77" s="547"/>
      <c r="AU77" s="547"/>
      <c r="AV77" s="547"/>
      <c r="AW77" s="547"/>
      <c r="AX77" s="548"/>
    </row>
    <row r="78" spans="1:62" ht="48" customHeight="1" thickBot="1" x14ac:dyDescent="0.2">
      <c r="A78" s="504" t="s">
        <v>80</v>
      </c>
      <c r="B78" s="505"/>
      <c r="C78" s="506" t="s">
        <v>170</v>
      </c>
      <c r="D78" s="507"/>
      <c r="E78" s="507"/>
      <c r="F78" s="507"/>
      <c r="G78" s="507"/>
      <c r="H78" s="507"/>
      <c r="I78" s="507"/>
      <c r="J78" s="507"/>
      <c r="K78" s="507"/>
      <c r="L78" s="507"/>
      <c r="M78" s="507"/>
      <c r="N78" s="507"/>
      <c r="O78" s="507"/>
      <c r="P78" s="507"/>
      <c r="Q78" s="507"/>
      <c r="R78" s="507"/>
      <c r="S78" s="507"/>
      <c r="T78" s="507"/>
      <c r="U78" s="507"/>
      <c r="V78" s="507"/>
      <c r="W78" s="507"/>
      <c r="X78" s="50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s="23"/>
    </row>
    <row r="79" spans="1:62" ht="23.65" customHeight="1" x14ac:dyDescent="0.15">
      <c r="A79" s="509" t="s">
        <v>97</v>
      </c>
      <c r="B79" s="510"/>
      <c r="C79" s="510"/>
      <c r="D79" s="510"/>
      <c r="E79" s="510"/>
      <c r="F79" s="511"/>
      <c r="G79" s="26" t="s">
        <v>98</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2" ht="30" customHeight="1" x14ac:dyDescent="0.15">
      <c r="A80" s="126"/>
      <c r="B80" s="127"/>
      <c r="C80" s="127"/>
      <c r="D80" s="127"/>
      <c r="E80" s="127"/>
      <c r="F80" s="512"/>
      <c r="G80" s="29"/>
      <c r="H80" s="30"/>
      <c r="I80" s="48"/>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30" customHeight="1" x14ac:dyDescent="0.15">
      <c r="A81" s="126"/>
      <c r="B81" s="127"/>
      <c r="C81" s="127"/>
      <c r="D81" s="127"/>
      <c r="E81" s="127"/>
      <c r="F81" s="512"/>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30" customHeight="1" x14ac:dyDescent="0.15">
      <c r="A82" s="126"/>
      <c r="B82" s="127"/>
      <c r="C82" s="127"/>
      <c r="D82" s="127"/>
      <c r="E82" s="127"/>
      <c r="F82" s="512"/>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30" customHeight="1" x14ac:dyDescent="0.15">
      <c r="A83" s="126"/>
      <c r="B83" s="127"/>
      <c r="C83" s="127"/>
      <c r="D83" s="127"/>
      <c r="E83" s="127"/>
      <c r="F83" s="512"/>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30" customHeight="1" x14ac:dyDescent="0.15">
      <c r="A84" s="126"/>
      <c r="B84" s="127"/>
      <c r="C84" s="127"/>
      <c r="D84" s="127"/>
      <c r="E84" s="127"/>
      <c r="F84" s="512"/>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30" customHeight="1" x14ac:dyDescent="0.15">
      <c r="A85" s="126"/>
      <c r="B85" s="127"/>
      <c r="C85" s="127"/>
      <c r="D85" s="127"/>
      <c r="E85" s="127"/>
      <c r="F85" s="512"/>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30" customHeight="1" x14ac:dyDescent="0.15">
      <c r="A86" s="126"/>
      <c r="B86" s="127"/>
      <c r="C86" s="127"/>
      <c r="D86" s="127"/>
      <c r="E86" s="127"/>
      <c r="F86" s="512"/>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30" customHeight="1" x14ac:dyDescent="0.15">
      <c r="A87" s="126"/>
      <c r="B87" s="127"/>
      <c r="C87" s="127"/>
      <c r="D87" s="127"/>
      <c r="E87" s="127"/>
      <c r="F87" s="512"/>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30" customHeight="1" x14ac:dyDescent="0.15">
      <c r="A88" s="126"/>
      <c r="B88" s="127"/>
      <c r="C88" s="127"/>
      <c r="D88" s="127"/>
      <c r="E88" s="127"/>
      <c r="F88" s="512"/>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30" customHeight="1" x14ac:dyDescent="0.15">
      <c r="A89" s="126"/>
      <c r="B89" s="127"/>
      <c r="C89" s="127"/>
      <c r="D89" s="127"/>
      <c r="E89" s="127"/>
      <c r="F89" s="512"/>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30" customHeight="1" x14ac:dyDescent="0.15">
      <c r="A90" s="126"/>
      <c r="B90" s="127"/>
      <c r="C90" s="127"/>
      <c r="D90" s="127"/>
      <c r="E90" s="127"/>
      <c r="F90" s="512"/>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30" customHeight="1" x14ac:dyDescent="0.15">
      <c r="A91" s="126"/>
      <c r="B91" s="127"/>
      <c r="C91" s="127"/>
      <c r="D91" s="127"/>
      <c r="E91" s="127"/>
      <c r="F91" s="512"/>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30" customHeight="1" x14ac:dyDescent="0.15">
      <c r="A92" s="126"/>
      <c r="B92" s="127"/>
      <c r="C92" s="127"/>
      <c r="D92" s="127"/>
      <c r="E92" s="127"/>
      <c r="F92" s="512"/>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30" customHeight="1" x14ac:dyDescent="0.15">
      <c r="A93" s="126"/>
      <c r="B93" s="127"/>
      <c r="C93" s="127"/>
      <c r="D93" s="127"/>
      <c r="E93" s="127"/>
      <c r="F93" s="512"/>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0" customHeight="1" x14ac:dyDescent="0.15">
      <c r="A94" s="126"/>
      <c r="B94" s="127"/>
      <c r="C94" s="127"/>
      <c r="D94" s="127"/>
      <c r="E94" s="127"/>
      <c r="F94" s="512"/>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30" customHeight="1" x14ac:dyDescent="0.15">
      <c r="A95" s="126"/>
      <c r="B95" s="127"/>
      <c r="C95" s="127"/>
      <c r="D95" s="127"/>
      <c r="E95" s="127"/>
      <c r="F95" s="512"/>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30" customHeight="1" x14ac:dyDescent="0.15">
      <c r="A96" s="126"/>
      <c r="B96" s="127"/>
      <c r="C96" s="127"/>
      <c r="D96" s="127"/>
      <c r="E96" s="127"/>
      <c r="F96" s="512"/>
      <c r="G96" s="49"/>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1"/>
    </row>
    <row r="97" spans="1:50" ht="30" customHeight="1" x14ac:dyDescent="0.15">
      <c r="A97" s="126"/>
      <c r="B97" s="127"/>
      <c r="C97" s="127"/>
      <c r="D97" s="127"/>
      <c r="E97" s="127"/>
      <c r="F97" s="512"/>
      <c r="G97" s="49"/>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1"/>
    </row>
    <row r="98" spans="1:50" ht="30" customHeight="1" x14ac:dyDescent="0.15">
      <c r="A98" s="126"/>
      <c r="B98" s="127"/>
      <c r="C98" s="127"/>
      <c r="D98" s="127"/>
      <c r="E98" s="127"/>
      <c r="F98" s="512"/>
      <c r="G98" s="49"/>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1"/>
    </row>
    <row r="99" spans="1:50" ht="30" customHeight="1" x14ac:dyDescent="0.15">
      <c r="A99" s="126"/>
      <c r="B99" s="127"/>
      <c r="C99" s="127"/>
      <c r="D99" s="127"/>
      <c r="E99" s="127"/>
      <c r="F99" s="512"/>
      <c r="G99" s="49"/>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1"/>
    </row>
    <row r="100" spans="1:50" ht="30" customHeight="1" x14ac:dyDescent="0.15">
      <c r="A100" s="126"/>
      <c r="B100" s="127"/>
      <c r="C100" s="127"/>
      <c r="D100" s="127"/>
      <c r="E100" s="127"/>
      <c r="F100" s="512"/>
      <c r="G100" s="49"/>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1"/>
    </row>
    <row r="101" spans="1:50" ht="30" customHeight="1" x14ac:dyDescent="0.15">
      <c r="A101" s="126"/>
      <c r="B101" s="127"/>
      <c r="C101" s="127"/>
      <c r="D101" s="127"/>
      <c r="E101" s="127"/>
      <c r="F101" s="512"/>
      <c r="G101" s="49"/>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1"/>
    </row>
    <row r="102" spans="1:50" ht="30" customHeight="1" x14ac:dyDescent="0.15">
      <c r="A102" s="126"/>
      <c r="B102" s="127"/>
      <c r="C102" s="127"/>
      <c r="D102" s="127"/>
      <c r="E102" s="127"/>
      <c r="F102" s="512"/>
      <c r="G102" s="49"/>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1"/>
    </row>
    <row r="103" spans="1:50" ht="30" customHeight="1" x14ac:dyDescent="0.15">
      <c r="A103" s="126"/>
      <c r="B103" s="127"/>
      <c r="C103" s="127"/>
      <c r="D103" s="127"/>
      <c r="E103" s="127"/>
      <c r="F103" s="512"/>
      <c r="G103" s="49"/>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1"/>
    </row>
    <row r="104" spans="1:50" ht="30" customHeight="1" x14ac:dyDescent="0.15">
      <c r="A104" s="126"/>
      <c r="B104" s="127"/>
      <c r="C104" s="127"/>
      <c r="D104" s="127"/>
      <c r="E104" s="127"/>
      <c r="F104" s="512"/>
      <c r="G104" s="49"/>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1"/>
    </row>
    <row r="105" spans="1:50" ht="30" customHeight="1" x14ac:dyDescent="0.15">
      <c r="A105" s="126"/>
      <c r="B105" s="127"/>
      <c r="C105" s="127"/>
      <c r="D105" s="127"/>
      <c r="E105" s="127"/>
      <c r="F105" s="512"/>
      <c r="G105" s="49"/>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1"/>
    </row>
    <row r="106" spans="1:50" ht="30" customHeight="1" x14ac:dyDescent="0.15">
      <c r="A106" s="126"/>
      <c r="B106" s="127"/>
      <c r="C106" s="127"/>
      <c r="D106" s="127"/>
      <c r="E106" s="127"/>
      <c r="F106" s="512"/>
      <c r="G106" s="49"/>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1"/>
    </row>
    <row r="107" spans="1:50" ht="30" customHeight="1" x14ac:dyDescent="0.15">
      <c r="A107" s="126"/>
      <c r="B107" s="127"/>
      <c r="C107" s="127"/>
      <c r="D107" s="127"/>
      <c r="E107" s="127"/>
      <c r="F107" s="512"/>
      <c r="G107" s="49"/>
      <c r="H107" s="50"/>
      <c r="I107" s="50"/>
      <c r="J107" s="50"/>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50"/>
      <c r="AV107" s="50"/>
      <c r="AW107" s="50"/>
      <c r="AX107" s="51"/>
    </row>
    <row r="108" spans="1:50" ht="30" customHeight="1" x14ac:dyDescent="0.15">
      <c r="A108" s="126"/>
      <c r="B108" s="127"/>
      <c r="C108" s="127"/>
      <c r="D108" s="127"/>
      <c r="E108" s="127"/>
      <c r="F108" s="512"/>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customHeight="1" x14ac:dyDescent="0.15">
      <c r="A109" s="126"/>
      <c r="B109" s="127"/>
      <c r="C109" s="127"/>
      <c r="D109" s="127"/>
      <c r="E109" s="127"/>
      <c r="F109" s="512"/>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customHeight="1" x14ac:dyDescent="0.15">
      <c r="A110" s="126"/>
      <c r="B110" s="127"/>
      <c r="C110" s="127"/>
      <c r="D110" s="127"/>
      <c r="E110" s="127"/>
      <c r="F110" s="512"/>
      <c r="G110" s="29"/>
      <c r="H110" s="30"/>
      <c r="I110" s="30"/>
      <c r="J110" s="30"/>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30"/>
      <c r="AV110" s="30"/>
      <c r="AW110" s="30"/>
      <c r="AX110" s="31"/>
    </row>
    <row r="111" spans="1:50" ht="30" customHeight="1" x14ac:dyDescent="0.15">
      <c r="A111" s="126"/>
      <c r="B111" s="127"/>
      <c r="C111" s="127"/>
      <c r="D111" s="127"/>
      <c r="E111" s="127"/>
      <c r="F111" s="512"/>
      <c r="G111" s="29"/>
      <c r="H111" s="30"/>
      <c r="I111" s="30" t="s">
        <v>212</v>
      </c>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x14ac:dyDescent="0.15">
      <c r="A112" s="126"/>
      <c r="B112" s="127"/>
      <c r="C112" s="127"/>
      <c r="D112" s="127"/>
      <c r="E112" s="127"/>
      <c r="F112" s="512"/>
      <c r="G112" s="29"/>
      <c r="H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30" customHeight="1" x14ac:dyDescent="0.15">
      <c r="A113" s="126"/>
      <c r="B113" s="127"/>
      <c r="C113" s="127"/>
      <c r="D113" s="127"/>
      <c r="E113" s="127"/>
      <c r="F113" s="512"/>
      <c r="G113" s="29"/>
      <c r="H113" s="30"/>
      <c r="I113" s="30"/>
      <c r="J113" s="30"/>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30"/>
      <c r="AV113" s="30"/>
      <c r="AW113" s="30"/>
      <c r="AX113" s="31"/>
    </row>
    <row r="114" spans="1:50" ht="30" customHeight="1" x14ac:dyDescent="0.15">
      <c r="A114" s="126"/>
      <c r="B114" s="127"/>
      <c r="C114" s="127"/>
      <c r="D114" s="127"/>
      <c r="E114" s="127"/>
      <c r="F114" s="512"/>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126"/>
      <c r="B115" s="127"/>
      <c r="C115" s="127"/>
      <c r="D115" s="127"/>
      <c r="E115" s="127"/>
      <c r="F115" s="512"/>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customHeight="1" x14ac:dyDescent="0.15">
      <c r="A116" s="126"/>
      <c r="B116" s="127"/>
      <c r="C116" s="127"/>
      <c r="D116" s="127"/>
      <c r="E116" s="127"/>
      <c r="F116" s="512"/>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customHeight="1" thickBot="1" x14ac:dyDescent="0.2">
      <c r="A117" s="513"/>
      <c r="B117" s="514"/>
      <c r="C117" s="514"/>
      <c r="D117" s="514"/>
      <c r="E117" s="514"/>
      <c r="F117" s="515"/>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row>
    <row r="118" spans="1:50" ht="20.100000000000001" customHeight="1" x14ac:dyDescent="0.15">
      <c r="A118" s="516" t="s">
        <v>18</v>
      </c>
      <c r="B118" s="517"/>
      <c r="C118" s="517"/>
      <c r="D118" s="517"/>
      <c r="E118" s="517"/>
      <c r="F118" s="518"/>
      <c r="G118" s="522" t="s">
        <v>203</v>
      </c>
      <c r="H118" s="523"/>
      <c r="I118" s="523"/>
      <c r="J118" s="523"/>
      <c r="K118" s="523"/>
      <c r="L118" s="523"/>
      <c r="M118" s="523"/>
      <c r="N118" s="523"/>
      <c r="O118" s="523"/>
      <c r="P118" s="523"/>
      <c r="Q118" s="523"/>
      <c r="R118" s="523"/>
      <c r="S118" s="523"/>
      <c r="T118" s="523"/>
      <c r="U118" s="523"/>
      <c r="V118" s="523"/>
      <c r="W118" s="523"/>
      <c r="X118" s="523"/>
      <c r="Y118" s="523"/>
      <c r="Z118" s="523"/>
      <c r="AA118" s="523"/>
      <c r="AB118" s="524"/>
      <c r="AC118" s="522" t="s">
        <v>214</v>
      </c>
      <c r="AD118" s="523"/>
      <c r="AE118" s="523"/>
      <c r="AF118" s="523"/>
      <c r="AG118" s="523"/>
      <c r="AH118" s="523"/>
      <c r="AI118" s="523"/>
      <c r="AJ118" s="523"/>
      <c r="AK118" s="523"/>
      <c r="AL118" s="523"/>
      <c r="AM118" s="523"/>
      <c r="AN118" s="523"/>
      <c r="AO118" s="523"/>
      <c r="AP118" s="523"/>
      <c r="AQ118" s="523"/>
      <c r="AR118" s="523"/>
      <c r="AS118" s="523"/>
      <c r="AT118" s="523"/>
      <c r="AU118" s="523"/>
      <c r="AV118" s="523"/>
      <c r="AW118" s="523"/>
      <c r="AX118" s="525"/>
    </row>
    <row r="119" spans="1:50" ht="20.100000000000001" customHeight="1" x14ac:dyDescent="0.15">
      <c r="A119" s="519"/>
      <c r="B119" s="520"/>
      <c r="C119" s="520"/>
      <c r="D119" s="520"/>
      <c r="E119" s="520"/>
      <c r="F119" s="521"/>
      <c r="G119" s="526" t="s">
        <v>13</v>
      </c>
      <c r="H119" s="527"/>
      <c r="I119" s="527"/>
      <c r="J119" s="527"/>
      <c r="K119" s="527"/>
      <c r="L119" s="528" t="s">
        <v>14</v>
      </c>
      <c r="M119" s="527"/>
      <c r="N119" s="527"/>
      <c r="O119" s="527"/>
      <c r="P119" s="527"/>
      <c r="Q119" s="527"/>
      <c r="R119" s="527"/>
      <c r="S119" s="527"/>
      <c r="T119" s="527"/>
      <c r="U119" s="527"/>
      <c r="V119" s="527"/>
      <c r="W119" s="527"/>
      <c r="X119" s="529"/>
      <c r="Y119" s="530" t="s">
        <v>15</v>
      </c>
      <c r="Z119" s="531"/>
      <c r="AA119" s="531"/>
      <c r="AB119" s="532"/>
      <c r="AC119" s="526" t="s">
        <v>13</v>
      </c>
      <c r="AD119" s="527"/>
      <c r="AE119" s="527"/>
      <c r="AF119" s="527"/>
      <c r="AG119" s="527"/>
      <c r="AH119" s="528" t="s">
        <v>14</v>
      </c>
      <c r="AI119" s="527"/>
      <c r="AJ119" s="527"/>
      <c r="AK119" s="527"/>
      <c r="AL119" s="527"/>
      <c r="AM119" s="527"/>
      <c r="AN119" s="527"/>
      <c r="AO119" s="527"/>
      <c r="AP119" s="527"/>
      <c r="AQ119" s="527"/>
      <c r="AR119" s="527"/>
      <c r="AS119" s="527"/>
      <c r="AT119" s="529"/>
      <c r="AU119" s="530" t="s">
        <v>15</v>
      </c>
      <c r="AV119" s="531"/>
      <c r="AW119" s="531"/>
      <c r="AX119" s="580"/>
    </row>
    <row r="120" spans="1:50" ht="44.25" customHeight="1" x14ac:dyDescent="0.15">
      <c r="A120" s="519"/>
      <c r="B120" s="520"/>
      <c r="C120" s="520"/>
      <c r="D120" s="520"/>
      <c r="E120" s="520"/>
      <c r="F120" s="521"/>
      <c r="G120" s="581" t="s">
        <v>204</v>
      </c>
      <c r="H120" s="582"/>
      <c r="I120" s="582"/>
      <c r="J120" s="582"/>
      <c r="K120" s="583"/>
      <c r="L120" s="584" t="s">
        <v>205</v>
      </c>
      <c r="M120" s="585"/>
      <c r="N120" s="585"/>
      <c r="O120" s="585"/>
      <c r="P120" s="585"/>
      <c r="Q120" s="585"/>
      <c r="R120" s="585"/>
      <c r="S120" s="585"/>
      <c r="T120" s="585"/>
      <c r="U120" s="585"/>
      <c r="V120" s="585"/>
      <c r="W120" s="585"/>
      <c r="X120" s="586"/>
      <c r="Y120" s="587">
        <v>12396</v>
      </c>
      <c r="Z120" s="588"/>
      <c r="AA120" s="588"/>
      <c r="AB120" s="589"/>
      <c r="AC120" s="581" t="s">
        <v>206</v>
      </c>
      <c r="AD120" s="582"/>
      <c r="AE120" s="582"/>
      <c r="AF120" s="582"/>
      <c r="AG120" s="583"/>
      <c r="AH120" s="590" t="s">
        <v>213</v>
      </c>
      <c r="AI120" s="591"/>
      <c r="AJ120" s="591"/>
      <c r="AK120" s="591"/>
      <c r="AL120" s="591"/>
      <c r="AM120" s="591"/>
      <c r="AN120" s="591"/>
      <c r="AO120" s="591"/>
      <c r="AP120" s="591"/>
      <c r="AQ120" s="591"/>
      <c r="AR120" s="591"/>
      <c r="AS120" s="591"/>
      <c r="AT120" s="592"/>
      <c r="AU120" s="587">
        <v>593</v>
      </c>
      <c r="AV120" s="588"/>
      <c r="AW120" s="588"/>
      <c r="AX120" s="593"/>
    </row>
    <row r="121" spans="1:50" ht="20.100000000000001" customHeight="1" x14ac:dyDescent="0.15">
      <c r="A121" s="519"/>
      <c r="B121" s="520"/>
      <c r="C121" s="520"/>
      <c r="D121" s="520"/>
      <c r="E121" s="520"/>
      <c r="F121" s="521"/>
      <c r="G121" s="570"/>
      <c r="H121" s="571"/>
      <c r="I121" s="571"/>
      <c r="J121" s="571"/>
      <c r="K121" s="572"/>
      <c r="L121" s="573"/>
      <c r="M121" s="574"/>
      <c r="N121" s="574"/>
      <c r="O121" s="574"/>
      <c r="P121" s="574"/>
      <c r="Q121" s="574"/>
      <c r="R121" s="574"/>
      <c r="S121" s="574"/>
      <c r="T121" s="574"/>
      <c r="U121" s="574"/>
      <c r="V121" s="574"/>
      <c r="W121" s="574"/>
      <c r="X121" s="575"/>
      <c r="Y121" s="576"/>
      <c r="Z121" s="577"/>
      <c r="AA121" s="577"/>
      <c r="AB121" s="578"/>
      <c r="AC121" s="570" t="s">
        <v>207</v>
      </c>
      <c r="AD121" s="571"/>
      <c r="AE121" s="571"/>
      <c r="AF121" s="571"/>
      <c r="AG121" s="572"/>
      <c r="AH121" s="573" t="s">
        <v>208</v>
      </c>
      <c r="AI121" s="574"/>
      <c r="AJ121" s="574"/>
      <c r="AK121" s="574"/>
      <c r="AL121" s="574"/>
      <c r="AM121" s="574"/>
      <c r="AN121" s="574"/>
      <c r="AO121" s="574"/>
      <c r="AP121" s="574"/>
      <c r="AQ121" s="574"/>
      <c r="AR121" s="574"/>
      <c r="AS121" s="574"/>
      <c r="AT121" s="575"/>
      <c r="AU121" s="576">
        <v>47</v>
      </c>
      <c r="AV121" s="577"/>
      <c r="AW121" s="577"/>
      <c r="AX121" s="579"/>
    </row>
    <row r="122" spans="1:50" ht="20.100000000000001" customHeight="1" x14ac:dyDescent="0.15">
      <c r="A122" s="519"/>
      <c r="B122" s="520"/>
      <c r="C122" s="520"/>
      <c r="D122" s="520"/>
      <c r="E122" s="520"/>
      <c r="F122" s="521"/>
      <c r="G122" s="570"/>
      <c r="H122" s="571"/>
      <c r="I122" s="571"/>
      <c r="J122" s="571"/>
      <c r="K122" s="572"/>
      <c r="L122" s="573"/>
      <c r="M122" s="574"/>
      <c r="N122" s="574"/>
      <c r="O122" s="574"/>
      <c r="P122" s="574"/>
      <c r="Q122" s="574"/>
      <c r="R122" s="574"/>
      <c r="S122" s="574"/>
      <c r="T122" s="574"/>
      <c r="U122" s="574"/>
      <c r="V122" s="574"/>
      <c r="W122" s="574"/>
      <c r="X122" s="575"/>
      <c r="Y122" s="576"/>
      <c r="Z122" s="577"/>
      <c r="AA122" s="577"/>
      <c r="AB122" s="578"/>
      <c r="AC122" s="570"/>
      <c r="AD122" s="571"/>
      <c r="AE122" s="571"/>
      <c r="AF122" s="571"/>
      <c r="AG122" s="572"/>
      <c r="AH122" s="573"/>
      <c r="AI122" s="574"/>
      <c r="AJ122" s="574"/>
      <c r="AK122" s="574"/>
      <c r="AL122" s="574"/>
      <c r="AM122" s="574"/>
      <c r="AN122" s="574"/>
      <c r="AO122" s="574"/>
      <c r="AP122" s="574"/>
      <c r="AQ122" s="574"/>
      <c r="AR122" s="574"/>
      <c r="AS122" s="574"/>
      <c r="AT122" s="575"/>
      <c r="AU122" s="576"/>
      <c r="AV122" s="577"/>
      <c r="AW122" s="577"/>
      <c r="AX122" s="579"/>
    </row>
    <row r="123" spans="1:50" ht="20.100000000000001" customHeight="1" x14ac:dyDescent="0.15">
      <c r="A123" s="519"/>
      <c r="B123" s="520"/>
      <c r="C123" s="520"/>
      <c r="D123" s="520"/>
      <c r="E123" s="520"/>
      <c r="F123" s="521"/>
      <c r="G123" s="570"/>
      <c r="H123" s="571"/>
      <c r="I123" s="571"/>
      <c r="J123" s="571"/>
      <c r="K123" s="572"/>
      <c r="L123" s="573"/>
      <c r="M123" s="574"/>
      <c r="N123" s="574"/>
      <c r="O123" s="574"/>
      <c r="P123" s="574"/>
      <c r="Q123" s="574"/>
      <c r="R123" s="574"/>
      <c r="S123" s="574"/>
      <c r="T123" s="574"/>
      <c r="U123" s="574"/>
      <c r="V123" s="574"/>
      <c r="W123" s="574"/>
      <c r="X123" s="575"/>
      <c r="Y123" s="576"/>
      <c r="Z123" s="577"/>
      <c r="AA123" s="577"/>
      <c r="AB123" s="578"/>
      <c r="AC123" s="570"/>
      <c r="AD123" s="571"/>
      <c r="AE123" s="571"/>
      <c r="AF123" s="571"/>
      <c r="AG123" s="572"/>
      <c r="AH123" s="573"/>
      <c r="AI123" s="574"/>
      <c r="AJ123" s="574"/>
      <c r="AK123" s="574"/>
      <c r="AL123" s="574"/>
      <c r="AM123" s="574"/>
      <c r="AN123" s="574"/>
      <c r="AO123" s="574"/>
      <c r="AP123" s="574"/>
      <c r="AQ123" s="574"/>
      <c r="AR123" s="574"/>
      <c r="AS123" s="574"/>
      <c r="AT123" s="575"/>
      <c r="AU123" s="576"/>
      <c r="AV123" s="577"/>
      <c r="AW123" s="577"/>
      <c r="AX123" s="579"/>
    </row>
    <row r="124" spans="1:50" ht="20.100000000000001" customHeight="1" x14ac:dyDescent="0.15">
      <c r="A124" s="519"/>
      <c r="B124" s="520"/>
      <c r="C124" s="520"/>
      <c r="D124" s="520"/>
      <c r="E124" s="520"/>
      <c r="F124" s="521"/>
      <c r="G124" s="570"/>
      <c r="H124" s="571"/>
      <c r="I124" s="571"/>
      <c r="J124" s="571"/>
      <c r="K124" s="572"/>
      <c r="L124" s="573"/>
      <c r="M124" s="574"/>
      <c r="N124" s="574"/>
      <c r="O124" s="574"/>
      <c r="P124" s="574"/>
      <c r="Q124" s="574"/>
      <c r="R124" s="574"/>
      <c r="S124" s="574"/>
      <c r="T124" s="574"/>
      <c r="U124" s="574"/>
      <c r="V124" s="574"/>
      <c r="W124" s="574"/>
      <c r="X124" s="575"/>
      <c r="Y124" s="576"/>
      <c r="Z124" s="577"/>
      <c r="AA124" s="577"/>
      <c r="AB124" s="578"/>
      <c r="AC124" s="570"/>
      <c r="AD124" s="571"/>
      <c r="AE124" s="571"/>
      <c r="AF124" s="571"/>
      <c r="AG124" s="572"/>
      <c r="AH124" s="573"/>
      <c r="AI124" s="574"/>
      <c r="AJ124" s="574"/>
      <c r="AK124" s="574"/>
      <c r="AL124" s="574"/>
      <c r="AM124" s="574"/>
      <c r="AN124" s="574"/>
      <c r="AO124" s="574"/>
      <c r="AP124" s="574"/>
      <c r="AQ124" s="574"/>
      <c r="AR124" s="574"/>
      <c r="AS124" s="574"/>
      <c r="AT124" s="575"/>
      <c r="AU124" s="576"/>
      <c r="AV124" s="577"/>
      <c r="AW124" s="577"/>
      <c r="AX124" s="579"/>
    </row>
    <row r="125" spans="1:50" ht="20.100000000000001" customHeight="1" x14ac:dyDescent="0.15">
      <c r="A125" s="519"/>
      <c r="B125" s="520"/>
      <c r="C125" s="520"/>
      <c r="D125" s="520"/>
      <c r="E125" s="520"/>
      <c r="F125" s="521"/>
      <c r="G125" s="570"/>
      <c r="H125" s="571"/>
      <c r="I125" s="571"/>
      <c r="J125" s="571"/>
      <c r="K125" s="572"/>
      <c r="L125" s="573"/>
      <c r="M125" s="574"/>
      <c r="N125" s="574"/>
      <c r="O125" s="574"/>
      <c r="P125" s="574"/>
      <c r="Q125" s="574"/>
      <c r="R125" s="574"/>
      <c r="S125" s="574"/>
      <c r="T125" s="574"/>
      <c r="U125" s="574"/>
      <c r="V125" s="574"/>
      <c r="W125" s="574"/>
      <c r="X125" s="575"/>
      <c r="Y125" s="576"/>
      <c r="Z125" s="577"/>
      <c r="AA125" s="577"/>
      <c r="AB125" s="578"/>
      <c r="AC125" s="570"/>
      <c r="AD125" s="571"/>
      <c r="AE125" s="571"/>
      <c r="AF125" s="571"/>
      <c r="AG125" s="572"/>
      <c r="AH125" s="573"/>
      <c r="AI125" s="574"/>
      <c r="AJ125" s="574"/>
      <c r="AK125" s="574"/>
      <c r="AL125" s="574"/>
      <c r="AM125" s="574"/>
      <c r="AN125" s="574"/>
      <c r="AO125" s="574"/>
      <c r="AP125" s="574"/>
      <c r="AQ125" s="574"/>
      <c r="AR125" s="574"/>
      <c r="AS125" s="574"/>
      <c r="AT125" s="575"/>
      <c r="AU125" s="576"/>
      <c r="AV125" s="577"/>
      <c r="AW125" s="577"/>
      <c r="AX125" s="579"/>
    </row>
    <row r="126" spans="1:50" ht="20.100000000000001" customHeight="1" x14ac:dyDescent="0.15">
      <c r="A126" s="519"/>
      <c r="B126" s="520"/>
      <c r="C126" s="520"/>
      <c r="D126" s="520"/>
      <c r="E126" s="520"/>
      <c r="F126" s="521"/>
      <c r="G126" s="570"/>
      <c r="H126" s="571"/>
      <c r="I126" s="571"/>
      <c r="J126" s="571"/>
      <c r="K126" s="572"/>
      <c r="L126" s="573"/>
      <c r="M126" s="574"/>
      <c r="N126" s="574"/>
      <c r="O126" s="574"/>
      <c r="P126" s="574"/>
      <c r="Q126" s="574"/>
      <c r="R126" s="574"/>
      <c r="S126" s="574"/>
      <c r="T126" s="574"/>
      <c r="U126" s="574"/>
      <c r="V126" s="574"/>
      <c r="W126" s="574"/>
      <c r="X126" s="575"/>
      <c r="Y126" s="576"/>
      <c r="Z126" s="577"/>
      <c r="AA126" s="577"/>
      <c r="AB126" s="578"/>
      <c r="AC126" s="570"/>
      <c r="AD126" s="571"/>
      <c r="AE126" s="571"/>
      <c r="AF126" s="571"/>
      <c r="AG126" s="572"/>
      <c r="AH126" s="573"/>
      <c r="AI126" s="574"/>
      <c r="AJ126" s="574"/>
      <c r="AK126" s="574"/>
      <c r="AL126" s="574"/>
      <c r="AM126" s="574"/>
      <c r="AN126" s="574"/>
      <c r="AO126" s="574"/>
      <c r="AP126" s="574"/>
      <c r="AQ126" s="574"/>
      <c r="AR126" s="574"/>
      <c r="AS126" s="574"/>
      <c r="AT126" s="575"/>
      <c r="AU126" s="576"/>
      <c r="AV126" s="577"/>
      <c r="AW126" s="577"/>
      <c r="AX126" s="579"/>
    </row>
    <row r="127" spans="1:50" ht="20.100000000000001" customHeight="1" x14ac:dyDescent="0.15">
      <c r="A127" s="519"/>
      <c r="B127" s="520"/>
      <c r="C127" s="520"/>
      <c r="D127" s="520"/>
      <c r="E127" s="520"/>
      <c r="F127" s="521"/>
      <c r="G127" s="570"/>
      <c r="H127" s="571"/>
      <c r="I127" s="571"/>
      <c r="J127" s="571"/>
      <c r="K127" s="572"/>
      <c r="L127" s="573"/>
      <c r="M127" s="574"/>
      <c r="N127" s="574"/>
      <c r="O127" s="574"/>
      <c r="P127" s="574"/>
      <c r="Q127" s="574"/>
      <c r="R127" s="574"/>
      <c r="S127" s="574"/>
      <c r="T127" s="574"/>
      <c r="U127" s="574"/>
      <c r="V127" s="574"/>
      <c r="W127" s="574"/>
      <c r="X127" s="575"/>
      <c r="Y127" s="576"/>
      <c r="Z127" s="577"/>
      <c r="AA127" s="577"/>
      <c r="AB127" s="578"/>
      <c r="AC127" s="570"/>
      <c r="AD127" s="571"/>
      <c r="AE127" s="571"/>
      <c r="AF127" s="571"/>
      <c r="AG127" s="572"/>
      <c r="AH127" s="573"/>
      <c r="AI127" s="574"/>
      <c r="AJ127" s="574"/>
      <c r="AK127" s="574"/>
      <c r="AL127" s="574"/>
      <c r="AM127" s="574"/>
      <c r="AN127" s="574"/>
      <c r="AO127" s="574"/>
      <c r="AP127" s="574"/>
      <c r="AQ127" s="574"/>
      <c r="AR127" s="574"/>
      <c r="AS127" s="574"/>
      <c r="AT127" s="575"/>
      <c r="AU127" s="576"/>
      <c r="AV127" s="577"/>
      <c r="AW127" s="577"/>
      <c r="AX127" s="579"/>
    </row>
    <row r="128" spans="1:50" ht="20.100000000000001" customHeight="1" x14ac:dyDescent="0.15">
      <c r="A128" s="519"/>
      <c r="B128" s="520"/>
      <c r="C128" s="520"/>
      <c r="D128" s="520"/>
      <c r="E128" s="520"/>
      <c r="F128" s="521"/>
      <c r="G128" s="570"/>
      <c r="H128" s="571"/>
      <c r="I128" s="571"/>
      <c r="J128" s="571"/>
      <c r="K128" s="572"/>
      <c r="L128" s="573"/>
      <c r="M128" s="574"/>
      <c r="N128" s="574"/>
      <c r="O128" s="574"/>
      <c r="P128" s="574"/>
      <c r="Q128" s="574"/>
      <c r="R128" s="574"/>
      <c r="S128" s="574"/>
      <c r="T128" s="574"/>
      <c r="U128" s="574"/>
      <c r="V128" s="574"/>
      <c r="W128" s="574"/>
      <c r="X128" s="575"/>
      <c r="Y128" s="576"/>
      <c r="Z128" s="577"/>
      <c r="AA128" s="577"/>
      <c r="AB128" s="578"/>
      <c r="AC128" s="570"/>
      <c r="AD128" s="571"/>
      <c r="AE128" s="571"/>
      <c r="AF128" s="571"/>
      <c r="AG128" s="572"/>
      <c r="AH128" s="573"/>
      <c r="AI128" s="574"/>
      <c r="AJ128" s="574"/>
      <c r="AK128" s="574"/>
      <c r="AL128" s="574"/>
      <c r="AM128" s="574"/>
      <c r="AN128" s="574"/>
      <c r="AO128" s="574"/>
      <c r="AP128" s="574"/>
      <c r="AQ128" s="574"/>
      <c r="AR128" s="574"/>
      <c r="AS128" s="574"/>
      <c r="AT128" s="575"/>
      <c r="AU128" s="576"/>
      <c r="AV128" s="577"/>
      <c r="AW128" s="577"/>
      <c r="AX128" s="579"/>
    </row>
    <row r="129" spans="1:50" ht="20.100000000000001" customHeight="1" x14ac:dyDescent="0.15">
      <c r="A129" s="519"/>
      <c r="B129" s="520"/>
      <c r="C129" s="520"/>
      <c r="D129" s="520"/>
      <c r="E129" s="520"/>
      <c r="F129" s="521"/>
      <c r="G129" s="570"/>
      <c r="H129" s="571"/>
      <c r="I129" s="571"/>
      <c r="J129" s="571"/>
      <c r="K129" s="572"/>
      <c r="L129" s="573"/>
      <c r="M129" s="574"/>
      <c r="N129" s="574"/>
      <c r="O129" s="574"/>
      <c r="P129" s="574"/>
      <c r="Q129" s="574"/>
      <c r="R129" s="574"/>
      <c r="S129" s="574"/>
      <c r="T129" s="574"/>
      <c r="U129" s="574"/>
      <c r="V129" s="574"/>
      <c r="W129" s="574"/>
      <c r="X129" s="575"/>
      <c r="Y129" s="576"/>
      <c r="Z129" s="577"/>
      <c r="AA129" s="577"/>
      <c r="AB129" s="578"/>
      <c r="AC129" s="570"/>
      <c r="AD129" s="571"/>
      <c r="AE129" s="571"/>
      <c r="AF129" s="571"/>
      <c r="AG129" s="572"/>
      <c r="AH129" s="573"/>
      <c r="AI129" s="574"/>
      <c r="AJ129" s="574"/>
      <c r="AK129" s="574"/>
      <c r="AL129" s="574"/>
      <c r="AM129" s="574"/>
      <c r="AN129" s="574"/>
      <c r="AO129" s="574"/>
      <c r="AP129" s="574"/>
      <c r="AQ129" s="574"/>
      <c r="AR129" s="574"/>
      <c r="AS129" s="574"/>
      <c r="AT129" s="575"/>
      <c r="AU129" s="576"/>
      <c r="AV129" s="577"/>
      <c r="AW129" s="577"/>
      <c r="AX129" s="579"/>
    </row>
    <row r="130" spans="1:50" ht="20.100000000000001" customHeight="1" thickBot="1" x14ac:dyDescent="0.2">
      <c r="A130" s="519"/>
      <c r="B130" s="520"/>
      <c r="C130" s="520"/>
      <c r="D130" s="520"/>
      <c r="E130" s="520"/>
      <c r="F130" s="521"/>
      <c r="G130" s="594" t="s">
        <v>16</v>
      </c>
      <c r="H130" s="595"/>
      <c r="I130" s="595"/>
      <c r="J130" s="595"/>
      <c r="K130" s="595"/>
      <c r="L130" s="596"/>
      <c r="M130" s="597"/>
      <c r="N130" s="597"/>
      <c r="O130" s="597"/>
      <c r="P130" s="597"/>
      <c r="Q130" s="597"/>
      <c r="R130" s="597"/>
      <c r="S130" s="597"/>
      <c r="T130" s="597"/>
      <c r="U130" s="597"/>
      <c r="V130" s="597"/>
      <c r="W130" s="597"/>
      <c r="X130" s="598"/>
      <c r="Y130" s="599">
        <f>SUM(Y120:AB129)</f>
        <v>12396</v>
      </c>
      <c r="Z130" s="600"/>
      <c r="AA130" s="600"/>
      <c r="AB130" s="601"/>
      <c r="AC130" s="594" t="s">
        <v>16</v>
      </c>
      <c r="AD130" s="595"/>
      <c r="AE130" s="595"/>
      <c r="AF130" s="595"/>
      <c r="AG130" s="595"/>
      <c r="AH130" s="596"/>
      <c r="AI130" s="597"/>
      <c r="AJ130" s="597"/>
      <c r="AK130" s="597"/>
      <c r="AL130" s="597"/>
      <c r="AM130" s="597"/>
      <c r="AN130" s="597"/>
      <c r="AO130" s="597"/>
      <c r="AP130" s="597"/>
      <c r="AQ130" s="597"/>
      <c r="AR130" s="597"/>
      <c r="AS130" s="597"/>
      <c r="AT130" s="598"/>
      <c r="AU130" s="599">
        <f>SUM(AU120:AX129)</f>
        <v>640</v>
      </c>
      <c r="AV130" s="600"/>
      <c r="AW130" s="600"/>
      <c r="AX130" s="602"/>
    </row>
    <row r="131" spans="1:50" ht="20.100000000000001" customHeight="1" x14ac:dyDescent="0.15">
      <c r="A131" s="519"/>
      <c r="B131" s="520"/>
      <c r="C131" s="520"/>
      <c r="D131" s="520"/>
      <c r="E131" s="520"/>
      <c r="F131" s="521"/>
      <c r="G131" s="522" t="s">
        <v>209</v>
      </c>
      <c r="H131" s="523"/>
      <c r="I131" s="523"/>
      <c r="J131" s="523"/>
      <c r="K131" s="523"/>
      <c r="L131" s="523"/>
      <c r="M131" s="523"/>
      <c r="N131" s="523"/>
      <c r="O131" s="523"/>
      <c r="P131" s="523"/>
      <c r="Q131" s="523"/>
      <c r="R131" s="523"/>
      <c r="S131" s="523"/>
      <c r="T131" s="523"/>
      <c r="U131" s="523"/>
      <c r="V131" s="523"/>
      <c r="W131" s="523"/>
      <c r="X131" s="523"/>
      <c r="Y131" s="523"/>
      <c r="Z131" s="523"/>
      <c r="AA131" s="523"/>
      <c r="AB131" s="524"/>
      <c r="AC131" s="522" t="s">
        <v>215</v>
      </c>
      <c r="AD131" s="523"/>
      <c r="AE131" s="523"/>
      <c r="AF131" s="523"/>
      <c r="AG131" s="523"/>
      <c r="AH131" s="523"/>
      <c r="AI131" s="523"/>
      <c r="AJ131" s="523"/>
      <c r="AK131" s="523"/>
      <c r="AL131" s="523"/>
      <c r="AM131" s="523"/>
      <c r="AN131" s="523"/>
      <c r="AO131" s="523"/>
      <c r="AP131" s="523"/>
      <c r="AQ131" s="523"/>
      <c r="AR131" s="523"/>
      <c r="AS131" s="523"/>
      <c r="AT131" s="523"/>
      <c r="AU131" s="523"/>
      <c r="AV131" s="523"/>
      <c r="AW131" s="523"/>
      <c r="AX131" s="525"/>
    </row>
    <row r="132" spans="1:50" ht="20.100000000000001" customHeight="1" x14ac:dyDescent="0.15">
      <c r="A132" s="519"/>
      <c r="B132" s="520"/>
      <c r="C132" s="520"/>
      <c r="D132" s="520"/>
      <c r="E132" s="520"/>
      <c r="F132" s="521"/>
      <c r="G132" s="526" t="s">
        <v>13</v>
      </c>
      <c r="H132" s="527"/>
      <c r="I132" s="527"/>
      <c r="J132" s="527"/>
      <c r="K132" s="527"/>
      <c r="L132" s="528" t="s">
        <v>14</v>
      </c>
      <c r="M132" s="527"/>
      <c r="N132" s="527"/>
      <c r="O132" s="527"/>
      <c r="P132" s="527"/>
      <c r="Q132" s="527"/>
      <c r="R132" s="527"/>
      <c r="S132" s="527"/>
      <c r="T132" s="527"/>
      <c r="U132" s="527"/>
      <c r="V132" s="527"/>
      <c r="W132" s="527"/>
      <c r="X132" s="529"/>
      <c r="Y132" s="530" t="s">
        <v>15</v>
      </c>
      <c r="Z132" s="531"/>
      <c r="AA132" s="531"/>
      <c r="AB132" s="532"/>
      <c r="AC132" s="526" t="s">
        <v>13</v>
      </c>
      <c r="AD132" s="527"/>
      <c r="AE132" s="527"/>
      <c r="AF132" s="527"/>
      <c r="AG132" s="527"/>
      <c r="AH132" s="528" t="s">
        <v>14</v>
      </c>
      <c r="AI132" s="527"/>
      <c r="AJ132" s="527"/>
      <c r="AK132" s="527"/>
      <c r="AL132" s="527"/>
      <c r="AM132" s="527"/>
      <c r="AN132" s="527"/>
      <c r="AO132" s="527"/>
      <c r="AP132" s="527"/>
      <c r="AQ132" s="527"/>
      <c r="AR132" s="527"/>
      <c r="AS132" s="527"/>
      <c r="AT132" s="529"/>
      <c r="AU132" s="530" t="s">
        <v>15</v>
      </c>
      <c r="AV132" s="531"/>
      <c r="AW132" s="531"/>
      <c r="AX132" s="580"/>
    </row>
    <row r="133" spans="1:50" ht="20.100000000000001" customHeight="1" x14ac:dyDescent="0.15">
      <c r="A133" s="519"/>
      <c r="B133" s="520"/>
      <c r="C133" s="520"/>
      <c r="D133" s="520"/>
      <c r="E133" s="520"/>
      <c r="F133" s="521"/>
      <c r="G133" s="603" t="s">
        <v>206</v>
      </c>
      <c r="H133" s="604"/>
      <c r="I133" s="604"/>
      <c r="J133" s="604"/>
      <c r="K133" s="605"/>
      <c r="L133" s="590" t="s">
        <v>210</v>
      </c>
      <c r="M133" s="591"/>
      <c r="N133" s="591"/>
      <c r="O133" s="591"/>
      <c r="P133" s="591"/>
      <c r="Q133" s="591"/>
      <c r="R133" s="591"/>
      <c r="S133" s="591"/>
      <c r="T133" s="591"/>
      <c r="U133" s="591"/>
      <c r="V133" s="591"/>
      <c r="W133" s="591"/>
      <c r="X133" s="592"/>
      <c r="Y133" s="606">
        <v>185</v>
      </c>
      <c r="Z133" s="607"/>
      <c r="AA133" s="607"/>
      <c r="AB133" s="608"/>
      <c r="AC133" s="603" t="s">
        <v>211</v>
      </c>
      <c r="AD133" s="604"/>
      <c r="AE133" s="604"/>
      <c r="AF133" s="604"/>
      <c r="AG133" s="605"/>
      <c r="AH133" s="609" t="s">
        <v>189</v>
      </c>
      <c r="AI133" s="591"/>
      <c r="AJ133" s="591"/>
      <c r="AK133" s="591"/>
      <c r="AL133" s="591"/>
      <c r="AM133" s="591"/>
      <c r="AN133" s="591"/>
      <c r="AO133" s="591"/>
      <c r="AP133" s="591"/>
      <c r="AQ133" s="591"/>
      <c r="AR133" s="591"/>
      <c r="AS133" s="591"/>
      <c r="AT133" s="592"/>
      <c r="AU133" s="606">
        <v>224</v>
      </c>
      <c r="AV133" s="607"/>
      <c r="AW133" s="607"/>
      <c r="AX133" s="608"/>
    </row>
    <row r="134" spans="1:50" ht="20.100000000000001" customHeight="1" x14ac:dyDescent="0.15">
      <c r="A134" s="519"/>
      <c r="B134" s="520"/>
      <c r="C134" s="520"/>
      <c r="D134" s="520"/>
      <c r="E134" s="520"/>
      <c r="F134" s="521"/>
      <c r="G134" s="570" t="s">
        <v>207</v>
      </c>
      <c r="H134" s="571"/>
      <c r="I134" s="571"/>
      <c r="J134" s="571"/>
      <c r="K134" s="572"/>
      <c r="L134" s="573" t="s">
        <v>208</v>
      </c>
      <c r="M134" s="574"/>
      <c r="N134" s="574"/>
      <c r="O134" s="574"/>
      <c r="P134" s="574"/>
      <c r="Q134" s="574"/>
      <c r="R134" s="574"/>
      <c r="S134" s="574"/>
      <c r="T134" s="574"/>
      <c r="U134" s="574"/>
      <c r="V134" s="574"/>
      <c r="W134" s="574"/>
      <c r="X134" s="575"/>
      <c r="Y134" s="576">
        <v>15</v>
      </c>
      <c r="Z134" s="577"/>
      <c r="AA134" s="577"/>
      <c r="AB134" s="578"/>
      <c r="AC134" s="570"/>
      <c r="AD134" s="571"/>
      <c r="AE134" s="571"/>
      <c r="AF134" s="571"/>
      <c r="AG134" s="572"/>
      <c r="AH134" s="573"/>
      <c r="AI134" s="574"/>
      <c r="AJ134" s="574"/>
      <c r="AK134" s="574"/>
      <c r="AL134" s="574"/>
      <c r="AM134" s="574"/>
      <c r="AN134" s="574"/>
      <c r="AO134" s="574"/>
      <c r="AP134" s="574"/>
      <c r="AQ134" s="574"/>
      <c r="AR134" s="574"/>
      <c r="AS134" s="574"/>
      <c r="AT134" s="575"/>
      <c r="AU134" s="576"/>
      <c r="AV134" s="577"/>
      <c r="AW134" s="577"/>
      <c r="AX134" s="579"/>
    </row>
    <row r="135" spans="1:50" ht="20.100000000000001" customHeight="1" x14ac:dyDescent="0.15">
      <c r="A135" s="519"/>
      <c r="B135" s="520"/>
      <c r="C135" s="520"/>
      <c r="D135" s="520"/>
      <c r="E135" s="520"/>
      <c r="F135" s="521"/>
      <c r="G135" s="570"/>
      <c r="H135" s="571"/>
      <c r="I135" s="571"/>
      <c r="J135" s="571"/>
      <c r="K135" s="572"/>
      <c r="L135" s="573"/>
      <c r="M135" s="574"/>
      <c r="N135" s="574"/>
      <c r="O135" s="574"/>
      <c r="P135" s="574"/>
      <c r="Q135" s="574"/>
      <c r="R135" s="574"/>
      <c r="S135" s="574"/>
      <c r="T135" s="574"/>
      <c r="U135" s="574"/>
      <c r="V135" s="574"/>
      <c r="W135" s="574"/>
      <c r="X135" s="575"/>
      <c r="Y135" s="576"/>
      <c r="Z135" s="577"/>
      <c r="AA135" s="577"/>
      <c r="AB135" s="578"/>
      <c r="AC135" s="570"/>
      <c r="AD135" s="571"/>
      <c r="AE135" s="571"/>
      <c r="AF135" s="571"/>
      <c r="AG135" s="572"/>
      <c r="AH135" s="573"/>
      <c r="AI135" s="574"/>
      <c r="AJ135" s="574"/>
      <c r="AK135" s="574"/>
      <c r="AL135" s="574"/>
      <c r="AM135" s="574"/>
      <c r="AN135" s="574"/>
      <c r="AO135" s="574"/>
      <c r="AP135" s="574"/>
      <c r="AQ135" s="574"/>
      <c r="AR135" s="574"/>
      <c r="AS135" s="574"/>
      <c r="AT135" s="575"/>
      <c r="AU135" s="576"/>
      <c r="AV135" s="577"/>
      <c r="AW135" s="577"/>
      <c r="AX135" s="579"/>
    </row>
    <row r="136" spans="1:50" ht="20.100000000000001" customHeight="1" x14ac:dyDescent="0.15">
      <c r="A136" s="519"/>
      <c r="B136" s="520"/>
      <c r="C136" s="520"/>
      <c r="D136" s="520"/>
      <c r="E136" s="520"/>
      <c r="F136" s="521"/>
      <c r="G136" s="570"/>
      <c r="H136" s="571"/>
      <c r="I136" s="571"/>
      <c r="J136" s="571"/>
      <c r="K136" s="572"/>
      <c r="L136" s="573"/>
      <c r="M136" s="574"/>
      <c r="N136" s="574"/>
      <c r="O136" s="574"/>
      <c r="P136" s="574"/>
      <c r="Q136" s="574"/>
      <c r="R136" s="574"/>
      <c r="S136" s="574"/>
      <c r="T136" s="574"/>
      <c r="U136" s="574"/>
      <c r="V136" s="574"/>
      <c r="W136" s="574"/>
      <c r="X136" s="575"/>
      <c r="Y136" s="576"/>
      <c r="Z136" s="577"/>
      <c r="AA136" s="577"/>
      <c r="AB136" s="578"/>
      <c r="AC136" s="570"/>
      <c r="AD136" s="571"/>
      <c r="AE136" s="571"/>
      <c r="AF136" s="571"/>
      <c r="AG136" s="572"/>
      <c r="AH136" s="573"/>
      <c r="AI136" s="574"/>
      <c r="AJ136" s="574"/>
      <c r="AK136" s="574"/>
      <c r="AL136" s="574"/>
      <c r="AM136" s="574"/>
      <c r="AN136" s="574"/>
      <c r="AO136" s="574"/>
      <c r="AP136" s="574"/>
      <c r="AQ136" s="574"/>
      <c r="AR136" s="574"/>
      <c r="AS136" s="574"/>
      <c r="AT136" s="575"/>
      <c r="AU136" s="576"/>
      <c r="AV136" s="577"/>
      <c r="AW136" s="577"/>
      <c r="AX136" s="579"/>
    </row>
    <row r="137" spans="1:50" ht="20.100000000000001" customHeight="1" x14ac:dyDescent="0.15">
      <c r="A137" s="519"/>
      <c r="B137" s="520"/>
      <c r="C137" s="520"/>
      <c r="D137" s="520"/>
      <c r="E137" s="520"/>
      <c r="F137" s="521"/>
      <c r="G137" s="570"/>
      <c r="H137" s="571"/>
      <c r="I137" s="571"/>
      <c r="J137" s="571"/>
      <c r="K137" s="572"/>
      <c r="L137" s="573"/>
      <c r="M137" s="574"/>
      <c r="N137" s="574"/>
      <c r="O137" s="574"/>
      <c r="P137" s="574"/>
      <c r="Q137" s="574"/>
      <c r="R137" s="574"/>
      <c r="S137" s="574"/>
      <c r="T137" s="574"/>
      <c r="U137" s="574"/>
      <c r="V137" s="574"/>
      <c r="W137" s="574"/>
      <c r="X137" s="575"/>
      <c r="Y137" s="576"/>
      <c r="Z137" s="577"/>
      <c r="AA137" s="577"/>
      <c r="AB137" s="578"/>
      <c r="AC137" s="570"/>
      <c r="AD137" s="571"/>
      <c r="AE137" s="571"/>
      <c r="AF137" s="571"/>
      <c r="AG137" s="572"/>
      <c r="AH137" s="573"/>
      <c r="AI137" s="574"/>
      <c r="AJ137" s="574"/>
      <c r="AK137" s="574"/>
      <c r="AL137" s="574"/>
      <c r="AM137" s="574"/>
      <c r="AN137" s="574"/>
      <c r="AO137" s="574"/>
      <c r="AP137" s="574"/>
      <c r="AQ137" s="574"/>
      <c r="AR137" s="574"/>
      <c r="AS137" s="574"/>
      <c r="AT137" s="575"/>
      <c r="AU137" s="576"/>
      <c r="AV137" s="577"/>
      <c r="AW137" s="577"/>
      <c r="AX137" s="579"/>
    </row>
    <row r="138" spans="1:50" ht="20.100000000000001" customHeight="1" x14ac:dyDescent="0.15">
      <c r="A138" s="519"/>
      <c r="B138" s="520"/>
      <c r="C138" s="520"/>
      <c r="D138" s="520"/>
      <c r="E138" s="520"/>
      <c r="F138" s="521"/>
      <c r="G138" s="570"/>
      <c r="H138" s="571"/>
      <c r="I138" s="571"/>
      <c r="J138" s="571"/>
      <c r="K138" s="572"/>
      <c r="L138" s="573"/>
      <c r="M138" s="574"/>
      <c r="N138" s="574"/>
      <c r="O138" s="574"/>
      <c r="P138" s="574"/>
      <c r="Q138" s="574"/>
      <c r="R138" s="574"/>
      <c r="S138" s="574"/>
      <c r="T138" s="574"/>
      <c r="U138" s="574"/>
      <c r="V138" s="574"/>
      <c r="W138" s="574"/>
      <c r="X138" s="575"/>
      <c r="Y138" s="576"/>
      <c r="Z138" s="577"/>
      <c r="AA138" s="577"/>
      <c r="AB138" s="578"/>
      <c r="AC138" s="570"/>
      <c r="AD138" s="571"/>
      <c r="AE138" s="571"/>
      <c r="AF138" s="571"/>
      <c r="AG138" s="572"/>
      <c r="AH138" s="573"/>
      <c r="AI138" s="574"/>
      <c r="AJ138" s="574"/>
      <c r="AK138" s="574"/>
      <c r="AL138" s="574"/>
      <c r="AM138" s="574"/>
      <c r="AN138" s="574"/>
      <c r="AO138" s="574"/>
      <c r="AP138" s="574"/>
      <c r="AQ138" s="574"/>
      <c r="AR138" s="574"/>
      <c r="AS138" s="574"/>
      <c r="AT138" s="575"/>
      <c r="AU138" s="576"/>
      <c r="AV138" s="577"/>
      <c r="AW138" s="577"/>
      <c r="AX138" s="579"/>
    </row>
    <row r="139" spans="1:50" ht="20.100000000000001" customHeight="1" x14ac:dyDescent="0.15">
      <c r="A139" s="519"/>
      <c r="B139" s="520"/>
      <c r="C139" s="520"/>
      <c r="D139" s="520"/>
      <c r="E139" s="520"/>
      <c r="F139" s="521"/>
      <c r="G139" s="570"/>
      <c r="H139" s="571"/>
      <c r="I139" s="571"/>
      <c r="J139" s="571"/>
      <c r="K139" s="572"/>
      <c r="L139" s="573"/>
      <c r="M139" s="574"/>
      <c r="N139" s="574"/>
      <c r="O139" s="574"/>
      <c r="P139" s="574"/>
      <c r="Q139" s="574"/>
      <c r="R139" s="574"/>
      <c r="S139" s="574"/>
      <c r="T139" s="574"/>
      <c r="U139" s="574"/>
      <c r="V139" s="574"/>
      <c r="W139" s="574"/>
      <c r="X139" s="575"/>
      <c r="Y139" s="576"/>
      <c r="Z139" s="577"/>
      <c r="AA139" s="577"/>
      <c r="AB139" s="578"/>
      <c r="AC139" s="570"/>
      <c r="AD139" s="571"/>
      <c r="AE139" s="571"/>
      <c r="AF139" s="571"/>
      <c r="AG139" s="572"/>
      <c r="AH139" s="573"/>
      <c r="AI139" s="574"/>
      <c r="AJ139" s="574"/>
      <c r="AK139" s="574"/>
      <c r="AL139" s="574"/>
      <c r="AM139" s="574"/>
      <c r="AN139" s="574"/>
      <c r="AO139" s="574"/>
      <c r="AP139" s="574"/>
      <c r="AQ139" s="574"/>
      <c r="AR139" s="574"/>
      <c r="AS139" s="574"/>
      <c r="AT139" s="575"/>
      <c r="AU139" s="576"/>
      <c r="AV139" s="577"/>
      <c r="AW139" s="577"/>
      <c r="AX139" s="579"/>
    </row>
    <row r="140" spans="1:50" ht="20.100000000000001" customHeight="1" x14ac:dyDescent="0.15">
      <c r="A140" s="519"/>
      <c r="B140" s="520"/>
      <c r="C140" s="520"/>
      <c r="D140" s="520"/>
      <c r="E140" s="520"/>
      <c r="F140" s="521"/>
      <c r="G140" s="570"/>
      <c r="H140" s="571"/>
      <c r="I140" s="571"/>
      <c r="J140" s="571"/>
      <c r="K140" s="572"/>
      <c r="L140" s="573"/>
      <c r="M140" s="574"/>
      <c r="N140" s="574"/>
      <c r="O140" s="574"/>
      <c r="P140" s="574"/>
      <c r="Q140" s="574"/>
      <c r="R140" s="574"/>
      <c r="S140" s="574"/>
      <c r="T140" s="574"/>
      <c r="U140" s="574"/>
      <c r="V140" s="574"/>
      <c r="W140" s="574"/>
      <c r="X140" s="575"/>
      <c r="Y140" s="576"/>
      <c r="Z140" s="577"/>
      <c r="AA140" s="577"/>
      <c r="AB140" s="578"/>
      <c r="AC140" s="570"/>
      <c r="AD140" s="571"/>
      <c r="AE140" s="571"/>
      <c r="AF140" s="571"/>
      <c r="AG140" s="572"/>
      <c r="AH140" s="573"/>
      <c r="AI140" s="574"/>
      <c r="AJ140" s="574"/>
      <c r="AK140" s="574"/>
      <c r="AL140" s="574"/>
      <c r="AM140" s="574"/>
      <c r="AN140" s="574"/>
      <c r="AO140" s="574"/>
      <c r="AP140" s="574"/>
      <c r="AQ140" s="574"/>
      <c r="AR140" s="574"/>
      <c r="AS140" s="574"/>
      <c r="AT140" s="575"/>
      <c r="AU140" s="576"/>
      <c r="AV140" s="577"/>
      <c r="AW140" s="577"/>
      <c r="AX140" s="579"/>
    </row>
    <row r="141" spans="1:50" ht="20.100000000000001" customHeight="1" x14ac:dyDescent="0.15">
      <c r="A141" s="519"/>
      <c r="B141" s="520"/>
      <c r="C141" s="520"/>
      <c r="D141" s="520"/>
      <c r="E141" s="520"/>
      <c r="F141" s="521"/>
      <c r="G141" s="570"/>
      <c r="H141" s="571"/>
      <c r="I141" s="571"/>
      <c r="J141" s="571"/>
      <c r="K141" s="572"/>
      <c r="L141" s="573"/>
      <c r="M141" s="574"/>
      <c r="N141" s="574"/>
      <c r="O141" s="574"/>
      <c r="P141" s="574"/>
      <c r="Q141" s="574"/>
      <c r="R141" s="574"/>
      <c r="S141" s="574"/>
      <c r="T141" s="574"/>
      <c r="U141" s="574"/>
      <c r="V141" s="574"/>
      <c r="W141" s="574"/>
      <c r="X141" s="575"/>
      <c r="Y141" s="576"/>
      <c r="Z141" s="577"/>
      <c r="AA141" s="577"/>
      <c r="AB141" s="578"/>
      <c r="AC141" s="570"/>
      <c r="AD141" s="571"/>
      <c r="AE141" s="571"/>
      <c r="AF141" s="571"/>
      <c r="AG141" s="572"/>
      <c r="AH141" s="573"/>
      <c r="AI141" s="574"/>
      <c r="AJ141" s="574"/>
      <c r="AK141" s="574"/>
      <c r="AL141" s="574"/>
      <c r="AM141" s="574"/>
      <c r="AN141" s="574"/>
      <c r="AO141" s="574"/>
      <c r="AP141" s="574"/>
      <c r="AQ141" s="574"/>
      <c r="AR141" s="574"/>
      <c r="AS141" s="574"/>
      <c r="AT141" s="575"/>
      <c r="AU141" s="576"/>
      <c r="AV141" s="577"/>
      <c r="AW141" s="577"/>
      <c r="AX141" s="579"/>
    </row>
    <row r="142" spans="1:50" ht="20.100000000000001" customHeight="1" x14ac:dyDescent="0.15">
      <c r="A142" s="519"/>
      <c r="B142" s="520"/>
      <c r="C142" s="520"/>
      <c r="D142" s="520"/>
      <c r="E142" s="520"/>
      <c r="F142" s="521"/>
      <c r="G142" s="570"/>
      <c r="H142" s="571"/>
      <c r="I142" s="571"/>
      <c r="J142" s="571"/>
      <c r="K142" s="572"/>
      <c r="L142" s="573"/>
      <c r="M142" s="574"/>
      <c r="N142" s="574"/>
      <c r="O142" s="574"/>
      <c r="P142" s="574"/>
      <c r="Q142" s="574"/>
      <c r="R142" s="574"/>
      <c r="S142" s="574"/>
      <c r="T142" s="574"/>
      <c r="U142" s="574"/>
      <c r="V142" s="574"/>
      <c r="W142" s="574"/>
      <c r="X142" s="575"/>
      <c r="Y142" s="576"/>
      <c r="Z142" s="577"/>
      <c r="AA142" s="577"/>
      <c r="AB142" s="578"/>
      <c r="AC142" s="570"/>
      <c r="AD142" s="571"/>
      <c r="AE142" s="571"/>
      <c r="AF142" s="571"/>
      <c r="AG142" s="572"/>
      <c r="AH142" s="573"/>
      <c r="AI142" s="574"/>
      <c r="AJ142" s="574"/>
      <c r="AK142" s="574"/>
      <c r="AL142" s="574"/>
      <c r="AM142" s="574"/>
      <c r="AN142" s="574"/>
      <c r="AO142" s="574"/>
      <c r="AP142" s="574"/>
      <c r="AQ142" s="574"/>
      <c r="AR142" s="574"/>
      <c r="AS142" s="574"/>
      <c r="AT142" s="575"/>
      <c r="AU142" s="576"/>
      <c r="AV142" s="577"/>
      <c r="AW142" s="577"/>
      <c r="AX142" s="579"/>
    </row>
    <row r="143" spans="1:50" ht="20.100000000000001" customHeight="1" x14ac:dyDescent="0.15">
      <c r="A143" s="519"/>
      <c r="B143" s="520"/>
      <c r="C143" s="520"/>
      <c r="D143" s="520"/>
      <c r="E143" s="520"/>
      <c r="F143" s="521"/>
      <c r="G143" s="594" t="s">
        <v>16</v>
      </c>
      <c r="H143" s="595"/>
      <c r="I143" s="595"/>
      <c r="J143" s="595"/>
      <c r="K143" s="595"/>
      <c r="L143" s="596"/>
      <c r="M143" s="597"/>
      <c r="N143" s="597"/>
      <c r="O143" s="597"/>
      <c r="P143" s="597"/>
      <c r="Q143" s="597"/>
      <c r="R143" s="597"/>
      <c r="S143" s="597"/>
      <c r="T143" s="597"/>
      <c r="U143" s="597"/>
      <c r="V143" s="597"/>
      <c r="W143" s="597"/>
      <c r="X143" s="598"/>
      <c r="Y143" s="599">
        <f>SUM(Y133:AB142)</f>
        <v>200</v>
      </c>
      <c r="Z143" s="600"/>
      <c r="AA143" s="600"/>
      <c r="AB143" s="601"/>
      <c r="AC143" s="594" t="s">
        <v>16</v>
      </c>
      <c r="AD143" s="595"/>
      <c r="AE143" s="595"/>
      <c r="AF143" s="595"/>
      <c r="AG143" s="595"/>
      <c r="AH143" s="596"/>
      <c r="AI143" s="597"/>
      <c r="AJ143" s="597"/>
      <c r="AK143" s="597"/>
      <c r="AL143" s="597"/>
      <c r="AM143" s="597"/>
      <c r="AN143" s="597"/>
      <c r="AO143" s="597"/>
      <c r="AP143" s="597"/>
      <c r="AQ143" s="597"/>
      <c r="AR143" s="597"/>
      <c r="AS143" s="597"/>
      <c r="AT143" s="598"/>
      <c r="AU143" s="599">
        <f>SUM(AU133:AX142)</f>
        <v>224</v>
      </c>
      <c r="AV143" s="600"/>
      <c r="AW143" s="600"/>
      <c r="AX143" s="602"/>
    </row>
    <row r="144" spans="1:50" ht="20.100000000000001" hidden="1" customHeight="1" x14ac:dyDescent="0.15">
      <c r="A144" s="519"/>
      <c r="B144" s="520"/>
      <c r="C144" s="520"/>
      <c r="D144" s="520"/>
      <c r="E144" s="520"/>
      <c r="F144" s="521"/>
      <c r="G144" s="522" t="s">
        <v>99</v>
      </c>
      <c r="H144" s="523"/>
      <c r="I144" s="523"/>
      <c r="J144" s="523"/>
      <c r="K144" s="523"/>
      <c r="L144" s="523"/>
      <c r="M144" s="523"/>
      <c r="N144" s="523"/>
      <c r="O144" s="523"/>
      <c r="P144" s="523"/>
      <c r="Q144" s="523"/>
      <c r="R144" s="523"/>
      <c r="S144" s="523"/>
      <c r="T144" s="523"/>
      <c r="U144" s="523"/>
      <c r="V144" s="523"/>
      <c r="W144" s="523"/>
      <c r="X144" s="523"/>
      <c r="Y144" s="523"/>
      <c r="Z144" s="523"/>
      <c r="AA144" s="523"/>
      <c r="AB144" s="524"/>
      <c r="AC144" s="522" t="s">
        <v>100</v>
      </c>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5"/>
    </row>
    <row r="145" spans="1:50" ht="20.100000000000001" hidden="1" customHeight="1" x14ac:dyDescent="0.15">
      <c r="A145" s="519"/>
      <c r="B145" s="520"/>
      <c r="C145" s="520"/>
      <c r="D145" s="520"/>
      <c r="E145" s="520"/>
      <c r="F145" s="521"/>
      <c r="G145" s="526" t="s">
        <v>13</v>
      </c>
      <c r="H145" s="527"/>
      <c r="I145" s="527"/>
      <c r="J145" s="527"/>
      <c r="K145" s="527"/>
      <c r="L145" s="528" t="s">
        <v>14</v>
      </c>
      <c r="M145" s="527"/>
      <c r="N145" s="527"/>
      <c r="O145" s="527"/>
      <c r="P145" s="527"/>
      <c r="Q145" s="527"/>
      <c r="R145" s="527"/>
      <c r="S145" s="527"/>
      <c r="T145" s="527"/>
      <c r="U145" s="527"/>
      <c r="V145" s="527"/>
      <c r="W145" s="527"/>
      <c r="X145" s="529"/>
      <c r="Y145" s="530" t="s">
        <v>15</v>
      </c>
      <c r="Z145" s="531"/>
      <c r="AA145" s="531"/>
      <c r="AB145" s="532"/>
      <c r="AC145" s="526" t="s">
        <v>13</v>
      </c>
      <c r="AD145" s="527"/>
      <c r="AE145" s="527"/>
      <c r="AF145" s="527"/>
      <c r="AG145" s="527"/>
      <c r="AH145" s="528" t="s">
        <v>14</v>
      </c>
      <c r="AI145" s="527"/>
      <c r="AJ145" s="527"/>
      <c r="AK145" s="527"/>
      <c r="AL145" s="527"/>
      <c r="AM145" s="527"/>
      <c r="AN145" s="527"/>
      <c r="AO145" s="527"/>
      <c r="AP145" s="527"/>
      <c r="AQ145" s="527"/>
      <c r="AR145" s="527"/>
      <c r="AS145" s="527"/>
      <c r="AT145" s="529"/>
      <c r="AU145" s="530" t="s">
        <v>15</v>
      </c>
      <c r="AV145" s="531"/>
      <c r="AW145" s="531"/>
      <c r="AX145" s="580"/>
    </row>
    <row r="146" spans="1:50" ht="20.100000000000001" hidden="1" customHeight="1" x14ac:dyDescent="0.15">
      <c r="A146" s="519"/>
      <c r="B146" s="520"/>
      <c r="C146" s="520"/>
      <c r="D146" s="520"/>
      <c r="E146" s="520"/>
      <c r="F146" s="521"/>
      <c r="G146" s="581"/>
      <c r="H146" s="582"/>
      <c r="I146" s="582"/>
      <c r="J146" s="582"/>
      <c r="K146" s="583"/>
      <c r="L146" s="584"/>
      <c r="M146" s="585"/>
      <c r="N146" s="585"/>
      <c r="O146" s="585"/>
      <c r="P146" s="585"/>
      <c r="Q146" s="585"/>
      <c r="R146" s="585"/>
      <c r="S146" s="585"/>
      <c r="T146" s="585"/>
      <c r="U146" s="585"/>
      <c r="V146" s="585"/>
      <c r="W146" s="585"/>
      <c r="X146" s="586"/>
      <c r="Y146" s="587"/>
      <c r="Z146" s="588"/>
      <c r="AA146" s="588"/>
      <c r="AB146" s="589"/>
      <c r="AC146" s="581"/>
      <c r="AD146" s="582"/>
      <c r="AE146" s="582"/>
      <c r="AF146" s="582"/>
      <c r="AG146" s="583"/>
      <c r="AH146" s="584"/>
      <c r="AI146" s="585"/>
      <c r="AJ146" s="585"/>
      <c r="AK146" s="585"/>
      <c r="AL146" s="585"/>
      <c r="AM146" s="585"/>
      <c r="AN146" s="585"/>
      <c r="AO146" s="585"/>
      <c r="AP146" s="585"/>
      <c r="AQ146" s="585"/>
      <c r="AR146" s="585"/>
      <c r="AS146" s="585"/>
      <c r="AT146" s="586"/>
      <c r="AU146" s="587"/>
      <c r="AV146" s="588"/>
      <c r="AW146" s="588"/>
      <c r="AX146" s="593"/>
    </row>
    <row r="147" spans="1:50" ht="20.100000000000001" hidden="1" customHeight="1" x14ac:dyDescent="0.15">
      <c r="A147" s="519"/>
      <c r="B147" s="520"/>
      <c r="C147" s="520"/>
      <c r="D147" s="520"/>
      <c r="E147" s="520"/>
      <c r="F147" s="521"/>
      <c r="G147" s="570"/>
      <c r="H147" s="571"/>
      <c r="I147" s="571"/>
      <c r="J147" s="571"/>
      <c r="K147" s="572"/>
      <c r="L147" s="573"/>
      <c r="M147" s="574"/>
      <c r="N147" s="574"/>
      <c r="O147" s="574"/>
      <c r="P147" s="574"/>
      <c r="Q147" s="574"/>
      <c r="R147" s="574"/>
      <c r="S147" s="574"/>
      <c r="T147" s="574"/>
      <c r="U147" s="574"/>
      <c r="V147" s="574"/>
      <c r="W147" s="574"/>
      <c r="X147" s="575"/>
      <c r="Y147" s="576"/>
      <c r="Z147" s="577"/>
      <c r="AA147" s="577"/>
      <c r="AB147" s="578"/>
      <c r="AC147" s="570"/>
      <c r="AD147" s="571"/>
      <c r="AE147" s="571"/>
      <c r="AF147" s="571"/>
      <c r="AG147" s="572"/>
      <c r="AH147" s="573"/>
      <c r="AI147" s="574"/>
      <c r="AJ147" s="574"/>
      <c r="AK147" s="574"/>
      <c r="AL147" s="574"/>
      <c r="AM147" s="574"/>
      <c r="AN147" s="574"/>
      <c r="AO147" s="574"/>
      <c r="AP147" s="574"/>
      <c r="AQ147" s="574"/>
      <c r="AR147" s="574"/>
      <c r="AS147" s="574"/>
      <c r="AT147" s="575"/>
      <c r="AU147" s="576"/>
      <c r="AV147" s="577"/>
      <c r="AW147" s="577"/>
      <c r="AX147" s="579"/>
    </row>
    <row r="148" spans="1:50" ht="20.100000000000001" hidden="1" customHeight="1" x14ac:dyDescent="0.15">
      <c r="A148" s="519"/>
      <c r="B148" s="520"/>
      <c r="C148" s="520"/>
      <c r="D148" s="520"/>
      <c r="E148" s="520"/>
      <c r="F148" s="521"/>
      <c r="G148" s="570"/>
      <c r="H148" s="571"/>
      <c r="I148" s="571"/>
      <c r="J148" s="571"/>
      <c r="K148" s="572"/>
      <c r="L148" s="573"/>
      <c r="M148" s="574"/>
      <c r="N148" s="574"/>
      <c r="O148" s="574"/>
      <c r="P148" s="574"/>
      <c r="Q148" s="574"/>
      <c r="R148" s="574"/>
      <c r="S148" s="574"/>
      <c r="T148" s="574"/>
      <c r="U148" s="574"/>
      <c r="V148" s="574"/>
      <c r="W148" s="574"/>
      <c r="X148" s="575"/>
      <c r="Y148" s="576"/>
      <c r="Z148" s="577"/>
      <c r="AA148" s="577"/>
      <c r="AB148" s="578"/>
      <c r="AC148" s="570"/>
      <c r="AD148" s="571"/>
      <c r="AE148" s="571"/>
      <c r="AF148" s="571"/>
      <c r="AG148" s="572"/>
      <c r="AH148" s="573"/>
      <c r="AI148" s="574"/>
      <c r="AJ148" s="574"/>
      <c r="AK148" s="574"/>
      <c r="AL148" s="574"/>
      <c r="AM148" s="574"/>
      <c r="AN148" s="574"/>
      <c r="AO148" s="574"/>
      <c r="AP148" s="574"/>
      <c r="AQ148" s="574"/>
      <c r="AR148" s="574"/>
      <c r="AS148" s="574"/>
      <c r="AT148" s="575"/>
      <c r="AU148" s="576"/>
      <c r="AV148" s="577"/>
      <c r="AW148" s="577"/>
      <c r="AX148" s="579"/>
    </row>
    <row r="149" spans="1:50" ht="20.100000000000001" hidden="1" customHeight="1" x14ac:dyDescent="0.15">
      <c r="A149" s="519"/>
      <c r="B149" s="520"/>
      <c r="C149" s="520"/>
      <c r="D149" s="520"/>
      <c r="E149" s="520"/>
      <c r="F149" s="521"/>
      <c r="G149" s="570"/>
      <c r="H149" s="571"/>
      <c r="I149" s="571"/>
      <c r="J149" s="571"/>
      <c r="K149" s="572"/>
      <c r="L149" s="573"/>
      <c r="M149" s="574"/>
      <c r="N149" s="574"/>
      <c r="O149" s="574"/>
      <c r="P149" s="574"/>
      <c r="Q149" s="574"/>
      <c r="R149" s="574"/>
      <c r="S149" s="574"/>
      <c r="T149" s="574"/>
      <c r="U149" s="574"/>
      <c r="V149" s="574"/>
      <c r="W149" s="574"/>
      <c r="X149" s="575"/>
      <c r="Y149" s="576"/>
      <c r="Z149" s="577"/>
      <c r="AA149" s="577"/>
      <c r="AB149" s="578"/>
      <c r="AC149" s="570"/>
      <c r="AD149" s="571"/>
      <c r="AE149" s="571"/>
      <c r="AF149" s="571"/>
      <c r="AG149" s="572"/>
      <c r="AH149" s="573"/>
      <c r="AI149" s="574"/>
      <c r="AJ149" s="574"/>
      <c r="AK149" s="574"/>
      <c r="AL149" s="574"/>
      <c r="AM149" s="574"/>
      <c r="AN149" s="574"/>
      <c r="AO149" s="574"/>
      <c r="AP149" s="574"/>
      <c r="AQ149" s="574"/>
      <c r="AR149" s="574"/>
      <c r="AS149" s="574"/>
      <c r="AT149" s="575"/>
      <c r="AU149" s="576"/>
      <c r="AV149" s="577"/>
      <c r="AW149" s="577"/>
      <c r="AX149" s="579"/>
    </row>
    <row r="150" spans="1:50" ht="20.100000000000001" hidden="1" customHeight="1" x14ac:dyDescent="0.15">
      <c r="A150" s="519"/>
      <c r="B150" s="520"/>
      <c r="C150" s="520"/>
      <c r="D150" s="520"/>
      <c r="E150" s="520"/>
      <c r="F150" s="521"/>
      <c r="G150" s="570"/>
      <c r="H150" s="571"/>
      <c r="I150" s="571"/>
      <c r="J150" s="571"/>
      <c r="K150" s="572"/>
      <c r="L150" s="573"/>
      <c r="M150" s="574"/>
      <c r="N150" s="574"/>
      <c r="O150" s="574"/>
      <c r="P150" s="574"/>
      <c r="Q150" s="574"/>
      <c r="R150" s="574"/>
      <c r="S150" s="574"/>
      <c r="T150" s="574"/>
      <c r="U150" s="574"/>
      <c r="V150" s="574"/>
      <c r="W150" s="574"/>
      <c r="X150" s="575"/>
      <c r="Y150" s="576"/>
      <c r="Z150" s="577"/>
      <c r="AA150" s="577"/>
      <c r="AB150" s="578"/>
      <c r="AC150" s="570"/>
      <c r="AD150" s="571"/>
      <c r="AE150" s="571"/>
      <c r="AF150" s="571"/>
      <c r="AG150" s="572"/>
      <c r="AH150" s="573"/>
      <c r="AI150" s="574"/>
      <c r="AJ150" s="574"/>
      <c r="AK150" s="574"/>
      <c r="AL150" s="574"/>
      <c r="AM150" s="574"/>
      <c r="AN150" s="574"/>
      <c r="AO150" s="574"/>
      <c r="AP150" s="574"/>
      <c r="AQ150" s="574"/>
      <c r="AR150" s="574"/>
      <c r="AS150" s="574"/>
      <c r="AT150" s="575"/>
      <c r="AU150" s="576"/>
      <c r="AV150" s="577"/>
      <c r="AW150" s="577"/>
      <c r="AX150" s="579"/>
    </row>
    <row r="151" spans="1:50" ht="20.100000000000001" hidden="1" customHeight="1" x14ac:dyDescent="0.15">
      <c r="A151" s="519"/>
      <c r="B151" s="520"/>
      <c r="C151" s="520"/>
      <c r="D151" s="520"/>
      <c r="E151" s="520"/>
      <c r="F151" s="521"/>
      <c r="G151" s="570"/>
      <c r="H151" s="571"/>
      <c r="I151" s="571"/>
      <c r="J151" s="571"/>
      <c r="K151" s="572"/>
      <c r="L151" s="573"/>
      <c r="M151" s="574"/>
      <c r="N151" s="574"/>
      <c r="O151" s="574"/>
      <c r="P151" s="574"/>
      <c r="Q151" s="574"/>
      <c r="R151" s="574"/>
      <c r="S151" s="574"/>
      <c r="T151" s="574"/>
      <c r="U151" s="574"/>
      <c r="V151" s="574"/>
      <c r="W151" s="574"/>
      <c r="X151" s="575"/>
      <c r="Y151" s="576"/>
      <c r="Z151" s="577"/>
      <c r="AA151" s="577"/>
      <c r="AB151" s="578"/>
      <c r="AC151" s="570"/>
      <c r="AD151" s="571"/>
      <c r="AE151" s="571"/>
      <c r="AF151" s="571"/>
      <c r="AG151" s="572"/>
      <c r="AH151" s="573"/>
      <c r="AI151" s="574"/>
      <c r="AJ151" s="574"/>
      <c r="AK151" s="574"/>
      <c r="AL151" s="574"/>
      <c r="AM151" s="574"/>
      <c r="AN151" s="574"/>
      <c r="AO151" s="574"/>
      <c r="AP151" s="574"/>
      <c r="AQ151" s="574"/>
      <c r="AR151" s="574"/>
      <c r="AS151" s="574"/>
      <c r="AT151" s="575"/>
      <c r="AU151" s="576"/>
      <c r="AV151" s="577"/>
      <c r="AW151" s="577"/>
      <c r="AX151" s="579"/>
    </row>
    <row r="152" spans="1:50" ht="20.100000000000001" hidden="1" customHeight="1" x14ac:dyDescent="0.15">
      <c r="A152" s="519"/>
      <c r="B152" s="520"/>
      <c r="C152" s="520"/>
      <c r="D152" s="520"/>
      <c r="E152" s="520"/>
      <c r="F152" s="521"/>
      <c r="G152" s="570"/>
      <c r="H152" s="571"/>
      <c r="I152" s="571"/>
      <c r="J152" s="571"/>
      <c r="K152" s="572"/>
      <c r="L152" s="573"/>
      <c r="M152" s="574"/>
      <c r="N152" s="574"/>
      <c r="O152" s="574"/>
      <c r="P152" s="574"/>
      <c r="Q152" s="574"/>
      <c r="R152" s="574"/>
      <c r="S152" s="574"/>
      <c r="T152" s="574"/>
      <c r="U152" s="574"/>
      <c r="V152" s="574"/>
      <c r="W152" s="574"/>
      <c r="X152" s="575"/>
      <c r="Y152" s="576"/>
      <c r="Z152" s="577"/>
      <c r="AA152" s="577"/>
      <c r="AB152" s="578"/>
      <c r="AC152" s="570"/>
      <c r="AD152" s="571"/>
      <c r="AE152" s="571"/>
      <c r="AF152" s="571"/>
      <c r="AG152" s="572"/>
      <c r="AH152" s="573"/>
      <c r="AI152" s="574"/>
      <c r="AJ152" s="574"/>
      <c r="AK152" s="574"/>
      <c r="AL152" s="574"/>
      <c r="AM152" s="574"/>
      <c r="AN152" s="574"/>
      <c r="AO152" s="574"/>
      <c r="AP152" s="574"/>
      <c r="AQ152" s="574"/>
      <c r="AR152" s="574"/>
      <c r="AS152" s="574"/>
      <c r="AT152" s="575"/>
      <c r="AU152" s="576"/>
      <c r="AV152" s="577"/>
      <c r="AW152" s="577"/>
      <c r="AX152" s="579"/>
    </row>
    <row r="153" spans="1:50" ht="20.100000000000001" hidden="1" customHeight="1" x14ac:dyDescent="0.15">
      <c r="A153" s="519"/>
      <c r="B153" s="520"/>
      <c r="C153" s="520"/>
      <c r="D153" s="520"/>
      <c r="E153" s="520"/>
      <c r="F153" s="521"/>
      <c r="G153" s="570"/>
      <c r="H153" s="571"/>
      <c r="I153" s="571"/>
      <c r="J153" s="571"/>
      <c r="K153" s="572"/>
      <c r="L153" s="573"/>
      <c r="M153" s="574"/>
      <c r="N153" s="574"/>
      <c r="O153" s="574"/>
      <c r="P153" s="574"/>
      <c r="Q153" s="574"/>
      <c r="R153" s="574"/>
      <c r="S153" s="574"/>
      <c r="T153" s="574"/>
      <c r="U153" s="574"/>
      <c r="V153" s="574"/>
      <c r="W153" s="574"/>
      <c r="X153" s="575"/>
      <c r="Y153" s="576"/>
      <c r="Z153" s="577"/>
      <c r="AA153" s="577"/>
      <c r="AB153" s="578"/>
      <c r="AC153" s="570"/>
      <c r="AD153" s="571"/>
      <c r="AE153" s="571"/>
      <c r="AF153" s="571"/>
      <c r="AG153" s="572"/>
      <c r="AH153" s="573"/>
      <c r="AI153" s="574"/>
      <c r="AJ153" s="574"/>
      <c r="AK153" s="574"/>
      <c r="AL153" s="574"/>
      <c r="AM153" s="574"/>
      <c r="AN153" s="574"/>
      <c r="AO153" s="574"/>
      <c r="AP153" s="574"/>
      <c r="AQ153" s="574"/>
      <c r="AR153" s="574"/>
      <c r="AS153" s="574"/>
      <c r="AT153" s="575"/>
      <c r="AU153" s="576"/>
      <c r="AV153" s="577"/>
      <c r="AW153" s="577"/>
      <c r="AX153" s="579"/>
    </row>
    <row r="154" spans="1:50" ht="20.100000000000001" hidden="1" customHeight="1" x14ac:dyDescent="0.15">
      <c r="A154" s="519"/>
      <c r="B154" s="520"/>
      <c r="C154" s="520"/>
      <c r="D154" s="520"/>
      <c r="E154" s="520"/>
      <c r="F154" s="521"/>
      <c r="G154" s="570"/>
      <c r="H154" s="571"/>
      <c r="I154" s="571"/>
      <c r="J154" s="571"/>
      <c r="K154" s="572"/>
      <c r="L154" s="573"/>
      <c r="M154" s="574"/>
      <c r="N154" s="574"/>
      <c r="O154" s="574"/>
      <c r="P154" s="574"/>
      <c r="Q154" s="574"/>
      <c r="R154" s="574"/>
      <c r="S154" s="574"/>
      <c r="T154" s="574"/>
      <c r="U154" s="574"/>
      <c r="V154" s="574"/>
      <c r="W154" s="574"/>
      <c r="X154" s="575"/>
      <c r="Y154" s="576"/>
      <c r="Z154" s="577"/>
      <c r="AA154" s="577"/>
      <c r="AB154" s="578"/>
      <c r="AC154" s="570"/>
      <c r="AD154" s="571"/>
      <c r="AE154" s="571"/>
      <c r="AF154" s="571"/>
      <c r="AG154" s="572"/>
      <c r="AH154" s="573"/>
      <c r="AI154" s="574"/>
      <c r="AJ154" s="574"/>
      <c r="AK154" s="574"/>
      <c r="AL154" s="574"/>
      <c r="AM154" s="574"/>
      <c r="AN154" s="574"/>
      <c r="AO154" s="574"/>
      <c r="AP154" s="574"/>
      <c r="AQ154" s="574"/>
      <c r="AR154" s="574"/>
      <c r="AS154" s="574"/>
      <c r="AT154" s="575"/>
      <c r="AU154" s="576"/>
      <c r="AV154" s="577"/>
      <c r="AW154" s="577"/>
      <c r="AX154" s="579"/>
    </row>
    <row r="155" spans="1:50" ht="20.100000000000001" hidden="1" customHeight="1" x14ac:dyDescent="0.15">
      <c r="A155" s="519"/>
      <c r="B155" s="520"/>
      <c r="C155" s="520"/>
      <c r="D155" s="520"/>
      <c r="E155" s="520"/>
      <c r="F155" s="521"/>
      <c r="G155" s="570"/>
      <c r="H155" s="571"/>
      <c r="I155" s="571"/>
      <c r="J155" s="571"/>
      <c r="K155" s="572"/>
      <c r="L155" s="573"/>
      <c r="M155" s="574"/>
      <c r="N155" s="574"/>
      <c r="O155" s="574"/>
      <c r="P155" s="574"/>
      <c r="Q155" s="574"/>
      <c r="R155" s="574"/>
      <c r="S155" s="574"/>
      <c r="T155" s="574"/>
      <c r="U155" s="574"/>
      <c r="V155" s="574"/>
      <c r="W155" s="574"/>
      <c r="X155" s="575"/>
      <c r="Y155" s="576"/>
      <c r="Z155" s="577"/>
      <c r="AA155" s="577"/>
      <c r="AB155" s="578"/>
      <c r="AC155" s="570"/>
      <c r="AD155" s="571"/>
      <c r="AE155" s="571"/>
      <c r="AF155" s="571"/>
      <c r="AG155" s="572"/>
      <c r="AH155" s="573"/>
      <c r="AI155" s="574"/>
      <c r="AJ155" s="574"/>
      <c r="AK155" s="574"/>
      <c r="AL155" s="574"/>
      <c r="AM155" s="574"/>
      <c r="AN155" s="574"/>
      <c r="AO155" s="574"/>
      <c r="AP155" s="574"/>
      <c r="AQ155" s="574"/>
      <c r="AR155" s="574"/>
      <c r="AS155" s="574"/>
      <c r="AT155" s="575"/>
      <c r="AU155" s="576"/>
      <c r="AV155" s="577"/>
      <c r="AW155" s="577"/>
      <c r="AX155" s="579"/>
    </row>
    <row r="156" spans="1:50" ht="20.100000000000001" hidden="1" customHeight="1" thickBot="1" x14ac:dyDescent="0.2">
      <c r="A156" s="519"/>
      <c r="B156" s="520"/>
      <c r="C156" s="520"/>
      <c r="D156" s="520"/>
      <c r="E156" s="520"/>
      <c r="F156" s="521"/>
      <c r="G156" s="594" t="s">
        <v>16</v>
      </c>
      <c r="H156" s="595"/>
      <c r="I156" s="595"/>
      <c r="J156" s="595"/>
      <c r="K156" s="595"/>
      <c r="L156" s="596"/>
      <c r="M156" s="597"/>
      <c r="N156" s="597"/>
      <c r="O156" s="597"/>
      <c r="P156" s="597"/>
      <c r="Q156" s="597"/>
      <c r="R156" s="597"/>
      <c r="S156" s="597"/>
      <c r="T156" s="597"/>
      <c r="U156" s="597"/>
      <c r="V156" s="597"/>
      <c r="W156" s="597"/>
      <c r="X156" s="598"/>
      <c r="Y156" s="599">
        <f>SUM(Y146:AB155)</f>
        <v>0</v>
      </c>
      <c r="Z156" s="600"/>
      <c r="AA156" s="600"/>
      <c r="AB156" s="601"/>
      <c r="AC156" s="594" t="s">
        <v>16</v>
      </c>
      <c r="AD156" s="595"/>
      <c r="AE156" s="595"/>
      <c r="AF156" s="595"/>
      <c r="AG156" s="595"/>
      <c r="AH156" s="596"/>
      <c r="AI156" s="597"/>
      <c r="AJ156" s="597"/>
      <c r="AK156" s="597"/>
      <c r="AL156" s="597"/>
      <c r="AM156" s="597"/>
      <c r="AN156" s="597"/>
      <c r="AO156" s="597"/>
      <c r="AP156" s="597"/>
      <c r="AQ156" s="597"/>
      <c r="AR156" s="597"/>
      <c r="AS156" s="597"/>
      <c r="AT156" s="598"/>
      <c r="AU156" s="599">
        <f>SUM(AU146:AX155)</f>
        <v>0</v>
      </c>
      <c r="AV156" s="600"/>
      <c r="AW156" s="600"/>
      <c r="AX156" s="602"/>
    </row>
    <row r="157" spans="1:50" ht="20.100000000000001" hidden="1" customHeight="1" x14ac:dyDescent="0.15">
      <c r="A157" s="519"/>
      <c r="B157" s="520"/>
      <c r="C157" s="520"/>
      <c r="D157" s="520"/>
      <c r="E157" s="520"/>
      <c r="F157" s="521"/>
      <c r="G157" s="522" t="s">
        <v>101</v>
      </c>
      <c r="H157" s="523"/>
      <c r="I157" s="523"/>
      <c r="J157" s="523"/>
      <c r="K157" s="523"/>
      <c r="L157" s="523"/>
      <c r="M157" s="523"/>
      <c r="N157" s="523"/>
      <c r="O157" s="523"/>
      <c r="P157" s="523"/>
      <c r="Q157" s="523"/>
      <c r="R157" s="523"/>
      <c r="S157" s="523"/>
      <c r="T157" s="523"/>
      <c r="U157" s="523"/>
      <c r="V157" s="523"/>
      <c r="W157" s="523"/>
      <c r="X157" s="523"/>
      <c r="Y157" s="523"/>
      <c r="Z157" s="523"/>
      <c r="AA157" s="523"/>
      <c r="AB157" s="524"/>
      <c r="AC157" s="522" t="s">
        <v>102</v>
      </c>
      <c r="AD157" s="523"/>
      <c r="AE157" s="523"/>
      <c r="AF157" s="523"/>
      <c r="AG157" s="523"/>
      <c r="AH157" s="523"/>
      <c r="AI157" s="523"/>
      <c r="AJ157" s="523"/>
      <c r="AK157" s="523"/>
      <c r="AL157" s="523"/>
      <c r="AM157" s="523"/>
      <c r="AN157" s="523"/>
      <c r="AO157" s="523"/>
      <c r="AP157" s="523"/>
      <c r="AQ157" s="523"/>
      <c r="AR157" s="523"/>
      <c r="AS157" s="523"/>
      <c r="AT157" s="523"/>
      <c r="AU157" s="523"/>
      <c r="AV157" s="523"/>
      <c r="AW157" s="523"/>
      <c r="AX157" s="525"/>
    </row>
    <row r="158" spans="1:50" ht="20.100000000000001" hidden="1" customHeight="1" x14ac:dyDescent="0.15">
      <c r="A158" s="519"/>
      <c r="B158" s="520"/>
      <c r="C158" s="520"/>
      <c r="D158" s="520"/>
      <c r="E158" s="520"/>
      <c r="F158" s="521"/>
      <c r="G158" s="526" t="s">
        <v>13</v>
      </c>
      <c r="H158" s="527"/>
      <c r="I158" s="527"/>
      <c r="J158" s="527"/>
      <c r="K158" s="527"/>
      <c r="L158" s="528" t="s">
        <v>14</v>
      </c>
      <c r="M158" s="527"/>
      <c r="N158" s="527"/>
      <c r="O158" s="527"/>
      <c r="P158" s="527"/>
      <c r="Q158" s="527"/>
      <c r="R158" s="527"/>
      <c r="S158" s="527"/>
      <c r="T158" s="527"/>
      <c r="U158" s="527"/>
      <c r="V158" s="527"/>
      <c r="W158" s="527"/>
      <c r="X158" s="529"/>
      <c r="Y158" s="530" t="s">
        <v>15</v>
      </c>
      <c r="Z158" s="531"/>
      <c r="AA158" s="531"/>
      <c r="AB158" s="532"/>
      <c r="AC158" s="526" t="s">
        <v>13</v>
      </c>
      <c r="AD158" s="527"/>
      <c r="AE158" s="527"/>
      <c r="AF158" s="527"/>
      <c r="AG158" s="527"/>
      <c r="AH158" s="528" t="s">
        <v>14</v>
      </c>
      <c r="AI158" s="527"/>
      <c r="AJ158" s="527"/>
      <c r="AK158" s="527"/>
      <c r="AL158" s="527"/>
      <c r="AM158" s="527"/>
      <c r="AN158" s="527"/>
      <c r="AO158" s="527"/>
      <c r="AP158" s="527"/>
      <c r="AQ158" s="527"/>
      <c r="AR158" s="527"/>
      <c r="AS158" s="527"/>
      <c r="AT158" s="529"/>
      <c r="AU158" s="530" t="s">
        <v>15</v>
      </c>
      <c r="AV158" s="531"/>
      <c r="AW158" s="531"/>
      <c r="AX158" s="580"/>
    </row>
    <row r="159" spans="1:50" ht="20.100000000000001" hidden="1" customHeight="1" x14ac:dyDescent="0.15">
      <c r="A159" s="519"/>
      <c r="B159" s="520"/>
      <c r="C159" s="520"/>
      <c r="D159" s="520"/>
      <c r="E159" s="520"/>
      <c r="F159" s="521"/>
      <c r="G159" s="581"/>
      <c r="H159" s="582"/>
      <c r="I159" s="582"/>
      <c r="J159" s="582"/>
      <c r="K159" s="583"/>
      <c r="L159" s="584"/>
      <c r="M159" s="585"/>
      <c r="N159" s="585"/>
      <c r="O159" s="585"/>
      <c r="P159" s="585"/>
      <c r="Q159" s="585"/>
      <c r="R159" s="585"/>
      <c r="S159" s="585"/>
      <c r="T159" s="585"/>
      <c r="U159" s="585"/>
      <c r="V159" s="585"/>
      <c r="W159" s="585"/>
      <c r="X159" s="586"/>
      <c r="Y159" s="587"/>
      <c r="Z159" s="588"/>
      <c r="AA159" s="588"/>
      <c r="AB159" s="589"/>
      <c r="AC159" s="581"/>
      <c r="AD159" s="582"/>
      <c r="AE159" s="582"/>
      <c r="AF159" s="582"/>
      <c r="AG159" s="583"/>
      <c r="AH159" s="584"/>
      <c r="AI159" s="585"/>
      <c r="AJ159" s="585"/>
      <c r="AK159" s="585"/>
      <c r="AL159" s="585"/>
      <c r="AM159" s="585"/>
      <c r="AN159" s="585"/>
      <c r="AO159" s="585"/>
      <c r="AP159" s="585"/>
      <c r="AQ159" s="585"/>
      <c r="AR159" s="585"/>
      <c r="AS159" s="585"/>
      <c r="AT159" s="586"/>
      <c r="AU159" s="587"/>
      <c r="AV159" s="588"/>
      <c r="AW159" s="588"/>
      <c r="AX159" s="593"/>
    </row>
    <row r="160" spans="1:50" ht="20.100000000000001" hidden="1" customHeight="1" x14ac:dyDescent="0.15">
      <c r="A160" s="519"/>
      <c r="B160" s="520"/>
      <c r="C160" s="520"/>
      <c r="D160" s="520"/>
      <c r="E160" s="520"/>
      <c r="F160" s="521"/>
      <c r="G160" s="570"/>
      <c r="H160" s="571"/>
      <c r="I160" s="571"/>
      <c r="J160" s="571"/>
      <c r="K160" s="572"/>
      <c r="L160" s="573"/>
      <c r="M160" s="574"/>
      <c r="N160" s="574"/>
      <c r="O160" s="574"/>
      <c r="P160" s="574"/>
      <c r="Q160" s="574"/>
      <c r="R160" s="574"/>
      <c r="S160" s="574"/>
      <c r="T160" s="574"/>
      <c r="U160" s="574"/>
      <c r="V160" s="574"/>
      <c r="W160" s="574"/>
      <c r="X160" s="575"/>
      <c r="Y160" s="576"/>
      <c r="Z160" s="577"/>
      <c r="AA160" s="577"/>
      <c r="AB160" s="578"/>
      <c r="AC160" s="570"/>
      <c r="AD160" s="571"/>
      <c r="AE160" s="571"/>
      <c r="AF160" s="571"/>
      <c r="AG160" s="572"/>
      <c r="AH160" s="573"/>
      <c r="AI160" s="574"/>
      <c r="AJ160" s="574"/>
      <c r="AK160" s="574"/>
      <c r="AL160" s="574"/>
      <c r="AM160" s="574"/>
      <c r="AN160" s="574"/>
      <c r="AO160" s="574"/>
      <c r="AP160" s="574"/>
      <c r="AQ160" s="574"/>
      <c r="AR160" s="574"/>
      <c r="AS160" s="574"/>
      <c r="AT160" s="575"/>
      <c r="AU160" s="576"/>
      <c r="AV160" s="577"/>
      <c r="AW160" s="577"/>
      <c r="AX160" s="579"/>
    </row>
    <row r="161" spans="1:50" ht="20.100000000000001" hidden="1" customHeight="1" x14ac:dyDescent="0.15">
      <c r="A161" s="519"/>
      <c r="B161" s="520"/>
      <c r="C161" s="520"/>
      <c r="D161" s="520"/>
      <c r="E161" s="520"/>
      <c r="F161" s="521"/>
      <c r="G161" s="570"/>
      <c r="H161" s="571"/>
      <c r="I161" s="571"/>
      <c r="J161" s="571"/>
      <c r="K161" s="572"/>
      <c r="L161" s="573"/>
      <c r="M161" s="574"/>
      <c r="N161" s="574"/>
      <c r="O161" s="574"/>
      <c r="P161" s="574"/>
      <c r="Q161" s="574"/>
      <c r="R161" s="574"/>
      <c r="S161" s="574"/>
      <c r="T161" s="574"/>
      <c r="U161" s="574"/>
      <c r="V161" s="574"/>
      <c r="W161" s="574"/>
      <c r="X161" s="575"/>
      <c r="Y161" s="576"/>
      <c r="Z161" s="577"/>
      <c r="AA161" s="577"/>
      <c r="AB161" s="578"/>
      <c r="AC161" s="570"/>
      <c r="AD161" s="571"/>
      <c r="AE161" s="571"/>
      <c r="AF161" s="571"/>
      <c r="AG161" s="572"/>
      <c r="AH161" s="573"/>
      <c r="AI161" s="574"/>
      <c r="AJ161" s="574"/>
      <c r="AK161" s="574"/>
      <c r="AL161" s="574"/>
      <c r="AM161" s="574"/>
      <c r="AN161" s="574"/>
      <c r="AO161" s="574"/>
      <c r="AP161" s="574"/>
      <c r="AQ161" s="574"/>
      <c r="AR161" s="574"/>
      <c r="AS161" s="574"/>
      <c r="AT161" s="575"/>
      <c r="AU161" s="576"/>
      <c r="AV161" s="577"/>
      <c r="AW161" s="577"/>
      <c r="AX161" s="579"/>
    </row>
    <row r="162" spans="1:50" ht="20.100000000000001" hidden="1" customHeight="1" x14ac:dyDescent="0.15">
      <c r="A162" s="519"/>
      <c r="B162" s="520"/>
      <c r="C162" s="520"/>
      <c r="D162" s="520"/>
      <c r="E162" s="520"/>
      <c r="F162" s="521"/>
      <c r="G162" s="570"/>
      <c r="H162" s="571"/>
      <c r="I162" s="571"/>
      <c r="J162" s="571"/>
      <c r="K162" s="572"/>
      <c r="L162" s="573"/>
      <c r="M162" s="574"/>
      <c r="N162" s="574"/>
      <c r="O162" s="574"/>
      <c r="P162" s="574"/>
      <c r="Q162" s="574"/>
      <c r="R162" s="574"/>
      <c r="S162" s="574"/>
      <c r="T162" s="574"/>
      <c r="U162" s="574"/>
      <c r="V162" s="574"/>
      <c r="W162" s="574"/>
      <c r="X162" s="575"/>
      <c r="Y162" s="576"/>
      <c r="Z162" s="577"/>
      <c r="AA162" s="577"/>
      <c r="AB162" s="578"/>
      <c r="AC162" s="570"/>
      <c r="AD162" s="571"/>
      <c r="AE162" s="571"/>
      <c r="AF162" s="571"/>
      <c r="AG162" s="572"/>
      <c r="AH162" s="573"/>
      <c r="AI162" s="574"/>
      <c r="AJ162" s="574"/>
      <c r="AK162" s="574"/>
      <c r="AL162" s="574"/>
      <c r="AM162" s="574"/>
      <c r="AN162" s="574"/>
      <c r="AO162" s="574"/>
      <c r="AP162" s="574"/>
      <c r="AQ162" s="574"/>
      <c r="AR162" s="574"/>
      <c r="AS162" s="574"/>
      <c r="AT162" s="575"/>
      <c r="AU162" s="576"/>
      <c r="AV162" s="577"/>
      <c r="AW162" s="577"/>
      <c r="AX162" s="579"/>
    </row>
    <row r="163" spans="1:50" ht="20.100000000000001" hidden="1" customHeight="1" x14ac:dyDescent="0.15">
      <c r="A163" s="519"/>
      <c r="B163" s="520"/>
      <c r="C163" s="520"/>
      <c r="D163" s="520"/>
      <c r="E163" s="520"/>
      <c r="F163" s="521"/>
      <c r="G163" s="570"/>
      <c r="H163" s="571"/>
      <c r="I163" s="571"/>
      <c r="J163" s="571"/>
      <c r="K163" s="572"/>
      <c r="L163" s="573"/>
      <c r="M163" s="574"/>
      <c r="N163" s="574"/>
      <c r="O163" s="574"/>
      <c r="P163" s="574"/>
      <c r="Q163" s="574"/>
      <c r="R163" s="574"/>
      <c r="S163" s="574"/>
      <c r="T163" s="574"/>
      <c r="U163" s="574"/>
      <c r="V163" s="574"/>
      <c r="W163" s="574"/>
      <c r="X163" s="575"/>
      <c r="Y163" s="576"/>
      <c r="Z163" s="577"/>
      <c r="AA163" s="577"/>
      <c r="AB163" s="578"/>
      <c r="AC163" s="570"/>
      <c r="AD163" s="571"/>
      <c r="AE163" s="571"/>
      <c r="AF163" s="571"/>
      <c r="AG163" s="572"/>
      <c r="AH163" s="573"/>
      <c r="AI163" s="574"/>
      <c r="AJ163" s="574"/>
      <c r="AK163" s="574"/>
      <c r="AL163" s="574"/>
      <c r="AM163" s="574"/>
      <c r="AN163" s="574"/>
      <c r="AO163" s="574"/>
      <c r="AP163" s="574"/>
      <c r="AQ163" s="574"/>
      <c r="AR163" s="574"/>
      <c r="AS163" s="574"/>
      <c r="AT163" s="575"/>
      <c r="AU163" s="576"/>
      <c r="AV163" s="577"/>
      <c r="AW163" s="577"/>
      <c r="AX163" s="579"/>
    </row>
    <row r="164" spans="1:50" ht="20.100000000000001" hidden="1" customHeight="1" x14ac:dyDescent="0.15">
      <c r="A164" s="519"/>
      <c r="B164" s="520"/>
      <c r="C164" s="520"/>
      <c r="D164" s="520"/>
      <c r="E164" s="520"/>
      <c r="F164" s="521"/>
      <c r="G164" s="570"/>
      <c r="H164" s="571"/>
      <c r="I164" s="571"/>
      <c r="J164" s="571"/>
      <c r="K164" s="572"/>
      <c r="L164" s="573"/>
      <c r="M164" s="574"/>
      <c r="N164" s="574"/>
      <c r="O164" s="574"/>
      <c r="P164" s="574"/>
      <c r="Q164" s="574"/>
      <c r="R164" s="574"/>
      <c r="S164" s="574"/>
      <c r="T164" s="574"/>
      <c r="U164" s="574"/>
      <c r="V164" s="574"/>
      <c r="W164" s="574"/>
      <c r="X164" s="575"/>
      <c r="Y164" s="576"/>
      <c r="Z164" s="577"/>
      <c r="AA164" s="577"/>
      <c r="AB164" s="578"/>
      <c r="AC164" s="570"/>
      <c r="AD164" s="571"/>
      <c r="AE164" s="571"/>
      <c r="AF164" s="571"/>
      <c r="AG164" s="572"/>
      <c r="AH164" s="573"/>
      <c r="AI164" s="574"/>
      <c r="AJ164" s="574"/>
      <c r="AK164" s="574"/>
      <c r="AL164" s="574"/>
      <c r="AM164" s="574"/>
      <c r="AN164" s="574"/>
      <c r="AO164" s="574"/>
      <c r="AP164" s="574"/>
      <c r="AQ164" s="574"/>
      <c r="AR164" s="574"/>
      <c r="AS164" s="574"/>
      <c r="AT164" s="575"/>
      <c r="AU164" s="576"/>
      <c r="AV164" s="577"/>
      <c r="AW164" s="577"/>
      <c r="AX164" s="579"/>
    </row>
    <row r="165" spans="1:50" ht="20.100000000000001" hidden="1" customHeight="1" x14ac:dyDescent="0.15">
      <c r="A165" s="519"/>
      <c r="B165" s="520"/>
      <c r="C165" s="520"/>
      <c r="D165" s="520"/>
      <c r="E165" s="520"/>
      <c r="F165" s="521"/>
      <c r="G165" s="570"/>
      <c r="H165" s="571"/>
      <c r="I165" s="571"/>
      <c r="J165" s="571"/>
      <c r="K165" s="572"/>
      <c r="L165" s="573"/>
      <c r="M165" s="574"/>
      <c r="N165" s="574"/>
      <c r="O165" s="574"/>
      <c r="P165" s="574"/>
      <c r="Q165" s="574"/>
      <c r="R165" s="574"/>
      <c r="S165" s="574"/>
      <c r="T165" s="574"/>
      <c r="U165" s="574"/>
      <c r="V165" s="574"/>
      <c r="W165" s="574"/>
      <c r="X165" s="575"/>
      <c r="Y165" s="576"/>
      <c r="Z165" s="577"/>
      <c r="AA165" s="577"/>
      <c r="AB165" s="578"/>
      <c r="AC165" s="570"/>
      <c r="AD165" s="571"/>
      <c r="AE165" s="571"/>
      <c r="AF165" s="571"/>
      <c r="AG165" s="572"/>
      <c r="AH165" s="573"/>
      <c r="AI165" s="574"/>
      <c r="AJ165" s="574"/>
      <c r="AK165" s="574"/>
      <c r="AL165" s="574"/>
      <c r="AM165" s="574"/>
      <c r="AN165" s="574"/>
      <c r="AO165" s="574"/>
      <c r="AP165" s="574"/>
      <c r="AQ165" s="574"/>
      <c r="AR165" s="574"/>
      <c r="AS165" s="574"/>
      <c r="AT165" s="575"/>
      <c r="AU165" s="576"/>
      <c r="AV165" s="577"/>
      <c r="AW165" s="577"/>
      <c r="AX165" s="579"/>
    </row>
    <row r="166" spans="1:50" ht="20.100000000000001" hidden="1" customHeight="1" x14ac:dyDescent="0.15">
      <c r="A166" s="519"/>
      <c r="B166" s="520"/>
      <c r="C166" s="520"/>
      <c r="D166" s="520"/>
      <c r="E166" s="520"/>
      <c r="F166" s="521"/>
      <c r="G166" s="570"/>
      <c r="H166" s="571"/>
      <c r="I166" s="571"/>
      <c r="J166" s="571"/>
      <c r="K166" s="572"/>
      <c r="L166" s="573"/>
      <c r="M166" s="574"/>
      <c r="N166" s="574"/>
      <c r="O166" s="574"/>
      <c r="P166" s="574"/>
      <c r="Q166" s="574"/>
      <c r="R166" s="574"/>
      <c r="S166" s="574"/>
      <c r="T166" s="574"/>
      <c r="U166" s="574"/>
      <c r="V166" s="574"/>
      <c r="W166" s="574"/>
      <c r="X166" s="575"/>
      <c r="Y166" s="576"/>
      <c r="Z166" s="577"/>
      <c r="AA166" s="577"/>
      <c r="AB166" s="578"/>
      <c r="AC166" s="570"/>
      <c r="AD166" s="571"/>
      <c r="AE166" s="571"/>
      <c r="AF166" s="571"/>
      <c r="AG166" s="572"/>
      <c r="AH166" s="573"/>
      <c r="AI166" s="574"/>
      <c r="AJ166" s="574"/>
      <c r="AK166" s="574"/>
      <c r="AL166" s="574"/>
      <c r="AM166" s="574"/>
      <c r="AN166" s="574"/>
      <c r="AO166" s="574"/>
      <c r="AP166" s="574"/>
      <c r="AQ166" s="574"/>
      <c r="AR166" s="574"/>
      <c r="AS166" s="574"/>
      <c r="AT166" s="575"/>
      <c r="AU166" s="576"/>
      <c r="AV166" s="577"/>
      <c r="AW166" s="577"/>
      <c r="AX166" s="579"/>
    </row>
    <row r="167" spans="1:50" ht="20.100000000000001" hidden="1" customHeight="1" x14ac:dyDescent="0.15">
      <c r="A167" s="519"/>
      <c r="B167" s="520"/>
      <c r="C167" s="520"/>
      <c r="D167" s="520"/>
      <c r="E167" s="520"/>
      <c r="F167" s="521"/>
      <c r="G167" s="570"/>
      <c r="H167" s="571"/>
      <c r="I167" s="571"/>
      <c r="J167" s="571"/>
      <c r="K167" s="572"/>
      <c r="L167" s="573"/>
      <c r="M167" s="574"/>
      <c r="N167" s="574"/>
      <c r="O167" s="574"/>
      <c r="P167" s="574"/>
      <c r="Q167" s="574"/>
      <c r="R167" s="574"/>
      <c r="S167" s="574"/>
      <c r="T167" s="574"/>
      <c r="U167" s="574"/>
      <c r="V167" s="574"/>
      <c r="W167" s="574"/>
      <c r="X167" s="575"/>
      <c r="Y167" s="576"/>
      <c r="Z167" s="577"/>
      <c r="AA167" s="577"/>
      <c r="AB167" s="578"/>
      <c r="AC167" s="570"/>
      <c r="AD167" s="571"/>
      <c r="AE167" s="571"/>
      <c r="AF167" s="571"/>
      <c r="AG167" s="572"/>
      <c r="AH167" s="573"/>
      <c r="AI167" s="574"/>
      <c r="AJ167" s="574"/>
      <c r="AK167" s="574"/>
      <c r="AL167" s="574"/>
      <c r="AM167" s="574"/>
      <c r="AN167" s="574"/>
      <c r="AO167" s="574"/>
      <c r="AP167" s="574"/>
      <c r="AQ167" s="574"/>
      <c r="AR167" s="574"/>
      <c r="AS167" s="574"/>
      <c r="AT167" s="575"/>
      <c r="AU167" s="576"/>
      <c r="AV167" s="577"/>
      <c r="AW167" s="577"/>
      <c r="AX167" s="579"/>
    </row>
    <row r="168" spans="1:50" ht="20.100000000000001" hidden="1" customHeight="1" x14ac:dyDescent="0.15">
      <c r="A168" s="519"/>
      <c r="B168" s="520"/>
      <c r="C168" s="520"/>
      <c r="D168" s="520"/>
      <c r="E168" s="520"/>
      <c r="F168" s="521"/>
      <c r="G168" s="570"/>
      <c r="H168" s="571"/>
      <c r="I168" s="571"/>
      <c r="J168" s="571"/>
      <c r="K168" s="572"/>
      <c r="L168" s="573"/>
      <c r="M168" s="574"/>
      <c r="N168" s="574"/>
      <c r="O168" s="574"/>
      <c r="P168" s="574"/>
      <c r="Q168" s="574"/>
      <c r="R168" s="574"/>
      <c r="S168" s="574"/>
      <c r="T168" s="574"/>
      <c r="U168" s="574"/>
      <c r="V168" s="574"/>
      <c r="W168" s="574"/>
      <c r="X168" s="575"/>
      <c r="Y168" s="576"/>
      <c r="Z168" s="577"/>
      <c r="AA168" s="577"/>
      <c r="AB168" s="578"/>
      <c r="AC168" s="570"/>
      <c r="AD168" s="571"/>
      <c r="AE168" s="571"/>
      <c r="AF168" s="571"/>
      <c r="AG168" s="572"/>
      <c r="AH168" s="573"/>
      <c r="AI168" s="574"/>
      <c r="AJ168" s="574"/>
      <c r="AK168" s="574"/>
      <c r="AL168" s="574"/>
      <c r="AM168" s="574"/>
      <c r="AN168" s="574"/>
      <c r="AO168" s="574"/>
      <c r="AP168" s="574"/>
      <c r="AQ168" s="574"/>
      <c r="AR168" s="574"/>
      <c r="AS168" s="574"/>
      <c r="AT168" s="575"/>
      <c r="AU168" s="576"/>
      <c r="AV168" s="577"/>
      <c r="AW168" s="577"/>
      <c r="AX168" s="579"/>
    </row>
    <row r="169" spans="1:50" ht="20.100000000000001" hidden="1" customHeight="1" x14ac:dyDescent="0.15">
      <c r="A169" s="519"/>
      <c r="B169" s="520"/>
      <c r="C169" s="520"/>
      <c r="D169" s="520"/>
      <c r="E169" s="520"/>
      <c r="F169" s="521"/>
      <c r="G169" s="594" t="s">
        <v>16</v>
      </c>
      <c r="H169" s="595"/>
      <c r="I169" s="595"/>
      <c r="J169" s="595"/>
      <c r="K169" s="595"/>
      <c r="L169" s="596"/>
      <c r="M169" s="597"/>
      <c r="N169" s="597"/>
      <c r="O169" s="597"/>
      <c r="P169" s="597"/>
      <c r="Q169" s="597"/>
      <c r="R169" s="597"/>
      <c r="S169" s="597"/>
      <c r="T169" s="597"/>
      <c r="U169" s="597"/>
      <c r="V169" s="597"/>
      <c r="W169" s="597"/>
      <c r="X169" s="598"/>
      <c r="Y169" s="599">
        <f>SUM(Y159:AB168)</f>
        <v>0</v>
      </c>
      <c r="Z169" s="600"/>
      <c r="AA169" s="600"/>
      <c r="AB169" s="601"/>
      <c r="AC169" s="594" t="s">
        <v>16</v>
      </c>
      <c r="AD169" s="595"/>
      <c r="AE169" s="595"/>
      <c r="AF169" s="595"/>
      <c r="AG169" s="595"/>
      <c r="AH169" s="596"/>
      <c r="AI169" s="597"/>
      <c r="AJ169" s="597"/>
      <c r="AK169" s="597"/>
      <c r="AL169" s="597"/>
      <c r="AM169" s="597"/>
      <c r="AN169" s="597"/>
      <c r="AO169" s="597"/>
      <c r="AP169" s="597"/>
      <c r="AQ169" s="597"/>
      <c r="AR169" s="597"/>
      <c r="AS169" s="597"/>
      <c r="AT169" s="598"/>
      <c r="AU169" s="599">
        <f>SUM(AU159:AX168)</f>
        <v>0</v>
      </c>
      <c r="AV169" s="600"/>
      <c r="AW169" s="600"/>
      <c r="AX169" s="602"/>
    </row>
    <row r="170" spans="1:50" ht="20.100000000000001" hidden="1" customHeight="1" thickBot="1" x14ac:dyDescent="0.2">
      <c r="A170" s="610" t="s">
        <v>103</v>
      </c>
      <c r="B170" s="611"/>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2"/>
      <c r="AL170" s="32"/>
      <c r="AM170" s="32"/>
      <c r="AN170" s="32"/>
      <c r="AO170" s="32"/>
      <c r="AP170" s="32"/>
      <c r="AQ170" s="32"/>
      <c r="AR170" s="32"/>
      <c r="AS170" s="32"/>
      <c r="AT170" s="32"/>
      <c r="AU170" s="32"/>
      <c r="AV170" s="32"/>
      <c r="AW170" s="32"/>
      <c r="AX170" s="33"/>
    </row>
    <row r="171" spans="1:50" ht="12.75" customHeight="1" x14ac:dyDescent="0.15">
      <c r="A171" s="34"/>
      <c r="B171" s="34"/>
      <c r="C171" s="34"/>
      <c r="D171" s="34"/>
      <c r="E171" s="34"/>
      <c r="F171" s="34"/>
      <c r="G171" s="35"/>
      <c r="H171" s="35"/>
      <c r="I171" s="35"/>
      <c r="J171" s="35"/>
      <c r="K171" s="35"/>
      <c r="L171" s="36"/>
      <c r="M171" s="35"/>
      <c r="N171" s="35"/>
      <c r="O171" s="35"/>
      <c r="P171" s="35"/>
      <c r="Q171" s="35"/>
      <c r="R171" s="35"/>
      <c r="S171" s="35"/>
      <c r="T171" s="35"/>
      <c r="U171" s="35"/>
      <c r="V171" s="35"/>
      <c r="W171" s="35"/>
      <c r="X171" s="35"/>
      <c r="Y171" s="37"/>
      <c r="Z171" s="37"/>
      <c r="AA171" s="37"/>
      <c r="AB171" s="37"/>
      <c r="AC171" s="35"/>
      <c r="AD171" s="35"/>
      <c r="AE171" s="35"/>
      <c r="AF171" s="35"/>
      <c r="AG171" s="35"/>
      <c r="AH171" s="36"/>
      <c r="AI171" s="35"/>
      <c r="AJ171" s="35"/>
      <c r="AK171" s="35"/>
      <c r="AL171" s="35"/>
      <c r="AM171" s="35"/>
      <c r="AN171" s="35"/>
      <c r="AO171" s="35"/>
      <c r="AP171" s="35"/>
      <c r="AQ171" s="35"/>
      <c r="AR171" s="35"/>
      <c r="AS171" s="35"/>
      <c r="AT171" s="35"/>
      <c r="AU171" s="37"/>
      <c r="AV171" s="37"/>
      <c r="AW171" s="37"/>
      <c r="AX171" s="37"/>
    </row>
    <row r="173" spans="1:50" ht="14.25" x14ac:dyDescent="0.15">
      <c r="A173" s="4"/>
      <c r="B173" s="38" t="s">
        <v>104</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105</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57.75" customHeight="1" x14ac:dyDescent="0.15">
      <c r="A175" s="613"/>
      <c r="B175" s="613"/>
      <c r="C175" s="613" t="s">
        <v>106</v>
      </c>
      <c r="D175" s="613"/>
      <c r="E175" s="613"/>
      <c r="F175" s="613"/>
      <c r="G175" s="613"/>
      <c r="H175" s="613"/>
      <c r="I175" s="613"/>
      <c r="J175" s="75" t="s">
        <v>71</v>
      </c>
      <c r="K175" s="614"/>
      <c r="L175" s="614"/>
      <c r="M175" s="614"/>
      <c r="N175" s="614"/>
      <c r="O175" s="614"/>
      <c r="P175" s="298" t="s">
        <v>107</v>
      </c>
      <c r="Q175" s="298"/>
      <c r="R175" s="298"/>
      <c r="S175" s="298"/>
      <c r="T175" s="298"/>
      <c r="U175" s="298"/>
      <c r="V175" s="298"/>
      <c r="W175" s="298"/>
      <c r="X175" s="298"/>
      <c r="Y175" s="76" t="s">
        <v>108</v>
      </c>
      <c r="Z175" s="74"/>
      <c r="AA175" s="74"/>
      <c r="AB175" s="74"/>
      <c r="AC175" s="75" t="s">
        <v>69</v>
      </c>
      <c r="AD175" s="75"/>
      <c r="AE175" s="75"/>
      <c r="AF175" s="75"/>
      <c r="AG175" s="75"/>
      <c r="AH175" s="76" t="s">
        <v>70</v>
      </c>
      <c r="AI175" s="613"/>
      <c r="AJ175" s="613"/>
      <c r="AK175" s="613"/>
      <c r="AL175" s="613" t="s">
        <v>17</v>
      </c>
      <c r="AM175" s="613"/>
      <c r="AN175" s="613"/>
      <c r="AO175" s="615"/>
      <c r="AP175" s="78" t="s">
        <v>72</v>
      </c>
      <c r="AQ175" s="78"/>
      <c r="AR175" s="78"/>
      <c r="AS175" s="78"/>
      <c r="AT175" s="78"/>
      <c r="AU175" s="78"/>
      <c r="AV175" s="78"/>
      <c r="AW175" s="78"/>
      <c r="AX175" s="78"/>
    </row>
    <row r="176" spans="1:50" ht="150" customHeight="1" x14ac:dyDescent="0.15">
      <c r="A176" s="57">
        <v>1</v>
      </c>
      <c r="B176" s="57">
        <v>1</v>
      </c>
      <c r="C176" s="58" t="s">
        <v>183</v>
      </c>
      <c r="D176" s="59"/>
      <c r="E176" s="59"/>
      <c r="F176" s="59"/>
      <c r="G176" s="59"/>
      <c r="H176" s="59"/>
      <c r="I176" s="59"/>
      <c r="J176" s="60">
        <v>6050005005208</v>
      </c>
      <c r="K176" s="61"/>
      <c r="L176" s="61"/>
      <c r="M176" s="61"/>
      <c r="N176" s="61"/>
      <c r="O176" s="61"/>
      <c r="P176" s="62" t="s">
        <v>216</v>
      </c>
      <c r="Q176" s="63"/>
      <c r="R176" s="63"/>
      <c r="S176" s="63"/>
      <c r="T176" s="63"/>
      <c r="U176" s="63"/>
      <c r="V176" s="63"/>
      <c r="W176" s="63"/>
      <c r="X176" s="63"/>
      <c r="Y176" s="64">
        <v>12396</v>
      </c>
      <c r="Z176" s="65"/>
      <c r="AA176" s="65"/>
      <c r="AB176" s="66"/>
      <c r="AC176" s="67" t="s">
        <v>184</v>
      </c>
      <c r="AD176" s="67"/>
      <c r="AE176" s="67"/>
      <c r="AF176" s="67"/>
      <c r="AG176" s="67"/>
      <c r="AH176" s="68" t="s">
        <v>79</v>
      </c>
      <c r="AI176" s="69"/>
      <c r="AJ176" s="69"/>
      <c r="AK176" s="69"/>
      <c r="AL176" s="70" t="s">
        <v>79</v>
      </c>
      <c r="AM176" s="71"/>
      <c r="AN176" s="71"/>
      <c r="AO176" s="72"/>
      <c r="AP176" s="73" t="s">
        <v>79</v>
      </c>
      <c r="AQ176" s="73"/>
      <c r="AR176" s="73"/>
      <c r="AS176" s="73"/>
      <c r="AT176" s="73"/>
      <c r="AU176" s="73"/>
      <c r="AV176" s="73"/>
      <c r="AW176" s="73"/>
      <c r="AX176" s="73"/>
    </row>
    <row r="177" spans="1:50" ht="30" hidden="1" customHeight="1" x14ac:dyDescent="0.15">
      <c r="A177" s="57">
        <v>2</v>
      </c>
      <c r="B177" s="57">
        <v>1</v>
      </c>
      <c r="C177" s="59"/>
      <c r="D177" s="59"/>
      <c r="E177" s="59"/>
      <c r="F177" s="59"/>
      <c r="G177" s="59"/>
      <c r="H177" s="59"/>
      <c r="I177" s="59"/>
      <c r="J177" s="60"/>
      <c r="K177" s="61"/>
      <c r="L177" s="61"/>
      <c r="M177" s="61"/>
      <c r="N177" s="61"/>
      <c r="O177" s="61"/>
      <c r="P177" s="63"/>
      <c r="Q177" s="63"/>
      <c r="R177" s="63"/>
      <c r="S177" s="63"/>
      <c r="T177" s="63"/>
      <c r="U177" s="63"/>
      <c r="V177" s="63"/>
      <c r="W177" s="63"/>
      <c r="X177" s="63"/>
      <c r="Y177" s="64"/>
      <c r="Z177" s="65"/>
      <c r="AA177" s="65"/>
      <c r="AB177" s="66"/>
      <c r="AC177" s="67"/>
      <c r="AD177" s="67"/>
      <c r="AE177" s="67"/>
      <c r="AF177" s="67"/>
      <c r="AG177" s="67"/>
      <c r="AH177" s="68"/>
      <c r="AI177" s="69"/>
      <c r="AJ177" s="69"/>
      <c r="AK177" s="69"/>
      <c r="AL177" s="70"/>
      <c r="AM177" s="71"/>
      <c r="AN177" s="71"/>
      <c r="AO177" s="72"/>
      <c r="AP177" s="73"/>
      <c r="AQ177" s="73"/>
      <c r="AR177" s="73"/>
      <c r="AS177" s="73"/>
      <c r="AT177" s="73"/>
      <c r="AU177" s="73"/>
      <c r="AV177" s="73"/>
      <c r="AW177" s="73"/>
      <c r="AX177" s="73"/>
    </row>
    <row r="178" spans="1:50" ht="30" hidden="1" customHeight="1" x14ac:dyDescent="0.15">
      <c r="A178" s="57">
        <v>3</v>
      </c>
      <c r="B178" s="57">
        <v>1</v>
      </c>
      <c r="C178" s="59"/>
      <c r="D178" s="59"/>
      <c r="E178" s="59"/>
      <c r="F178" s="59"/>
      <c r="G178" s="59"/>
      <c r="H178" s="59"/>
      <c r="I178" s="59"/>
      <c r="J178" s="60"/>
      <c r="K178" s="61"/>
      <c r="L178" s="61"/>
      <c r="M178" s="61"/>
      <c r="N178" s="61"/>
      <c r="O178" s="61"/>
      <c r="P178" s="63"/>
      <c r="Q178" s="63"/>
      <c r="R178" s="63"/>
      <c r="S178" s="63"/>
      <c r="T178" s="63"/>
      <c r="U178" s="63"/>
      <c r="V178" s="63"/>
      <c r="W178" s="63"/>
      <c r="X178" s="63"/>
      <c r="Y178" s="64"/>
      <c r="Z178" s="65"/>
      <c r="AA178" s="65"/>
      <c r="AB178" s="66"/>
      <c r="AC178" s="67"/>
      <c r="AD178" s="67"/>
      <c r="AE178" s="67"/>
      <c r="AF178" s="67"/>
      <c r="AG178" s="67"/>
      <c r="AH178" s="68"/>
      <c r="AI178" s="69"/>
      <c r="AJ178" s="69"/>
      <c r="AK178" s="69"/>
      <c r="AL178" s="70"/>
      <c r="AM178" s="71"/>
      <c r="AN178" s="71"/>
      <c r="AO178" s="72"/>
      <c r="AP178" s="73"/>
      <c r="AQ178" s="73"/>
      <c r="AR178" s="73"/>
      <c r="AS178" s="73"/>
      <c r="AT178" s="73"/>
      <c r="AU178" s="73"/>
      <c r="AV178" s="73"/>
      <c r="AW178" s="73"/>
      <c r="AX178" s="73"/>
    </row>
    <row r="179" spans="1:50" ht="30" hidden="1" customHeight="1" x14ac:dyDescent="0.15">
      <c r="A179" s="57">
        <v>4</v>
      </c>
      <c r="B179" s="57">
        <v>1</v>
      </c>
      <c r="C179" s="59"/>
      <c r="D179" s="59"/>
      <c r="E179" s="59"/>
      <c r="F179" s="59"/>
      <c r="G179" s="59"/>
      <c r="H179" s="59"/>
      <c r="I179" s="59"/>
      <c r="J179" s="60"/>
      <c r="K179" s="61"/>
      <c r="L179" s="61"/>
      <c r="M179" s="61"/>
      <c r="N179" s="61"/>
      <c r="O179" s="61"/>
      <c r="P179" s="63"/>
      <c r="Q179" s="63"/>
      <c r="R179" s="63"/>
      <c r="S179" s="63"/>
      <c r="T179" s="63"/>
      <c r="U179" s="63"/>
      <c r="V179" s="63"/>
      <c r="W179" s="63"/>
      <c r="X179" s="63"/>
      <c r="Y179" s="64"/>
      <c r="Z179" s="65"/>
      <c r="AA179" s="65"/>
      <c r="AB179" s="66"/>
      <c r="AC179" s="67"/>
      <c r="AD179" s="67"/>
      <c r="AE179" s="67"/>
      <c r="AF179" s="67"/>
      <c r="AG179" s="67"/>
      <c r="AH179" s="68"/>
      <c r="AI179" s="69"/>
      <c r="AJ179" s="69"/>
      <c r="AK179" s="69"/>
      <c r="AL179" s="70"/>
      <c r="AM179" s="71"/>
      <c r="AN179" s="71"/>
      <c r="AO179" s="72"/>
      <c r="AP179" s="73"/>
      <c r="AQ179" s="73"/>
      <c r="AR179" s="73"/>
      <c r="AS179" s="73"/>
      <c r="AT179" s="73"/>
      <c r="AU179" s="73"/>
      <c r="AV179" s="73"/>
      <c r="AW179" s="73"/>
      <c r="AX179" s="73"/>
    </row>
    <row r="180" spans="1:50" ht="30" hidden="1" customHeight="1" x14ac:dyDescent="0.15">
      <c r="A180" s="57">
        <v>5</v>
      </c>
      <c r="B180" s="57">
        <v>1</v>
      </c>
      <c r="C180" s="59"/>
      <c r="D180" s="59"/>
      <c r="E180" s="59"/>
      <c r="F180" s="59"/>
      <c r="G180" s="59"/>
      <c r="H180" s="59"/>
      <c r="I180" s="59"/>
      <c r="J180" s="60"/>
      <c r="K180" s="61"/>
      <c r="L180" s="61"/>
      <c r="M180" s="61"/>
      <c r="N180" s="61"/>
      <c r="O180" s="61"/>
      <c r="P180" s="63"/>
      <c r="Q180" s="63"/>
      <c r="R180" s="63"/>
      <c r="S180" s="63"/>
      <c r="T180" s="63"/>
      <c r="U180" s="63"/>
      <c r="V180" s="63"/>
      <c r="W180" s="63"/>
      <c r="X180" s="63"/>
      <c r="Y180" s="64"/>
      <c r="Z180" s="65"/>
      <c r="AA180" s="65"/>
      <c r="AB180" s="66"/>
      <c r="AC180" s="67"/>
      <c r="AD180" s="67"/>
      <c r="AE180" s="67"/>
      <c r="AF180" s="67"/>
      <c r="AG180" s="67"/>
      <c r="AH180" s="68"/>
      <c r="AI180" s="69"/>
      <c r="AJ180" s="69"/>
      <c r="AK180" s="69"/>
      <c r="AL180" s="70"/>
      <c r="AM180" s="71"/>
      <c r="AN180" s="71"/>
      <c r="AO180" s="72"/>
      <c r="AP180" s="73"/>
      <c r="AQ180" s="73"/>
      <c r="AR180" s="73"/>
      <c r="AS180" s="73"/>
      <c r="AT180" s="73"/>
      <c r="AU180" s="73"/>
      <c r="AV180" s="73"/>
      <c r="AW180" s="73"/>
      <c r="AX180" s="73"/>
    </row>
    <row r="181" spans="1:50" ht="30" hidden="1" customHeight="1" x14ac:dyDescent="0.15">
      <c r="A181" s="57">
        <v>6</v>
      </c>
      <c r="B181" s="57">
        <v>1</v>
      </c>
      <c r="C181" s="59"/>
      <c r="D181" s="59"/>
      <c r="E181" s="59"/>
      <c r="F181" s="59"/>
      <c r="G181" s="59"/>
      <c r="H181" s="59"/>
      <c r="I181" s="59"/>
      <c r="J181" s="60"/>
      <c r="K181" s="61"/>
      <c r="L181" s="61"/>
      <c r="M181" s="61"/>
      <c r="N181" s="61"/>
      <c r="O181" s="61"/>
      <c r="P181" s="63"/>
      <c r="Q181" s="63"/>
      <c r="R181" s="63"/>
      <c r="S181" s="63"/>
      <c r="T181" s="63"/>
      <c r="U181" s="63"/>
      <c r="V181" s="63"/>
      <c r="W181" s="63"/>
      <c r="X181" s="63"/>
      <c r="Y181" s="64"/>
      <c r="Z181" s="65"/>
      <c r="AA181" s="65"/>
      <c r="AB181" s="66"/>
      <c r="AC181" s="67"/>
      <c r="AD181" s="67"/>
      <c r="AE181" s="67"/>
      <c r="AF181" s="67"/>
      <c r="AG181" s="67"/>
      <c r="AH181" s="68"/>
      <c r="AI181" s="69"/>
      <c r="AJ181" s="69"/>
      <c r="AK181" s="69"/>
      <c r="AL181" s="70"/>
      <c r="AM181" s="71"/>
      <c r="AN181" s="71"/>
      <c r="AO181" s="72"/>
      <c r="AP181" s="73"/>
      <c r="AQ181" s="73"/>
      <c r="AR181" s="73"/>
      <c r="AS181" s="73"/>
      <c r="AT181" s="73"/>
      <c r="AU181" s="73"/>
      <c r="AV181" s="73"/>
      <c r="AW181" s="73"/>
      <c r="AX181" s="73"/>
    </row>
    <row r="182" spans="1:50" ht="30" hidden="1" customHeight="1" x14ac:dyDescent="0.15">
      <c r="A182" s="57">
        <v>7</v>
      </c>
      <c r="B182" s="57">
        <v>1</v>
      </c>
      <c r="C182" s="59"/>
      <c r="D182" s="59"/>
      <c r="E182" s="59"/>
      <c r="F182" s="59"/>
      <c r="G182" s="59"/>
      <c r="H182" s="59"/>
      <c r="I182" s="59"/>
      <c r="J182" s="60"/>
      <c r="K182" s="61"/>
      <c r="L182" s="61"/>
      <c r="M182" s="61"/>
      <c r="N182" s="61"/>
      <c r="O182" s="61"/>
      <c r="P182" s="63"/>
      <c r="Q182" s="63"/>
      <c r="R182" s="63"/>
      <c r="S182" s="63"/>
      <c r="T182" s="63"/>
      <c r="U182" s="63"/>
      <c r="V182" s="63"/>
      <c r="W182" s="63"/>
      <c r="X182" s="63"/>
      <c r="Y182" s="64"/>
      <c r="Z182" s="65"/>
      <c r="AA182" s="65"/>
      <c r="AB182" s="66"/>
      <c r="AC182" s="67"/>
      <c r="AD182" s="67"/>
      <c r="AE182" s="67"/>
      <c r="AF182" s="67"/>
      <c r="AG182" s="67"/>
      <c r="AH182" s="68"/>
      <c r="AI182" s="69"/>
      <c r="AJ182" s="69"/>
      <c r="AK182" s="69"/>
      <c r="AL182" s="70"/>
      <c r="AM182" s="71"/>
      <c r="AN182" s="71"/>
      <c r="AO182" s="72"/>
      <c r="AP182" s="73"/>
      <c r="AQ182" s="73"/>
      <c r="AR182" s="73"/>
      <c r="AS182" s="73"/>
      <c r="AT182" s="73"/>
      <c r="AU182" s="73"/>
      <c r="AV182" s="73"/>
      <c r="AW182" s="73"/>
      <c r="AX182" s="73"/>
    </row>
    <row r="183" spans="1:50" ht="30" hidden="1" customHeight="1" x14ac:dyDescent="0.15">
      <c r="A183" s="57">
        <v>8</v>
      </c>
      <c r="B183" s="57">
        <v>1</v>
      </c>
      <c r="C183" s="59"/>
      <c r="D183" s="59"/>
      <c r="E183" s="59"/>
      <c r="F183" s="59"/>
      <c r="G183" s="59"/>
      <c r="H183" s="59"/>
      <c r="I183" s="59"/>
      <c r="J183" s="60"/>
      <c r="K183" s="61"/>
      <c r="L183" s="61"/>
      <c r="M183" s="61"/>
      <c r="N183" s="61"/>
      <c r="O183" s="61"/>
      <c r="P183" s="63"/>
      <c r="Q183" s="63"/>
      <c r="R183" s="63"/>
      <c r="S183" s="63"/>
      <c r="T183" s="63"/>
      <c r="U183" s="63"/>
      <c r="V183" s="63"/>
      <c r="W183" s="63"/>
      <c r="X183" s="63"/>
      <c r="Y183" s="64"/>
      <c r="Z183" s="65"/>
      <c r="AA183" s="65"/>
      <c r="AB183" s="66"/>
      <c r="AC183" s="67"/>
      <c r="AD183" s="67"/>
      <c r="AE183" s="67"/>
      <c r="AF183" s="67"/>
      <c r="AG183" s="67"/>
      <c r="AH183" s="68"/>
      <c r="AI183" s="69"/>
      <c r="AJ183" s="69"/>
      <c r="AK183" s="69"/>
      <c r="AL183" s="70"/>
      <c r="AM183" s="71"/>
      <c r="AN183" s="71"/>
      <c r="AO183" s="72"/>
      <c r="AP183" s="73"/>
      <c r="AQ183" s="73"/>
      <c r="AR183" s="73"/>
      <c r="AS183" s="73"/>
      <c r="AT183" s="73"/>
      <c r="AU183" s="73"/>
      <c r="AV183" s="73"/>
      <c r="AW183" s="73"/>
      <c r="AX183" s="73"/>
    </row>
    <row r="184" spans="1:50" ht="30" hidden="1" customHeight="1" x14ac:dyDescent="0.15">
      <c r="A184" s="57">
        <v>9</v>
      </c>
      <c r="B184" s="57">
        <v>1</v>
      </c>
      <c r="C184" s="59"/>
      <c r="D184" s="59"/>
      <c r="E184" s="59"/>
      <c r="F184" s="59"/>
      <c r="G184" s="59"/>
      <c r="H184" s="59"/>
      <c r="I184" s="59"/>
      <c r="J184" s="60"/>
      <c r="K184" s="61"/>
      <c r="L184" s="61"/>
      <c r="M184" s="61"/>
      <c r="N184" s="61"/>
      <c r="O184" s="61"/>
      <c r="P184" s="63"/>
      <c r="Q184" s="63"/>
      <c r="R184" s="63"/>
      <c r="S184" s="63"/>
      <c r="T184" s="63"/>
      <c r="U184" s="63"/>
      <c r="V184" s="63"/>
      <c r="W184" s="63"/>
      <c r="X184" s="63"/>
      <c r="Y184" s="64"/>
      <c r="Z184" s="65"/>
      <c r="AA184" s="65"/>
      <c r="AB184" s="66"/>
      <c r="AC184" s="67"/>
      <c r="AD184" s="67"/>
      <c r="AE184" s="67"/>
      <c r="AF184" s="67"/>
      <c r="AG184" s="67"/>
      <c r="AH184" s="68"/>
      <c r="AI184" s="69"/>
      <c r="AJ184" s="69"/>
      <c r="AK184" s="69"/>
      <c r="AL184" s="70"/>
      <c r="AM184" s="71"/>
      <c r="AN184" s="71"/>
      <c r="AO184" s="72"/>
      <c r="AP184" s="73"/>
      <c r="AQ184" s="73"/>
      <c r="AR184" s="73"/>
      <c r="AS184" s="73"/>
      <c r="AT184" s="73"/>
      <c r="AU184" s="73"/>
      <c r="AV184" s="73"/>
      <c r="AW184" s="73"/>
      <c r="AX184" s="73"/>
    </row>
    <row r="185" spans="1:50" ht="30" hidden="1" customHeight="1" x14ac:dyDescent="0.15">
      <c r="A185" s="57">
        <v>10</v>
      </c>
      <c r="B185" s="57">
        <v>1</v>
      </c>
      <c r="C185" s="59"/>
      <c r="D185" s="59"/>
      <c r="E185" s="59"/>
      <c r="F185" s="59"/>
      <c r="G185" s="59"/>
      <c r="H185" s="59"/>
      <c r="I185" s="59"/>
      <c r="J185" s="60"/>
      <c r="K185" s="61"/>
      <c r="L185" s="61"/>
      <c r="M185" s="61"/>
      <c r="N185" s="61"/>
      <c r="O185" s="61"/>
      <c r="P185" s="63"/>
      <c r="Q185" s="63"/>
      <c r="R185" s="63"/>
      <c r="S185" s="63"/>
      <c r="T185" s="63"/>
      <c r="U185" s="63"/>
      <c r="V185" s="63"/>
      <c r="W185" s="63"/>
      <c r="X185" s="63"/>
      <c r="Y185" s="64"/>
      <c r="Z185" s="65"/>
      <c r="AA185" s="65"/>
      <c r="AB185" s="66"/>
      <c r="AC185" s="67"/>
      <c r="AD185" s="67"/>
      <c r="AE185" s="67"/>
      <c r="AF185" s="67"/>
      <c r="AG185" s="67"/>
      <c r="AH185" s="68"/>
      <c r="AI185" s="69"/>
      <c r="AJ185" s="69"/>
      <c r="AK185" s="69"/>
      <c r="AL185" s="70"/>
      <c r="AM185" s="71"/>
      <c r="AN185" s="71"/>
      <c r="AO185" s="72"/>
      <c r="AP185" s="73"/>
      <c r="AQ185" s="73"/>
      <c r="AR185" s="73"/>
      <c r="AS185" s="73"/>
      <c r="AT185" s="73"/>
      <c r="AU185" s="73"/>
      <c r="AV185" s="73"/>
      <c r="AW185" s="73"/>
      <c r="AX185" s="73"/>
    </row>
    <row r="186" spans="1:50" ht="30" hidden="1" customHeight="1" x14ac:dyDescent="0.15">
      <c r="A186" s="57">
        <v>11</v>
      </c>
      <c r="B186" s="57">
        <v>1</v>
      </c>
      <c r="C186" s="59"/>
      <c r="D186" s="59"/>
      <c r="E186" s="59"/>
      <c r="F186" s="59"/>
      <c r="G186" s="59"/>
      <c r="H186" s="59"/>
      <c r="I186" s="59"/>
      <c r="J186" s="60"/>
      <c r="K186" s="61"/>
      <c r="L186" s="61"/>
      <c r="M186" s="61"/>
      <c r="N186" s="61"/>
      <c r="O186" s="61"/>
      <c r="P186" s="63"/>
      <c r="Q186" s="63"/>
      <c r="R186" s="63"/>
      <c r="S186" s="63"/>
      <c r="T186" s="63"/>
      <c r="U186" s="63"/>
      <c r="V186" s="63"/>
      <c r="W186" s="63"/>
      <c r="X186" s="63"/>
      <c r="Y186" s="64"/>
      <c r="Z186" s="65"/>
      <c r="AA186" s="65"/>
      <c r="AB186" s="66"/>
      <c r="AC186" s="67"/>
      <c r="AD186" s="67"/>
      <c r="AE186" s="67"/>
      <c r="AF186" s="67"/>
      <c r="AG186" s="67"/>
      <c r="AH186" s="68"/>
      <c r="AI186" s="69"/>
      <c r="AJ186" s="69"/>
      <c r="AK186" s="69"/>
      <c r="AL186" s="70"/>
      <c r="AM186" s="71"/>
      <c r="AN186" s="71"/>
      <c r="AO186" s="72"/>
      <c r="AP186" s="73"/>
      <c r="AQ186" s="73"/>
      <c r="AR186" s="73"/>
      <c r="AS186" s="73"/>
      <c r="AT186" s="73"/>
      <c r="AU186" s="73"/>
      <c r="AV186" s="73"/>
      <c r="AW186" s="73"/>
      <c r="AX186" s="73"/>
    </row>
    <row r="187" spans="1:50" ht="30" hidden="1" customHeight="1" x14ac:dyDescent="0.15">
      <c r="A187" s="57">
        <v>12</v>
      </c>
      <c r="B187" s="57">
        <v>1</v>
      </c>
      <c r="C187" s="59"/>
      <c r="D187" s="59"/>
      <c r="E187" s="59"/>
      <c r="F187" s="59"/>
      <c r="G187" s="59"/>
      <c r="H187" s="59"/>
      <c r="I187" s="59"/>
      <c r="J187" s="60"/>
      <c r="K187" s="61"/>
      <c r="L187" s="61"/>
      <c r="M187" s="61"/>
      <c r="N187" s="61"/>
      <c r="O187" s="61"/>
      <c r="P187" s="63"/>
      <c r="Q187" s="63"/>
      <c r="R187" s="63"/>
      <c r="S187" s="63"/>
      <c r="T187" s="63"/>
      <c r="U187" s="63"/>
      <c r="V187" s="63"/>
      <c r="W187" s="63"/>
      <c r="X187" s="63"/>
      <c r="Y187" s="64"/>
      <c r="Z187" s="65"/>
      <c r="AA187" s="65"/>
      <c r="AB187" s="66"/>
      <c r="AC187" s="67"/>
      <c r="AD187" s="67"/>
      <c r="AE187" s="67"/>
      <c r="AF187" s="67"/>
      <c r="AG187" s="67"/>
      <c r="AH187" s="68"/>
      <c r="AI187" s="69"/>
      <c r="AJ187" s="69"/>
      <c r="AK187" s="69"/>
      <c r="AL187" s="70"/>
      <c r="AM187" s="71"/>
      <c r="AN187" s="71"/>
      <c r="AO187" s="72"/>
      <c r="AP187" s="73"/>
      <c r="AQ187" s="73"/>
      <c r="AR187" s="73"/>
      <c r="AS187" s="73"/>
      <c r="AT187" s="73"/>
      <c r="AU187" s="73"/>
      <c r="AV187" s="73"/>
      <c r="AW187" s="73"/>
      <c r="AX187" s="73"/>
    </row>
    <row r="188" spans="1:50" ht="30" hidden="1" customHeight="1" x14ac:dyDescent="0.15">
      <c r="A188" s="57">
        <v>13</v>
      </c>
      <c r="B188" s="57">
        <v>1</v>
      </c>
      <c r="C188" s="59"/>
      <c r="D188" s="59"/>
      <c r="E188" s="59"/>
      <c r="F188" s="59"/>
      <c r="G188" s="59"/>
      <c r="H188" s="59"/>
      <c r="I188" s="59"/>
      <c r="J188" s="60"/>
      <c r="K188" s="61"/>
      <c r="L188" s="61"/>
      <c r="M188" s="61"/>
      <c r="N188" s="61"/>
      <c r="O188" s="61"/>
      <c r="P188" s="63"/>
      <c r="Q188" s="63"/>
      <c r="R188" s="63"/>
      <c r="S188" s="63"/>
      <c r="T188" s="63"/>
      <c r="U188" s="63"/>
      <c r="V188" s="63"/>
      <c r="W188" s="63"/>
      <c r="X188" s="63"/>
      <c r="Y188" s="64"/>
      <c r="Z188" s="65"/>
      <c r="AA188" s="65"/>
      <c r="AB188" s="66"/>
      <c r="AC188" s="67"/>
      <c r="AD188" s="67"/>
      <c r="AE188" s="67"/>
      <c r="AF188" s="67"/>
      <c r="AG188" s="67"/>
      <c r="AH188" s="68"/>
      <c r="AI188" s="69"/>
      <c r="AJ188" s="69"/>
      <c r="AK188" s="69"/>
      <c r="AL188" s="70"/>
      <c r="AM188" s="71"/>
      <c r="AN188" s="71"/>
      <c r="AO188" s="72"/>
      <c r="AP188" s="73"/>
      <c r="AQ188" s="73"/>
      <c r="AR188" s="73"/>
      <c r="AS188" s="73"/>
      <c r="AT188" s="73"/>
      <c r="AU188" s="73"/>
      <c r="AV188" s="73"/>
      <c r="AW188" s="73"/>
      <c r="AX188" s="73"/>
    </row>
    <row r="189" spans="1:50" ht="30" hidden="1" customHeight="1" x14ac:dyDescent="0.15">
      <c r="A189" s="57">
        <v>14</v>
      </c>
      <c r="B189" s="57">
        <v>1</v>
      </c>
      <c r="C189" s="59"/>
      <c r="D189" s="59"/>
      <c r="E189" s="59"/>
      <c r="F189" s="59"/>
      <c r="G189" s="59"/>
      <c r="H189" s="59"/>
      <c r="I189" s="59"/>
      <c r="J189" s="60"/>
      <c r="K189" s="61"/>
      <c r="L189" s="61"/>
      <c r="M189" s="61"/>
      <c r="N189" s="61"/>
      <c r="O189" s="61"/>
      <c r="P189" s="63"/>
      <c r="Q189" s="63"/>
      <c r="R189" s="63"/>
      <c r="S189" s="63"/>
      <c r="T189" s="63"/>
      <c r="U189" s="63"/>
      <c r="V189" s="63"/>
      <c r="W189" s="63"/>
      <c r="X189" s="63"/>
      <c r="Y189" s="64"/>
      <c r="Z189" s="65"/>
      <c r="AA189" s="65"/>
      <c r="AB189" s="66"/>
      <c r="AC189" s="67"/>
      <c r="AD189" s="67"/>
      <c r="AE189" s="67"/>
      <c r="AF189" s="67"/>
      <c r="AG189" s="67"/>
      <c r="AH189" s="68"/>
      <c r="AI189" s="69"/>
      <c r="AJ189" s="69"/>
      <c r="AK189" s="69"/>
      <c r="AL189" s="70"/>
      <c r="AM189" s="71"/>
      <c r="AN189" s="71"/>
      <c r="AO189" s="72"/>
      <c r="AP189" s="73"/>
      <c r="AQ189" s="73"/>
      <c r="AR189" s="73"/>
      <c r="AS189" s="73"/>
      <c r="AT189" s="73"/>
      <c r="AU189" s="73"/>
      <c r="AV189" s="73"/>
      <c r="AW189" s="73"/>
      <c r="AX189" s="73"/>
    </row>
    <row r="190" spans="1:50" ht="30" hidden="1" customHeight="1" x14ac:dyDescent="0.15">
      <c r="A190" s="57">
        <v>15</v>
      </c>
      <c r="B190" s="57">
        <v>1</v>
      </c>
      <c r="C190" s="59"/>
      <c r="D190" s="59"/>
      <c r="E190" s="59"/>
      <c r="F190" s="59"/>
      <c r="G190" s="59"/>
      <c r="H190" s="59"/>
      <c r="I190" s="59"/>
      <c r="J190" s="60"/>
      <c r="K190" s="61"/>
      <c r="L190" s="61"/>
      <c r="M190" s="61"/>
      <c r="N190" s="61"/>
      <c r="O190" s="61"/>
      <c r="P190" s="63"/>
      <c r="Q190" s="63"/>
      <c r="R190" s="63"/>
      <c r="S190" s="63"/>
      <c r="T190" s="63"/>
      <c r="U190" s="63"/>
      <c r="V190" s="63"/>
      <c r="W190" s="63"/>
      <c r="X190" s="63"/>
      <c r="Y190" s="64"/>
      <c r="Z190" s="65"/>
      <c r="AA190" s="65"/>
      <c r="AB190" s="66"/>
      <c r="AC190" s="67"/>
      <c r="AD190" s="67"/>
      <c r="AE190" s="67"/>
      <c r="AF190" s="67"/>
      <c r="AG190" s="67"/>
      <c r="AH190" s="68"/>
      <c r="AI190" s="69"/>
      <c r="AJ190" s="69"/>
      <c r="AK190" s="69"/>
      <c r="AL190" s="70"/>
      <c r="AM190" s="71"/>
      <c r="AN190" s="71"/>
      <c r="AO190" s="72"/>
      <c r="AP190" s="73"/>
      <c r="AQ190" s="73"/>
      <c r="AR190" s="73"/>
      <c r="AS190" s="73"/>
      <c r="AT190" s="73"/>
      <c r="AU190" s="73"/>
      <c r="AV190" s="73"/>
      <c r="AW190" s="73"/>
      <c r="AX190" s="73"/>
    </row>
    <row r="191" spans="1:50" ht="30" hidden="1" customHeight="1" x14ac:dyDescent="0.15">
      <c r="A191" s="57">
        <v>16</v>
      </c>
      <c r="B191" s="57">
        <v>1</v>
      </c>
      <c r="C191" s="59"/>
      <c r="D191" s="59"/>
      <c r="E191" s="59"/>
      <c r="F191" s="59"/>
      <c r="G191" s="59"/>
      <c r="H191" s="59"/>
      <c r="I191" s="59"/>
      <c r="J191" s="60"/>
      <c r="K191" s="61"/>
      <c r="L191" s="61"/>
      <c r="M191" s="61"/>
      <c r="N191" s="61"/>
      <c r="O191" s="61"/>
      <c r="P191" s="63"/>
      <c r="Q191" s="63"/>
      <c r="R191" s="63"/>
      <c r="S191" s="63"/>
      <c r="T191" s="63"/>
      <c r="U191" s="63"/>
      <c r="V191" s="63"/>
      <c r="W191" s="63"/>
      <c r="X191" s="63"/>
      <c r="Y191" s="64"/>
      <c r="Z191" s="65"/>
      <c r="AA191" s="65"/>
      <c r="AB191" s="66"/>
      <c r="AC191" s="67"/>
      <c r="AD191" s="67"/>
      <c r="AE191" s="67"/>
      <c r="AF191" s="67"/>
      <c r="AG191" s="67"/>
      <c r="AH191" s="68"/>
      <c r="AI191" s="69"/>
      <c r="AJ191" s="69"/>
      <c r="AK191" s="69"/>
      <c r="AL191" s="70"/>
      <c r="AM191" s="71"/>
      <c r="AN191" s="71"/>
      <c r="AO191" s="72"/>
      <c r="AP191" s="73"/>
      <c r="AQ191" s="73"/>
      <c r="AR191" s="73"/>
      <c r="AS191" s="73"/>
      <c r="AT191" s="73"/>
      <c r="AU191" s="73"/>
      <c r="AV191" s="73"/>
      <c r="AW191" s="73"/>
      <c r="AX191" s="73"/>
    </row>
    <row r="192" spans="1:50" ht="30" hidden="1" customHeight="1" x14ac:dyDescent="0.15">
      <c r="A192" s="57">
        <v>17</v>
      </c>
      <c r="B192" s="57">
        <v>1</v>
      </c>
      <c r="C192" s="59"/>
      <c r="D192" s="59"/>
      <c r="E192" s="59"/>
      <c r="F192" s="59"/>
      <c r="G192" s="59"/>
      <c r="H192" s="59"/>
      <c r="I192" s="59"/>
      <c r="J192" s="60"/>
      <c r="K192" s="61"/>
      <c r="L192" s="61"/>
      <c r="M192" s="61"/>
      <c r="N192" s="61"/>
      <c r="O192" s="61"/>
      <c r="P192" s="63"/>
      <c r="Q192" s="63"/>
      <c r="R192" s="63"/>
      <c r="S192" s="63"/>
      <c r="T192" s="63"/>
      <c r="U192" s="63"/>
      <c r="V192" s="63"/>
      <c r="W192" s="63"/>
      <c r="X192" s="63"/>
      <c r="Y192" s="64"/>
      <c r="Z192" s="65"/>
      <c r="AA192" s="65"/>
      <c r="AB192" s="66"/>
      <c r="AC192" s="67"/>
      <c r="AD192" s="67"/>
      <c r="AE192" s="67"/>
      <c r="AF192" s="67"/>
      <c r="AG192" s="67"/>
      <c r="AH192" s="68"/>
      <c r="AI192" s="69"/>
      <c r="AJ192" s="69"/>
      <c r="AK192" s="69"/>
      <c r="AL192" s="70"/>
      <c r="AM192" s="71"/>
      <c r="AN192" s="71"/>
      <c r="AO192" s="72"/>
      <c r="AP192" s="73"/>
      <c r="AQ192" s="73"/>
      <c r="AR192" s="73"/>
      <c r="AS192" s="73"/>
      <c r="AT192" s="73"/>
      <c r="AU192" s="73"/>
      <c r="AV192" s="73"/>
      <c r="AW192" s="73"/>
      <c r="AX192" s="73"/>
    </row>
    <row r="193" spans="1:50" ht="30" hidden="1" customHeight="1" x14ac:dyDescent="0.15">
      <c r="A193" s="57">
        <v>18</v>
      </c>
      <c r="B193" s="57">
        <v>1</v>
      </c>
      <c r="C193" s="59"/>
      <c r="D193" s="59"/>
      <c r="E193" s="59"/>
      <c r="F193" s="59"/>
      <c r="G193" s="59"/>
      <c r="H193" s="59"/>
      <c r="I193" s="59"/>
      <c r="J193" s="60"/>
      <c r="K193" s="61"/>
      <c r="L193" s="61"/>
      <c r="M193" s="61"/>
      <c r="N193" s="61"/>
      <c r="O193" s="61"/>
      <c r="P193" s="63"/>
      <c r="Q193" s="63"/>
      <c r="R193" s="63"/>
      <c r="S193" s="63"/>
      <c r="T193" s="63"/>
      <c r="U193" s="63"/>
      <c r="V193" s="63"/>
      <c r="W193" s="63"/>
      <c r="X193" s="63"/>
      <c r="Y193" s="64"/>
      <c r="Z193" s="65"/>
      <c r="AA193" s="65"/>
      <c r="AB193" s="66"/>
      <c r="AC193" s="67"/>
      <c r="AD193" s="67"/>
      <c r="AE193" s="67"/>
      <c r="AF193" s="67"/>
      <c r="AG193" s="67"/>
      <c r="AH193" s="68"/>
      <c r="AI193" s="69"/>
      <c r="AJ193" s="69"/>
      <c r="AK193" s="69"/>
      <c r="AL193" s="70"/>
      <c r="AM193" s="71"/>
      <c r="AN193" s="71"/>
      <c r="AO193" s="72"/>
      <c r="AP193" s="73"/>
      <c r="AQ193" s="73"/>
      <c r="AR193" s="73"/>
      <c r="AS193" s="73"/>
      <c r="AT193" s="73"/>
      <c r="AU193" s="73"/>
      <c r="AV193" s="73"/>
      <c r="AW193" s="73"/>
      <c r="AX193" s="73"/>
    </row>
    <row r="194" spans="1:50" ht="30" hidden="1" customHeight="1" x14ac:dyDescent="0.15">
      <c r="A194" s="57">
        <v>19</v>
      </c>
      <c r="B194" s="57">
        <v>1</v>
      </c>
      <c r="C194" s="59"/>
      <c r="D194" s="59"/>
      <c r="E194" s="59"/>
      <c r="F194" s="59"/>
      <c r="G194" s="59"/>
      <c r="H194" s="59"/>
      <c r="I194" s="59"/>
      <c r="J194" s="60"/>
      <c r="K194" s="61"/>
      <c r="L194" s="61"/>
      <c r="M194" s="61"/>
      <c r="N194" s="61"/>
      <c r="O194" s="61"/>
      <c r="P194" s="63"/>
      <c r="Q194" s="63"/>
      <c r="R194" s="63"/>
      <c r="S194" s="63"/>
      <c r="T194" s="63"/>
      <c r="U194" s="63"/>
      <c r="V194" s="63"/>
      <c r="W194" s="63"/>
      <c r="X194" s="63"/>
      <c r="Y194" s="64"/>
      <c r="Z194" s="65"/>
      <c r="AA194" s="65"/>
      <c r="AB194" s="66"/>
      <c r="AC194" s="67"/>
      <c r="AD194" s="67"/>
      <c r="AE194" s="67"/>
      <c r="AF194" s="67"/>
      <c r="AG194" s="67"/>
      <c r="AH194" s="68"/>
      <c r="AI194" s="69"/>
      <c r="AJ194" s="69"/>
      <c r="AK194" s="69"/>
      <c r="AL194" s="70"/>
      <c r="AM194" s="71"/>
      <c r="AN194" s="71"/>
      <c r="AO194" s="72"/>
      <c r="AP194" s="73"/>
      <c r="AQ194" s="73"/>
      <c r="AR194" s="73"/>
      <c r="AS194" s="73"/>
      <c r="AT194" s="73"/>
      <c r="AU194" s="73"/>
      <c r="AV194" s="73"/>
      <c r="AW194" s="73"/>
      <c r="AX194" s="73"/>
    </row>
    <row r="195" spans="1:50" ht="30" hidden="1" customHeight="1" x14ac:dyDescent="0.15">
      <c r="A195" s="57">
        <v>20</v>
      </c>
      <c r="B195" s="57">
        <v>1</v>
      </c>
      <c r="C195" s="59"/>
      <c r="D195" s="59"/>
      <c r="E195" s="59"/>
      <c r="F195" s="59"/>
      <c r="G195" s="59"/>
      <c r="H195" s="59"/>
      <c r="I195" s="59"/>
      <c r="J195" s="60"/>
      <c r="K195" s="61"/>
      <c r="L195" s="61"/>
      <c r="M195" s="61"/>
      <c r="N195" s="61"/>
      <c r="O195" s="61"/>
      <c r="P195" s="63"/>
      <c r="Q195" s="63"/>
      <c r="R195" s="63"/>
      <c r="S195" s="63"/>
      <c r="T195" s="63"/>
      <c r="U195" s="63"/>
      <c r="V195" s="63"/>
      <c r="W195" s="63"/>
      <c r="X195" s="63"/>
      <c r="Y195" s="64"/>
      <c r="Z195" s="65"/>
      <c r="AA195" s="65"/>
      <c r="AB195" s="66"/>
      <c r="AC195" s="67"/>
      <c r="AD195" s="67"/>
      <c r="AE195" s="67"/>
      <c r="AF195" s="67"/>
      <c r="AG195" s="67"/>
      <c r="AH195" s="68"/>
      <c r="AI195" s="69"/>
      <c r="AJ195" s="69"/>
      <c r="AK195" s="69"/>
      <c r="AL195" s="70"/>
      <c r="AM195" s="71"/>
      <c r="AN195" s="71"/>
      <c r="AO195" s="72"/>
      <c r="AP195" s="73"/>
      <c r="AQ195" s="73"/>
      <c r="AR195" s="73"/>
      <c r="AS195" s="73"/>
      <c r="AT195" s="73"/>
      <c r="AU195" s="73"/>
      <c r="AV195" s="73"/>
      <c r="AW195" s="73"/>
      <c r="AX195" s="73"/>
    </row>
    <row r="196" spans="1:50" ht="30" hidden="1" customHeight="1" x14ac:dyDescent="0.15">
      <c r="A196" s="57">
        <v>21</v>
      </c>
      <c r="B196" s="57">
        <v>1</v>
      </c>
      <c r="C196" s="59"/>
      <c r="D196" s="59"/>
      <c r="E196" s="59"/>
      <c r="F196" s="59"/>
      <c r="G196" s="59"/>
      <c r="H196" s="59"/>
      <c r="I196" s="59"/>
      <c r="J196" s="60"/>
      <c r="K196" s="61"/>
      <c r="L196" s="61"/>
      <c r="M196" s="61"/>
      <c r="N196" s="61"/>
      <c r="O196" s="61"/>
      <c r="P196" s="63"/>
      <c r="Q196" s="63"/>
      <c r="R196" s="63"/>
      <c r="S196" s="63"/>
      <c r="T196" s="63"/>
      <c r="U196" s="63"/>
      <c r="V196" s="63"/>
      <c r="W196" s="63"/>
      <c r="X196" s="63"/>
      <c r="Y196" s="64"/>
      <c r="Z196" s="65"/>
      <c r="AA196" s="65"/>
      <c r="AB196" s="66"/>
      <c r="AC196" s="67"/>
      <c r="AD196" s="67"/>
      <c r="AE196" s="67"/>
      <c r="AF196" s="67"/>
      <c r="AG196" s="67"/>
      <c r="AH196" s="68"/>
      <c r="AI196" s="69"/>
      <c r="AJ196" s="69"/>
      <c r="AK196" s="69"/>
      <c r="AL196" s="70"/>
      <c r="AM196" s="71"/>
      <c r="AN196" s="71"/>
      <c r="AO196" s="72"/>
      <c r="AP196" s="73"/>
      <c r="AQ196" s="73"/>
      <c r="AR196" s="73"/>
      <c r="AS196" s="73"/>
      <c r="AT196" s="73"/>
      <c r="AU196" s="73"/>
      <c r="AV196" s="73"/>
      <c r="AW196" s="73"/>
      <c r="AX196" s="73"/>
    </row>
    <row r="197" spans="1:50" ht="30" hidden="1" customHeight="1" x14ac:dyDescent="0.15">
      <c r="A197" s="57">
        <v>22</v>
      </c>
      <c r="B197" s="57">
        <v>1</v>
      </c>
      <c r="C197" s="59"/>
      <c r="D197" s="59"/>
      <c r="E197" s="59"/>
      <c r="F197" s="59"/>
      <c r="G197" s="59"/>
      <c r="H197" s="59"/>
      <c r="I197" s="59"/>
      <c r="J197" s="60"/>
      <c r="K197" s="61"/>
      <c r="L197" s="61"/>
      <c r="M197" s="61"/>
      <c r="N197" s="61"/>
      <c r="O197" s="61"/>
      <c r="P197" s="63"/>
      <c r="Q197" s="63"/>
      <c r="R197" s="63"/>
      <c r="S197" s="63"/>
      <c r="T197" s="63"/>
      <c r="U197" s="63"/>
      <c r="V197" s="63"/>
      <c r="W197" s="63"/>
      <c r="X197" s="63"/>
      <c r="Y197" s="64"/>
      <c r="Z197" s="65"/>
      <c r="AA197" s="65"/>
      <c r="AB197" s="66"/>
      <c r="AC197" s="67"/>
      <c r="AD197" s="67"/>
      <c r="AE197" s="67"/>
      <c r="AF197" s="67"/>
      <c r="AG197" s="67"/>
      <c r="AH197" s="68"/>
      <c r="AI197" s="69"/>
      <c r="AJ197" s="69"/>
      <c r="AK197" s="69"/>
      <c r="AL197" s="70"/>
      <c r="AM197" s="71"/>
      <c r="AN197" s="71"/>
      <c r="AO197" s="72"/>
      <c r="AP197" s="73"/>
      <c r="AQ197" s="73"/>
      <c r="AR197" s="73"/>
      <c r="AS197" s="73"/>
      <c r="AT197" s="73"/>
      <c r="AU197" s="73"/>
      <c r="AV197" s="73"/>
      <c r="AW197" s="73"/>
      <c r="AX197" s="73"/>
    </row>
    <row r="198" spans="1:50" ht="30" hidden="1" customHeight="1" x14ac:dyDescent="0.15">
      <c r="A198" s="57">
        <v>23</v>
      </c>
      <c r="B198" s="57">
        <v>1</v>
      </c>
      <c r="C198" s="59"/>
      <c r="D198" s="59"/>
      <c r="E198" s="59"/>
      <c r="F198" s="59"/>
      <c r="G198" s="59"/>
      <c r="H198" s="59"/>
      <c r="I198" s="59"/>
      <c r="J198" s="60"/>
      <c r="K198" s="61"/>
      <c r="L198" s="61"/>
      <c r="M198" s="61"/>
      <c r="N198" s="61"/>
      <c r="O198" s="61"/>
      <c r="P198" s="63"/>
      <c r="Q198" s="63"/>
      <c r="R198" s="63"/>
      <c r="S198" s="63"/>
      <c r="T198" s="63"/>
      <c r="U198" s="63"/>
      <c r="V198" s="63"/>
      <c r="W198" s="63"/>
      <c r="X198" s="63"/>
      <c r="Y198" s="64"/>
      <c r="Z198" s="65"/>
      <c r="AA198" s="65"/>
      <c r="AB198" s="66"/>
      <c r="AC198" s="67"/>
      <c r="AD198" s="67"/>
      <c r="AE198" s="67"/>
      <c r="AF198" s="67"/>
      <c r="AG198" s="67"/>
      <c r="AH198" s="68"/>
      <c r="AI198" s="69"/>
      <c r="AJ198" s="69"/>
      <c r="AK198" s="69"/>
      <c r="AL198" s="70"/>
      <c r="AM198" s="71"/>
      <c r="AN198" s="71"/>
      <c r="AO198" s="72"/>
      <c r="AP198" s="73"/>
      <c r="AQ198" s="73"/>
      <c r="AR198" s="73"/>
      <c r="AS198" s="73"/>
      <c r="AT198" s="73"/>
      <c r="AU198" s="73"/>
      <c r="AV198" s="73"/>
      <c r="AW198" s="73"/>
      <c r="AX198" s="73"/>
    </row>
    <row r="199" spans="1:50" ht="30" hidden="1" customHeight="1" x14ac:dyDescent="0.15">
      <c r="A199" s="57">
        <v>24</v>
      </c>
      <c r="B199" s="57">
        <v>1</v>
      </c>
      <c r="C199" s="59"/>
      <c r="D199" s="59"/>
      <c r="E199" s="59"/>
      <c r="F199" s="59"/>
      <c r="G199" s="59"/>
      <c r="H199" s="59"/>
      <c r="I199" s="59"/>
      <c r="J199" s="60"/>
      <c r="K199" s="61"/>
      <c r="L199" s="61"/>
      <c r="M199" s="61"/>
      <c r="N199" s="61"/>
      <c r="O199" s="61"/>
      <c r="P199" s="63"/>
      <c r="Q199" s="63"/>
      <c r="R199" s="63"/>
      <c r="S199" s="63"/>
      <c r="T199" s="63"/>
      <c r="U199" s="63"/>
      <c r="V199" s="63"/>
      <c r="W199" s="63"/>
      <c r="X199" s="63"/>
      <c r="Y199" s="64"/>
      <c r="Z199" s="65"/>
      <c r="AA199" s="65"/>
      <c r="AB199" s="66"/>
      <c r="AC199" s="67"/>
      <c r="AD199" s="67"/>
      <c r="AE199" s="67"/>
      <c r="AF199" s="67"/>
      <c r="AG199" s="67"/>
      <c r="AH199" s="68"/>
      <c r="AI199" s="69"/>
      <c r="AJ199" s="69"/>
      <c r="AK199" s="69"/>
      <c r="AL199" s="70"/>
      <c r="AM199" s="71"/>
      <c r="AN199" s="71"/>
      <c r="AO199" s="72"/>
      <c r="AP199" s="73"/>
      <c r="AQ199" s="73"/>
      <c r="AR199" s="73"/>
      <c r="AS199" s="73"/>
      <c r="AT199" s="73"/>
      <c r="AU199" s="73"/>
      <c r="AV199" s="73"/>
      <c r="AW199" s="73"/>
      <c r="AX199" s="73"/>
    </row>
    <row r="200" spans="1:50" ht="30" hidden="1" customHeight="1" x14ac:dyDescent="0.15">
      <c r="A200" s="57">
        <v>25</v>
      </c>
      <c r="B200" s="57">
        <v>1</v>
      </c>
      <c r="C200" s="59"/>
      <c r="D200" s="59"/>
      <c r="E200" s="59"/>
      <c r="F200" s="59"/>
      <c r="G200" s="59"/>
      <c r="H200" s="59"/>
      <c r="I200" s="59"/>
      <c r="J200" s="60"/>
      <c r="K200" s="61"/>
      <c r="L200" s="61"/>
      <c r="M200" s="61"/>
      <c r="N200" s="61"/>
      <c r="O200" s="61"/>
      <c r="P200" s="63"/>
      <c r="Q200" s="63"/>
      <c r="R200" s="63"/>
      <c r="S200" s="63"/>
      <c r="T200" s="63"/>
      <c r="U200" s="63"/>
      <c r="V200" s="63"/>
      <c r="W200" s="63"/>
      <c r="X200" s="63"/>
      <c r="Y200" s="64"/>
      <c r="Z200" s="65"/>
      <c r="AA200" s="65"/>
      <c r="AB200" s="66"/>
      <c r="AC200" s="67"/>
      <c r="AD200" s="67"/>
      <c r="AE200" s="67"/>
      <c r="AF200" s="67"/>
      <c r="AG200" s="67"/>
      <c r="AH200" s="68"/>
      <c r="AI200" s="69"/>
      <c r="AJ200" s="69"/>
      <c r="AK200" s="69"/>
      <c r="AL200" s="70"/>
      <c r="AM200" s="71"/>
      <c r="AN200" s="71"/>
      <c r="AO200" s="72"/>
      <c r="AP200" s="73"/>
      <c r="AQ200" s="73"/>
      <c r="AR200" s="73"/>
      <c r="AS200" s="73"/>
      <c r="AT200" s="73"/>
      <c r="AU200" s="73"/>
      <c r="AV200" s="73"/>
      <c r="AW200" s="73"/>
      <c r="AX200" s="73"/>
    </row>
    <row r="201" spans="1:50" ht="30" hidden="1" customHeight="1" x14ac:dyDescent="0.15">
      <c r="A201" s="57">
        <v>26</v>
      </c>
      <c r="B201" s="57">
        <v>1</v>
      </c>
      <c r="C201" s="59"/>
      <c r="D201" s="59"/>
      <c r="E201" s="59"/>
      <c r="F201" s="59"/>
      <c r="G201" s="59"/>
      <c r="H201" s="59"/>
      <c r="I201" s="59"/>
      <c r="J201" s="60"/>
      <c r="K201" s="61"/>
      <c r="L201" s="61"/>
      <c r="M201" s="61"/>
      <c r="N201" s="61"/>
      <c r="O201" s="61"/>
      <c r="P201" s="63"/>
      <c r="Q201" s="63"/>
      <c r="R201" s="63"/>
      <c r="S201" s="63"/>
      <c r="T201" s="63"/>
      <c r="U201" s="63"/>
      <c r="V201" s="63"/>
      <c r="W201" s="63"/>
      <c r="X201" s="63"/>
      <c r="Y201" s="64"/>
      <c r="Z201" s="65"/>
      <c r="AA201" s="65"/>
      <c r="AB201" s="66"/>
      <c r="AC201" s="67"/>
      <c r="AD201" s="67"/>
      <c r="AE201" s="67"/>
      <c r="AF201" s="67"/>
      <c r="AG201" s="67"/>
      <c r="AH201" s="68"/>
      <c r="AI201" s="69"/>
      <c r="AJ201" s="69"/>
      <c r="AK201" s="69"/>
      <c r="AL201" s="70"/>
      <c r="AM201" s="71"/>
      <c r="AN201" s="71"/>
      <c r="AO201" s="72"/>
      <c r="AP201" s="73"/>
      <c r="AQ201" s="73"/>
      <c r="AR201" s="73"/>
      <c r="AS201" s="73"/>
      <c r="AT201" s="73"/>
      <c r="AU201" s="73"/>
      <c r="AV201" s="73"/>
      <c r="AW201" s="73"/>
      <c r="AX201" s="73"/>
    </row>
    <row r="202" spans="1:50" ht="30" hidden="1" customHeight="1" x14ac:dyDescent="0.15">
      <c r="A202" s="57">
        <v>27</v>
      </c>
      <c r="B202" s="57">
        <v>1</v>
      </c>
      <c r="C202" s="59"/>
      <c r="D202" s="59"/>
      <c r="E202" s="59"/>
      <c r="F202" s="59"/>
      <c r="G202" s="59"/>
      <c r="H202" s="59"/>
      <c r="I202" s="59"/>
      <c r="J202" s="60"/>
      <c r="K202" s="61"/>
      <c r="L202" s="61"/>
      <c r="M202" s="61"/>
      <c r="N202" s="61"/>
      <c r="O202" s="61"/>
      <c r="P202" s="63"/>
      <c r="Q202" s="63"/>
      <c r="R202" s="63"/>
      <c r="S202" s="63"/>
      <c r="T202" s="63"/>
      <c r="U202" s="63"/>
      <c r="V202" s="63"/>
      <c r="W202" s="63"/>
      <c r="X202" s="63"/>
      <c r="Y202" s="64"/>
      <c r="Z202" s="65"/>
      <c r="AA202" s="65"/>
      <c r="AB202" s="66"/>
      <c r="AC202" s="67"/>
      <c r="AD202" s="67"/>
      <c r="AE202" s="67"/>
      <c r="AF202" s="67"/>
      <c r="AG202" s="67"/>
      <c r="AH202" s="68"/>
      <c r="AI202" s="69"/>
      <c r="AJ202" s="69"/>
      <c r="AK202" s="69"/>
      <c r="AL202" s="70"/>
      <c r="AM202" s="71"/>
      <c r="AN202" s="71"/>
      <c r="AO202" s="72"/>
      <c r="AP202" s="73"/>
      <c r="AQ202" s="73"/>
      <c r="AR202" s="73"/>
      <c r="AS202" s="73"/>
      <c r="AT202" s="73"/>
      <c r="AU202" s="73"/>
      <c r="AV202" s="73"/>
      <c r="AW202" s="73"/>
      <c r="AX202" s="73"/>
    </row>
    <row r="203" spans="1:50" ht="30" hidden="1" customHeight="1" x14ac:dyDescent="0.15">
      <c r="A203" s="57">
        <v>28</v>
      </c>
      <c r="B203" s="57">
        <v>1</v>
      </c>
      <c r="C203" s="59"/>
      <c r="D203" s="59"/>
      <c r="E203" s="59"/>
      <c r="F203" s="59"/>
      <c r="G203" s="59"/>
      <c r="H203" s="59"/>
      <c r="I203" s="59"/>
      <c r="J203" s="60"/>
      <c r="K203" s="61"/>
      <c r="L203" s="61"/>
      <c r="M203" s="61"/>
      <c r="N203" s="61"/>
      <c r="O203" s="61"/>
      <c r="P203" s="63"/>
      <c r="Q203" s="63"/>
      <c r="R203" s="63"/>
      <c r="S203" s="63"/>
      <c r="T203" s="63"/>
      <c r="U203" s="63"/>
      <c r="V203" s="63"/>
      <c r="W203" s="63"/>
      <c r="X203" s="63"/>
      <c r="Y203" s="64"/>
      <c r="Z203" s="65"/>
      <c r="AA203" s="65"/>
      <c r="AB203" s="66"/>
      <c r="AC203" s="67"/>
      <c r="AD203" s="67"/>
      <c r="AE203" s="67"/>
      <c r="AF203" s="67"/>
      <c r="AG203" s="67"/>
      <c r="AH203" s="68"/>
      <c r="AI203" s="69"/>
      <c r="AJ203" s="69"/>
      <c r="AK203" s="69"/>
      <c r="AL203" s="70"/>
      <c r="AM203" s="71"/>
      <c r="AN203" s="71"/>
      <c r="AO203" s="72"/>
      <c r="AP203" s="73"/>
      <c r="AQ203" s="73"/>
      <c r="AR203" s="73"/>
      <c r="AS203" s="73"/>
      <c r="AT203" s="73"/>
      <c r="AU203" s="73"/>
      <c r="AV203" s="73"/>
      <c r="AW203" s="73"/>
      <c r="AX203" s="73"/>
    </row>
    <row r="204" spans="1:50" ht="30" hidden="1" customHeight="1" x14ac:dyDescent="0.15">
      <c r="A204" s="57">
        <v>29</v>
      </c>
      <c r="B204" s="57">
        <v>1</v>
      </c>
      <c r="C204" s="59"/>
      <c r="D204" s="59"/>
      <c r="E204" s="59"/>
      <c r="F204" s="59"/>
      <c r="G204" s="59"/>
      <c r="H204" s="59"/>
      <c r="I204" s="59"/>
      <c r="J204" s="60"/>
      <c r="K204" s="61"/>
      <c r="L204" s="61"/>
      <c r="M204" s="61"/>
      <c r="N204" s="61"/>
      <c r="O204" s="61"/>
      <c r="P204" s="63"/>
      <c r="Q204" s="63"/>
      <c r="R204" s="63"/>
      <c r="S204" s="63"/>
      <c r="T204" s="63"/>
      <c r="U204" s="63"/>
      <c r="V204" s="63"/>
      <c r="W204" s="63"/>
      <c r="X204" s="63"/>
      <c r="Y204" s="64"/>
      <c r="Z204" s="65"/>
      <c r="AA204" s="65"/>
      <c r="AB204" s="66"/>
      <c r="AC204" s="67"/>
      <c r="AD204" s="67"/>
      <c r="AE204" s="67"/>
      <c r="AF204" s="67"/>
      <c r="AG204" s="67"/>
      <c r="AH204" s="68"/>
      <c r="AI204" s="69"/>
      <c r="AJ204" s="69"/>
      <c r="AK204" s="69"/>
      <c r="AL204" s="70"/>
      <c r="AM204" s="71"/>
      <c r="AN204" s="71"/>
      <c r="AO204" s="72"/>
      <c r="AP204" s="73"/>
      <c r="AQ204" s="73"/>
      <c r="AR204" s="73"/>
      <c r="AS204" s="73"/>
      <c r="AT204" s="73"/>
      <c r="AU204" s="73"/>
      <c r="AV204" s="73"/>
      <c r="AW204" s="73"/>
      <c r="AX204" s="73"/>
    </row>
    <row r="205" spans="1:50" ht="30" hidden="1" customHeight="1" x14ac:dyDescent="0.15">
      <c r="A205" s="57">
        <v>30</v>
      </c>
      <c r="B205" s="57">
        <v>1</v>
      </c>
      <c r="C205" s="59"/>
      <c r="D205" s="59"/>
      <c r="E205" s="59"/>
      <c r="F205" s="59"/>
      <c r="G205" s="59"/>
      <c r="H205" s="59"/>
      <c r="I205" s="59"/>
      <c r="J205" s="60"/>
      <c r="K205" s="61"/>
      <c r="L205" s="61"/>
      <c r="M205" s="61"/>
      <c r="N205" s="61"/>
      <c r="O205" s="61"/>
      <c r="P205" s="63"/>
      <c r="Q205" s="63"/>
      <c r="R205" s="63"/>
      <c r="S205" s="63"/>
      <c r="T205" s="63"/>
      <c r="U205" s="63"/>
      <c r="V205" s="63"/>
      <c r="W205" s="63"/>
      <c r="X205" s="63"/>
      <c r="Y205" s="64"/>
      <c r="Z205" s="65"/>
      <c r="AA205" s="65"/>
      <c r="AB205" s="66"/>
      <c r="AC205" s="67"/>
      <c r="AD205" s="67"/>
      <c r="AE205" s="67"/>
      <c r="AF205" s="67"/>
      <c r="AG205" s="67"/>
      <c r="AH205" s="68"/>
      <c r="AI205" s="69"/>
      <c r="AJ205" s="69"/>
      <c r="AK205" s="69"/>
      <c r="AL205" s="70"/>
      <c r="AM205" s="71"/>
      <c r="AN205" s="71"/>
      <c r="AO205" s="72"/>
      <c r="AP205" s="73"/>
      <c r="AQ205" s="73"/>
      <c r="AR205" s="73"/>
      <c r="AS205" s="73"/>
      <c r="AT205" s="73"/>
      <c r="AU205" s="73"/>
      <c r="AV205" s="73"/>
      <c r="AW205" s="73"/>
      <c r="AX205" s="73"/>
    </row>
    <row r="206" spans="1:50" x14ac:dyDescent="0.15">
      <c r="A206" s="13"/>
      <c r="B206" s="13"/>
      <c r="C206" s="13"/>
      <c r="D206" s="13"/>
      <c r="E206" s="13"/>
      <c r="F206" s="13"/>
      <c r="G206" s="13"/>
      <c r="H206" s="13"/>
      <c r="I206" s="13"/>
      <c r="J206" s="39"/>
      <c r="K206" s="39"/>
      <c r="L206" s="39"/>
      <c r="M206" s="39"/>
      <c r="N206" s="39"/>
      <c r="O206" s="39"/>
      <c r="P206" s="40"/>
      <c r="Q206" s="40"/>
      <c r="R206" s="40"/>
      <c r="S206" s="40"/>
      <c r="T206" s="40"/>
      <c r="U206" s="40"/>
      <c r="V206" s="40"/>
      <c r="W206" s="40"/>
      <c r="X206" s="40"/>
      <c r="Y206" s="41"/>
      <c r="Z206" s="41"/>
      <c r="AA206" s="41"/>
      <c r="AB206" s="41"/>
      <c r="AC206" s="41"/>
      <c r="AD206" s="41"/>
      <c r="AE206" s="41"/>
      <c r="AF206" s="41"/>
      <c r="AG206" s="41"/>
      <c r="AH206" s="41"/>
      <c r="AI206" s="41"/>
      <c r="AJ206" s="41"/>
      <c r="AK206" s="41"/>
      <c r="AL206" s="41"/>
      <c r="AM206" s="41"/>
      <c r="AN206" s="41"/>
      <c r="AO206" s="41"/>
      <c r="AP206" s="40"/>
      <c r="AQ206" s="40"/>
      <c r="AR206" s="40"/>
      <c r="AS206" s="40"/>
      <c r="AT206" s="40"/>
      <c r="AU206" s="40"/>
      <c r="AV206" s="40"/>
      <c r="AW206" s="40"/>
      <c r="AX206" s="40"/>
    </row>
    <row r="207" spans="1:50" x14ac:dyDescent="0.15">
      <c r="A207" s="13"/>
      <c r="B207" s="42" t="s">
        <v>109</v>
      </c>
      <c r="C207" s="13"/>
      <c r="D207" s="13"/>
      <c r="E207" s="13"/>
      <c r="F207" s="13"/>
      <c r="G207" s="13"/>
      <c r="H207" s="13"/>
      <c r="I207" s="13"/>
      <c r="J207" s="13"/>
      <c r="K207" s="13"/>
      <c r="L207" s="13"/>
      <c r="M207" s="13"/>
      <c r="N207" s="13"/>
      <c r="O207" s="13"/>
      <c r="P207" s="14"/>
      <c r="Q207" s="14"/>
      <c r="R207" s="14"/>
      <c r="S207" s="14"/>
      <c r="T207" s="14"/>
      <c r="U207" s="14"/>
      <c r="V207" s="14"/>
      <c r="W207" s="14"/>
      <c r="X207" s="14"/>
      <c r="Y207" s="15"/>
      <c r="Z207" s="15"/>
      <c r="AA207" s="15"/>
      <c r="AB207" s="15"/>
      <c r="AC207" s="15"/>
      <c r="AD207" s="15"/>
      <c r="AE207" s="15"/>
      <c r="AF207" s="15"/>
      <c r="AG207" s="15"/>
      <c r="AH207" s="15"/>
      <c r="AI207" s="15"/>
      <c r="AJ207" s="15"/>
      <c r="AK207" s="15"/>
      <c r="AL207" s="15"/>
      <c r="AM207" s="15"/>
      <c r="AN207" s="15"/>
      <c r="AO207" s="15"/>
      <c r="AP207" s="14"/>
      <c r="AQ207" s="14"/>
      <c r="AR207" s="14"/>
      <c r="AS207" s="14"/>
      <c r="AT207" s="14"/>
      <c r="AU207" s="14"/>
      <c r="AV207" s="14"/>
      <c r="AW207" s="14"/>
      <c r="AX207" s="14"/>
    </row>
    <row r="208" spans="1:50" s="6" customFormat="1" ht="57.75" customHeight="1" x14ac:dyDescent="0.15">
      <c r="A208" s="74"/>
      <c r="B208" s="74"/>
      <c r="C208" s="74" t="s">
        <v>106</v>
      </c>
      <c r="D208" s="74"/>
      <c r="E208" s="74"/>
      <c r="F208" s="74"/>
      <c r="G208" s="74"/>
      <c r="H208" s="74"/>
      <c r="I208" s="74"/>
      <c r="J208" s="75" t="s">
        <v>71</v>
      </c>
      <c r="K208" s="75"/>
      <c r="L208" s="75"/>
      <c r="M208" s="75"/>
      <c r="N208" s="75"/>
      <c r="O208" s="75"/>
      <c r="P208" s="76" t="s">
        <v>107</v>
      </c>
      <c r="Q208" s="76"/>
      <c r="R208" s="76"/>
      <c r="S208" s="76"/>
      <c r="T208" s="76"/>
      <c r="U208" s="76"/>
      <c r="V208" s="76"/>
      <c r="W208" s="76"/>
      <c r="X208" s="76"/>
      <c r="Y208" s="76" t="s">
        <v>108</v>
      </c>
      <c r="Z208" s="74"/>
      <c r="AA208" s="74"/>
      <c r="AB208" s="74"/>
      <c r="AC208" s="75" t="s">
        <v>69</v>
      </c>
      <c r="AD208" s="75"/>
      <c r="AE208" s="75"/>
      <c r="AF208" s="75"/>
      <c r="AG208" s="75"/>
      <c r="AH208" s="76" t="s">
        <v>70</v>
      </c>
      <c r="AI208" s="74"/>
      <c r="AJ208" s="74"/>
      <c r="AK208" s="74"/>
      <c r="AL208" s="74" t="s">
        <v>17</v>
      </c>
      <c r="AM208" s="74"/>
      <c r="AN208" s="74"/>
      <c r="AO208" s="77"/>
      <c r="AP208" s="78" t="s">
        <v>110</v>
      </c>
      <c r="AQ208" s="78"/>
      <c r="AR208" s="78"/>
      <c r="AS208" s="78"/>
      <c r="AT208" s="78"/>
      <c r="AU208" s="78"/>
      <c r="AV208" s="78"/>
      <c r="AW208" s="78"/>
      <c r="AX208" s="78"/>
    </row>
    <row r="209" spans="1:50" ht="59.25" customHeight="1" x14ac:dyDescent="0.15">
      <c r="A209" s="57">
        <v>1</v>
      </c>
      <c r="B209" s="57">
        <v>1</v>
      </c>
      <c r="C209" s="58" t="s">
        <v>176</v>
      </c>
      <c r="D209" s="59"/>
      <c r="E209" s="59"/>
      <c r="F209" s="59"/>
      <c r="G209" s="59"/>
      <c r="H209" s="59"/>
      <c r="I209" s="59"/>
      <c r="J209" s="60">
        <v>7010901005494</v>
      </c>
      <c r="K209" s="61"/>
      <c r="L209" s="61"/>
      <c r="M209" s="61"/>
      <c r="N209" s="61"/>
      <c r="O209" s="61"/>
      <c r="P209" s="616" t="s">
        <v>217</v>
      </c>
      <c r="Q209" s="617"/>
      <c r="R209" s="617"/>
      <c r="S209" s="617"/>
      <c r="T209" s="617"/>
      <c r="U209" s="617"/>
      <c r="V209" s="617"/>
      <c r="W209" s="617"/>
      <c r="X209" s="618"/>
      <c r="Y209" s="64">
        <v>640</v>
      </c>
      <c r="Z209" s="65"/>
      <c r="AA209" s="65"/>
      <c r="AB209" s="66"/>
      <c r="AC209" s="67" t="s">
        <v>173</v>
      </c>
      <c r="AD209" s="67"/>
      <c r="AE209" s="67"/>
      <c r="AF209" s="67"/>
      <c r="AG209" s="67"/>
      <c r="AH209" s="68">
        <v>1</v>
      </c>
      <c r="AI209" s="69"/>
      <c r="AJ209" s="69"/>
      <c r="AK209" s="69"/>
      <c r="AL209" s="70">
        <v>95.7</v>
      </c>
      <c r="AM209" s="71"/>
      <c r="AN209" s="71"/>
      <c r="AO209" s="72"/>
      <c r="AP209" s="73" t="s">
        <v>79</v>
      </c>
      <c r="AQ209" s="73"/>
      <c r="AR209" s="73"/>
      <c r="AS209" s="73"/>
      <c r="AT209" s="73"/>
      <c r="AU209" s="73"/>
      <c r="AV209" s="73"/>
      <c r="AW209" s="73"/>
      <c r="AX209" s="73"/>
    </row>
    <row r="210" spans="1:50" ht="33.75" customHeight="1" x14ac:dyDescent="0.15">
      <c r="A210" s="57">
        <v>2</v>
      </c>
      <c r="B210" s="57">
        <v>1</v>
      </c>
      <c r="C210" s="58" t="s">
        <v>218</v>
      </c>
      <c r="D210" s="59"/>
      <c r="E210" s="59"/>
      <c r="F210" s="59"/>
      <c r="G210" s="59"/>
      <c r="H210" s="59"/>
      <c r="I210" s="59"/>
      <c r="J210" s="60">
        <v>1050001004382</v>
      </c>
      <c r="K210" s="61"/>
      <c r="L210" s="61"/>
      <c r="M210" s="61"/>
      <c r="N210" s="61"/>
      <c r="O210" s="61"/>
      <c r="P210" s="616" t="s">
        <v>219</v>
      </c>
      <c r="Q210" s="617"/>
      <c r="R210" s="617"/>
      <c r="S210" s="617"/>
      <c r="T210" s="617"/>
      <c r="U210" s="617"/>
      <c r="V210" s="617"/>
      <c r="W210" s="617"/>
      <c r="X210" s="618"/>
      <c r="Y210" s="64">
        <v>451</v>
      </c>
      <c r="Z210" s="65"/>
      <c r="AA210" s="65"/>
      <c r="AB210" s="66"/>
      <c r="AC210" s="67" t="s">
        <v>172</v>
      </c>
      <c r="AD210" s="67"/>
      <c r="AE210" s="67"/>
      <c r="AF210" s="67"/>
      <c r="AG210" s="67"/>
      <c r="AH210" s="68">
        <v>4</v>
      </c>
      <c r="AI210" s="69"/>
      <c r="AJ210" s="69"/>
      <c r="AK210" s="69"/>
      <c r="AL210" s="70">
        <v>85.7</v>
      </c>
      <c r="AM210" s="71"/>
      <c r="AN210" s="71"/>
      <c r="AO210" s="72"/>
      <c r="AP210" s="73" t="s">
        <v>79</v>
      </c>
      <c r="AQ210" s="73"/>
      <c r="AR210" s="73"/>
      <c r="AS210" s="73"/>
      <c r="AT210" s="73"/>
      <c r="AU210" s="73"/>
      <c r="AV210" s="73"/>
      <c r="AW210" s="73"/>
      <c r="AX210" s="73"/>
    </row>
    <row r="211" spans="1:50" ht="45.75" customHeight="1" x14ac:dyDescent="0.15">
      <c r="A211" s="57">
        <v>3</v>
      </c>
      <c r="B211" s="57">
        <v>1</v>
      </c>
      <c r="C211" s="619" t="s">
        <v>179</v>
      </c>
      <c r="D211" s="620"/>
      <c r="E211" s="620"/>
      <c r="F211" s="620"/>
      <c r="G211" s="620"/>
      <c r="H211" s="620"/>
      <c r="I211" s="621"/>
      <c r="J211" s="60">
        <v>6010401015821</v>
      </c>
      <c r="K211" s="61"/>
      <c r="L211" s="61"/>
      <c r="M211" s="61"/>
      <c r="N211" s="61"/>
      <c r="O211" s="61"/>
      <c r="P211" s="616" t="s">
        <v>220</v>
      </c>
      <c r="Q211" s="617"/>
      <c r="R211" s="617"/>
      <c r="S211" s="617"/>
      <c r="T211" s="617"/>
      <c r="U211" s="617"/>
      <c r="V211" s="617"/>
      <c r="W211" s="617"/>
      <c r="X211" s="618"/>
      <c r="Y211" s="64">
        <v>353</v>
      </c>
      <c r="Z211" s="65"/>
      <c r="AA211" s="65"/>
      <c r="AB211" s="66"/>
      <c r="AC211" s="67" t="s">
        <v>173</v>
      </c>
      <c r="AD211" s="67"/>
      <c r="AE211" s="67"/>
      <c r="AF211" s="67"/>
      <c r="AG211" s="67"/>
      <c r="AH211" s="68">
        <v>1</v>
      </c>
      <c r="AI211" s="69"/>
      <c r="AJ211" s="69"/>
      <c r="AK211" s="69"/>
      <c r="AL211" s="70">
        <v>97.5</v>
      </c>
      <c r="AM211" s="71"/>
      <c r="AN211" s="71"/>
      <c r="AO211" s="72"/>
      <c r="AP211" s="73" t="s">
        <v>79</v>
      </c>
      <c r="AQ211" s="73"/>
      <c r="AR211" s="73"/>
      <c r="AS211" s="73"/>
      <c r="AT211" s="73"/>
      <c r="AU211" s="73"/>
      <c r="AV211" s="73"/>
      <c r="AW211" s="73"/>
      <c r="AX211" s="73"/>
    </row>
    <row r="212" spans="1:50" ht="59.25" customHeight="1" x14ac:dyDescent="0.15">
      <c r="A212" s="57">
        <v>4</v>
      </c>
      <c r="B212" s="57">
        <v>1</v>
      </c>
      <c r="C212" s="58" t="s">
        <v>177</v>
      </c>
      <c r="D212" s="59"/>
      <c r="E212" s="59"/>
      <c r="F212" s="59"/>
      <c r="G212" s="59"/>
      <c r="H212" s="59"/>
      <c r="I212" s="59"/>
      <c r="J212" s="60">
        <v>8010401021784</v>
      </c>
      <c r="K212" s="61"/>
      <c r="L212" s="61"/>
      <c r="M212" s="61"/>
      <c r="N212" s="61"/>
      <c r="O212" s="61"/>
      <c r="P212" s="62" t="s">
        <v>178</v>
      </c>
      <c r="Q212" s="63"/>
      <c r="R212" s="63"/>
      <c r="S212" s="63"/>
      <c r="T212" s="63"/>
      <c r="U212" s="63"/>
      <c r="V212" s="63"/>
      <c r="W212" s="63"/>
      <c r="X212" s="63"/>
      <c r="Y212" s="64">
        <v>331</v>
      </c>
      <c r="Z212" s="65"/>
      <c r="AA212" s="65"/>
      <c r="AB212" s="66"/>
      <c r="AC212" s="67" t="s">
        <v>173</v>
      </c>
      <c r="AD212" s="67"/>
      <c r="AE212" s="67"/>
      <c r="AF212" s="67"/>
      <c r="AG212" s="67"/>
      <c r="AH212" s="68">
        <v>1</v>
      </c>
      <c r="AI212" s="69"/>
      <c r="AJ212" s="69"/>
      <c r="AK212" s="69"/>
      <c r="AL212" s="70">
        <v>87.8</v>
      </c>
      <c r="AM212" s="71"/>
      <c r="AN212" s="71"/>
      <c r="AO212" s="72"/>
      <c r="AP212" s="73" t="s">
        <v>79</v>
      </c>
      <c r="AQ212" s="73"/>
      <c r="AR212" s="73"/>
      <c r="AS212" s="73"/>
      <c r="AT212" s="73"/>
      <c r="AU212" s="73"/>
      <c r="AV212" s="73"/>
      <c r="AW212" s="73"/>
      <c r="AX212" s="73"/>
    </row>
    <row r="213" spans="1:50" ht="77.25" customHeight="1" x14ac:dyDescent="0.15">
      <c r="A213" s="57">
        <v>5</v>
      </c>
      <c r="B213" s="57">
        <v>1</v>
      </c>
      <c r="C213" s="58" t="s">
        <v>221</v>
      </c>
      <c r="D213" s="59"/>
      <c r="E213" s="59"/>
      <c r="F213" s="59"/>
      <c r="G213" s="59"/>
      <c r="H213" s="59"/>
      <c r="I213" s="59"/>
      <c r="J213" s="60">
        <v>6011101047568</v>
      </c>
      <c r="K213" s="61"/>
      <c r="L213" s="61"/>
      <c r="M213" s="61"/>
      <c r="N213" s="61"/>
      <c r="O213" s="61"/>
      <c r="P213" s="62" t="s">
        <v>222</v>
      </c>
      <c r="Q213" s="63"/>
      <c r="R213" s="63"/>
      <c r="S213" s="63"/>
      <c r="T213" s="63"/>
      <c r="U213" s="63"/>
      <c r="V213" s="63"/>
      <c r="W213" s="63"/>
      <c r="X213" s="63"/>
      <c r="Y213" s="64">
        <v>294</v>
      </c>
      <c r="Z213" s="65"/>
      <c r="AA213" s="65"/>
      <c r="AB213" s="66"/>
      <c r="AC213" s="67" t="s">
        <v>172</v>
      </c>
      <c r="AD213" s="67"/>
      <c r="AE213" s="67"/>
      <c r="AF213" s="67"/>
      <c r="AG213" s="67"/>
      <c r="AH213" s="68">
        <v>1</v>
      </c>
      <c r="AI213" s="69"/>
      <c r="AJ213" s="69"/>
      <c r="AK213" s="69"/>
      <c r="AL213" s="70">
        <v>97.2</v>
      </c>
      <c r="AM213" s="71"/>
      <c r="AN213" s="71"/>
      <c r="AO213" s="72"/>
      <c r="AP213" s="73" t="s">
        <v>79</v>
      </c>
      <c r="AQ213" s="73"/>
      <c r="AR213" s="73"/>
      <c r="AS213" s="73"/>
      <c r="AT213" s="73"/>
      <c r="AU213" s="73"/>
      <c r="AV213" s="73"/>
      <c r="AW213" s="73"/>
      <c r="AX213" s="73"/>
    </row>
    <row r="214" spans="1:50" ht="51.75" customHeight="1" x14ac:dyDescent="0.15">
      <c r="A214" s="57">
        <v>6</v>
      </c>
      <c r="B214" s="57">
        <v>1</v>
      </c>
      <c r="C214" s="58" t="s">
        <v>181</v>
      </c>
      <c r="D214" s="59"/>
      <c r="E214" s="59"/>
      <c r="F214" s="59"/>
      <c r="G214" s="59"/>
      <c r="H214" s="59"/>
      <c r="I214" s="59"/>
      <c r="J214" s="60">
        <v>2120001026468</v>
      </c>
      <c r="K214" s="61"/>
      <c r="L214" s="61"/>
      <c r="M214" s="61"/>
      <c r="N214" s="61"/>
      <c r="O214" s="61"/>
      <c r="P214" s="62" t="s">
        <v>223</v>
      </c>
      <c r="Q214" s="63"/>
      <c r="R214" s="63"/>
      <c r="S214" s="63"/>
      <c r="T214" s="63"/>
      <c r="U214" s="63"/>
      <c r="V214" s="63"/>
      <c r="W214" s="63"/>
      <c r="X214" s="63"/>
      <c r="Y214" s="64">
        <v>265</v>
      </c>
      <c r="Z214" s="65"/>
      <c r="AA214" s="65"/>
      <c r="AB214" s="66"/>
      <c r="AC214" s="67" t="s">
        <v>173</v>
      </c>
      <c r="AD214" s="67"/>
      <c r="AE214" s="67"/>
      <c r="AF214" s="67"/>
      <c r="AG214" s="67"/>
      <c r="AH214" s="68">
        <v>1</v>
      </c>
      <c r="AI214" s="69"/>
      <c r="AJ214" s="69"/>
      <c r="AK214" s="69"/>
      <c r="AL214" s="70">
        <v>92.5</v>
      </c>
      <c r="AM214" s="71"/>
      <c r="AN214" s="71"/>
      <c r="AO214" s="72"/>
      <c r="AP214" s="73" t="s">
        <v>79</v>
      </c>
      <c r="AQ214" s="73"/>
      <c r="AR214" s="73"/>
      <c r="AS214" s="73"/>
      <c r="AT214" s="73"/>
      <c r="AU214" s="73"/>
      <c r="AV214" s="73"/>
      <c r="AW214" s="73"/>
      <c r="AX214" s="73"/>
    </row>
    <row r="215" spans="1:50" ht="58.5" customHeight="1" x14ac:dyDescent="0.15">
      <c r="A215" s="57">
        <v>7</v>
      </c>
      <c r="B215" s="57">
        <v>1</v>
      </c>
      <c r="C215" s="58" t="s">
        <v>182</v>
      </c>
      <c r="D215" s="59"/>
      <c r="E215" s="59"/>
      <c r="F215" s="59"/>
      <c r="G215" s="59"/>
      <c r="H215" s="59"/>
      <c r="I215" s="59"/>
      <c r="J215" s="60">
        <v>9010001045803</v>
      </c>
      <c r="K215" s="61"/>
      <c r="L215" s="61"/>
      <c r="M215" s="61"/>
      <c r="N215" s="61"/>
      <c r="O215" s="61"/>
      <c r="P215" s="62" t="s">
        <v>224</v>
      </c>
      <c r="Q215" s="63"/>
      <c r="R215" s="63"/>
      <c r="S215" s="63"/>
      <c r="T215" s="63"/>
      <c r="U215" s="63"/>
      <c r="V215" s="63"/>
      <c r="W215" s="63"/>
      <c r="X215" s="63"/>
      <c r="Y215" s="64">
        <v>202</v>
      </c>
      <c r="Z215" s="65"/>
      <c r="AA215" s="65"/>
      <c r="AB215" s="66"/>
      <c r="AC215" s="67" t="s">
        <v>172</v>
      </c>
      <c r="AD215" s="67"/>
      <c r="AE215" s="67"/>
      <c r="AF215" s="67"/>
      <c r="AG215" s="67"/>
      <c r="AH215" s="68">
        <v>1</v>
      </c>
      <c r="AI215" s="69"/>
      <c r="AJ215" s="69"/>
      <c r="AK215" s="69"/>
      <c r="AL215" s="70">
        <v>99.4</v>
      </c>
      <c r="AM215" s="71"/>
      <c r="AN215" s="71"/>
      <c r="AO215" s="72"/>
      <c r="AP215" s="73" t="s">
        <v>79</v>
      </c>
      <c r="AQ215" s="73"/>
      <c r="AR215" s="73"/>
      <c r="AS215" s="73"/>
      <c r="AT215" s="73"/>
      <c r="AU215" s="73"/>
      <c r="AV215" s="73"/>
      <c r="AW215" s="73"/>
      <c r="AX215" s="73"/>
    </row>
    <row r="216" spans="1:50" ht="60" customHeight="1" x14ac:dyDescent="0.15">
      <c r="A216" s="57">
        <v>8</v>
      </c>
      <c r="B216" s="57">
        <v>1</v>
      </c>
      <c r="C216" s="58" t="s">
        <v>225</v>
      </c>
      <c r="D216" s="59"/>
      <c r="E216" s="59"/>
      <c r="F216" s="59"/>
      <c r="G216" s="59"/>
      <c r="H216" s="59"/>
      <c r="I216" s="59"/>
      <c r="J216" s="60">
        <v>6010001036953</v>
      </c>
      <c r="K216" s="61"/>
      <c r="L216" s="61"/>
      <c r="M216" s="61"/>
      <c r="N216" s="61"/>
      <c r="O216" s="61"/>
      <c r="P216" s="62" t="s">
        <v>226</v>
      </c>
      <c r="Q216" s="63"/>
      <c r="R216" s="63"/>
      <c r="S216" s="63"/>
      <c r="T216" s="63"/>
      <c r="U216" s="63"/>
      <c r="V216" s="63"/>
      <c r="W216" s="63"/>
      <c r="X216" s="63"/>
      <c r="Y216" s="64">
        <v>187</v>
      </c>
      <c r="Z216" s="65"/>
      <c r="AA216" s="65"/>
      <c r="AB216" s="66"/>
      <c r="AC216" s="67" t="s">
        <v>172</v>
      </c>
      <c r="AD216" s="67"/>
      <c r="AE216" s="67"/>
      <c r="AF216" s="67"/>
      <c r="AG216" s="67"/>
      <c r="AH216" s="68">
        <v>6</v>
      </c>
      <c r="AI216" s="69"/>
      <c r="AJ216" s="69"/>
      <c r="AK216" s="69"/>
      <c r="AL216" s="70">
        <v>85.3</v>
      </c>
      <c r="AM216" s="71"/>
      <c r="AN216" s="71"/>
      <c r="AO216" s="72"/>
      <c r="AP216" s="73" t="s">
        <v>79</v>
      </c>
      <c r="AQ216" s="73"/>
      <c r="AR216" s="73"/>
      <c r="AS216" s="73"/>
      <c r="AT216" s="73"/>
      <c r="AU216" s="73"/>
      <c r="AV216" s="73"/>
      <c r="AW216" s="73"/>
      <c r="AX216" s="73"/>
    </row>
    <row r="217" spans="1:50" ht="36" customHeight="1" x14ac:dyDescent="0.15">
      <c r="A217" s="57">
        <v>9</v>
      </c>
      <c r="B217" s="57">
        <v>1</v>
      </c>
      <c r="C217" s="58" t="s">
        <v>225</v>
      </c>
      <c r="D217" s="59"/>
      <c r="E217" s="59"/>
      <c r="F217" s="59"/>
      <c r="G217" s="59"/>
      <c r="H217" s="59"/>
      <c r="I217" s="59"/>
      <c r="J217" s="60">
        <v>6010001036953</v>
      </c>
      <c r="K217" s="61"/>
      <c r="L217" s="61"/>
      <c r="M217" s="61"/>
      <c r="N217" s="61"/>
      <c r="O217" s="61"/>
      <c r="P217" s="62" t="s">
        <v>227</v>
      </c>
      <c r="Q217" s="63"/>
      <c r="R217" s="63"/>
      <c r="S217" s="63"/>
      <c r="T217" s="63"/>
      <c r="U217" s="63"/>
      <c r="V217" s="63"/>
      <c r="W217" s="63"/>
      <c r="X217" s="63"/>
      <c r="Y217" s="64">
        <v>185</v>
      </c>
      <c r="Z217" s="65"/>
      <c r="AA217" s="65"/>
      <c r="AB217" s="66"/>
      <c r="AC217" s="67" t="s">
        <v>172</v>
      </c>
      <c r="AD217" s="67"/>
      <c r="AE217" s="67"/>
      <c r="AF217" s="67"/>
      <c r="AG217" s="67"/>
      <c r="AH217" s="68">
        <v>8</v>
      </c>
      <c r="AI217" s="69"/>
      <c r="AJ217" s="69"/>
      <c r="AK217" s="69"/>
      <c r="AL217" s="70">
        <v>64.599999999999994</v>
      </c>
      <c r="AM217" s="71"/>
      <c r="AN217" s="71"/>
      <c r="AO217" s="72"/>
      <c r="AP217" s="73" t="s">
        <v>79</v>
      </c>
      <c r="AQ217" s="73"/>
      <c r="AR217" s="73"/>
      <c r="AS217" s="73"/>
      <c r="AT217" s="73"/>
      <c r="AU217" s="73"/>
      <c r="AV217" s="73"/>
      <c r="AW217" s="73"/>
      <c r="AX217" s="73"/>
    </row>
    <row r="218" spans="1:50" ht="60" customHeight="1" x14ac:dyDescent="0.15">
      <c r="A218" s="57">
        <v>10</v>
      </c>
      <c r="B218" s="57">
        <v>1</v>
      </c>
      <c r="C218" s="619" t="s">
        <v>179</v>
      </c>
      <c r="D218" s="620"/>
      <c r="E218" s="620"/>
      <c r="F218" s="620"/>
      <c r="G218" s="620"/>
      <c r="H218" s="620"/>
      <c r="I218" s="621"/>
      <c r="J218" s="60">
        <v>6010401015821</v>
      </c>
      <c r="K218" s="61"/>
      <c r="L218" s="61"/>
      <c r="M218" s="61"/>
      <c r="N218" s="61"/>
      <c r="O218" s="61"/>
      <c r="P218" s="616" t="s">
        <v>180</v>
      </c>
      <c r="Q218" s="617"/>
      <c r="R218" s="617"/>
      <c r="S218" s="617"/>
      <c r="T218" s="617"/>
      <c r="U218" s="617"/>
      <c r="V218" s="617"/>
      <c r="W218" s="617"/>
      <c r="X218" s="618"/>
      <c r="Y218" s="64">
        <v>183</v>
      </c>
      <c r="Z218" s="65"/>
      <c r="AA218" s="65"/>
      <c r="AB218" s="66"/>
      <c r="AC218" s="622" t="s">
        <v>175</v>
      </c>
      <c r="AD218" s="623"/>
      <c r="AE218" s="623"/>
      <c r="AF218" s="623"/>
      <c r="AG218" s="624"/>
      <c r="AH218" s="79" t="s">
        <v>79</v>
      </c>
      <c r="AI218" s="80"/>
      <c r="AJ218" s="80"/>
      <c r="AK218" s="81"/>
      <c r="AL218" s="70" t="s">
        <v>79</v>
      </c>
      <c r="AM218" s="71"/>
      <c r="AN218" s="71"/>
      <c r="AO218" s="72"/>
      <c r="AP218" s="73" t="s">
        <v>79</v>
      </c>
      <c r="AQ218" s="73"/>
      <c r="AR218" s="73"/>
      <c r="AS218" s="73"/>
      <c r="AT218" s="73"/>
      <c r="AU218" s="73"/>
      <c r="AV218" s="73"/>
      <c r="AW218" s="73"/>
      <c r="AX218" s="73"/>
    </row>
    <row r="219" spans="1:50" ht="30" hidden="1" customHeight="1" x14ac:dyDescent="0.15">
      <c r="A219" s="57">
        <v>11</v>
      </c>
      <c r="B219" s="57">
        <v>1</v>
      </c>
      <c r="C219" s="59"/>
      <c r="D219" s="59"/>
      <c r="E219" s="59"/>
      <c r="F219" s="59"/>
      <c r="G219" s="59"/>
      <c r="H219" s="59"/>
      <c r="I219" s="59"/>
      <c r="J219" s="60"/>
      <c r="K219" s="61"/>
      <c r="L219" s="61"/>
      <c r="M219" s="61"/>
      <c r="N219" s="61"/>
      <c r="O219" s="61"/>
      <c r="P219" s="63"/>
      <c r="Q219" s="63"/>
      <c r="R219" s="63"/>
      <c r="S219" s="63"/>
      <c r="T219" s="63"/>
      <c r="U219" s="63"/>
      <c r="V219" s="63"/>
      <c r="W219" s="63"/>
      <c r="X219" s="63"/>
      <c r="Y219" s="64"/>
      <c r="Z219" s="65"/>
      <c r="AA219" s="65"/>
      <c r="AB219" s="66"/>
      <c r="AC219" s="67"/>
      <c r="AD219" s="67"/>
      <c r="AE219" s="67"/>
      <c r="AF219" s="67"/>
      <c r="AG219" s="67"/>
      <c r="AH219" s="68"/>
      <c r="AI219" s="69"/>
      <c r="AJ219" s="69"/>
      <c r="AK219" s="69"/>
      <c r="AL219" s="70"/>
      <c r="AM219" s="71"/>
      <c r="AN219" s="71"/>
      <c r="AO219" s="72"/>
      <c r="AP219" s="73"/>
      <c r="AQ219" s="73"/>
      <c r="AR219" s="73"/>
      <c r="AS219" s="73"/>
      <c r="AT219" s="73"/>
      <c r="AU219" s="73"/>
      <c r="AV219" s="73"/>
      <c r="AW219" s="73"/>
      <c r="AX219" s="73"/>
    </row>
    <row r="220" spans="1:50" ht="30" hidden="1" customHeight="1" x14ac:dyDescent="0.15">
      <c r="A220" s="57">
        <v>12</v>
      </c>
      <c r="B220" s="57">
        <v>1</v>
      </c>
      <c r="C220" s="59"/>
      <c r="D220" s="59"/>
      <c r="E220" s="59"/>
      <c r="F220" s="59"/>
      <c r="G220" s="59"/>
      <c r="H220" s="59"/>
      <c r="I220" s="59"/>
      <c r="J220" s="60"/>
      <c r="K220" s="61"/>
      <c r="L220" s="61"/>
      <c r="M220" s="61"/>
      <c r="N220" s="61"/>
      <c r="O220" s="61"/>
      <c r="P220" s="63"/>
      <c r="Q220" s="63"/>
      <c r="R220" s="63"/>
      <c r="S220" s="63"/>
      <c r="T220" s="63"/>
      <c r="U220" s="63"/>
      <c r="V220" s="63"/>
      <c r="W220" s="63"/>
      <c r="X220" s="63"/>
      <c r="Y220" s="64"/>
      <c r="Z220" s="65"/>
      <c r="AA220" s="65"/>
      <c r="AB220" s="66"/>
      <c r="AC220" s="67"/>
      <c r="AD220" s="67"/>
      <c r="AE220" s="67"/>
      <c r="AF220" s="67"/>
      <c r="AG220" s="67"/>
      <c r="AH220" s="68"/>
      <c r="AI220" s="69"/>
      <c r="AJ220" s="69"/>
      <c r="AK220" s="69"/>
      <c r="AL220" s="70"/>
      <c r="AM220" s="71"/>
      <c r="AN220" s="71"/>
      <c r="AO220" s="72"/>
      <c r="AP220" s="73"/>
      <c r="AQ220" s="73"/>
      <c r="AR220" s="73"/>
      <c r="AS220" s="73"/>
      <c r="AT220" s="73"/>
      <c r="AU220" s="73"/>
      <c r="AV220" s="73"/>
      <c r="AW220" s="73"/>
      <c r="AX220" s="73"/>
    </row>
    <row r="221" spans="1:50" ht="30" hidden="1" customHeight="1" x14ac:dyDescent="0.15">
      <c r="A221" s="57">
        <v>13</v>
      </c>
      <c r="B221" s="57">
        <v>1</v>
      </c>
      <c r="C221" s="59"/>
      <c r="D221" s="59"/>
      <c r="E221" s="59"/>
      <c r="F221" s="59"/>
      <c r="G221" s="59"/>
      <c r="H221" s="59"/>
      <c r="I221" s="59"/>
      <c r="J221" s="60"/>
      <c r="K221" s="61"/>
      <c r="L221" s="61"/>
      <c r="M221" s="61"/>
      <c r="N221" s="61"/>
      <c r="O221" s="61"/>
      <c r="P221" s="63"/>
      <c r="Q221" s="63"/>
      <c r="R221" s="63"/>
      <c r="S221" s="63"/>
      <c r="T221" s="63"/>
      <c r="U221" s="63"/>
      <c r="V221" s="63"/>
      <c r="W221" s="63"/>
      <c r="X221" s="63"/>
      <c r="Y221" s="64"/>
      <c r="Z221" s="65"/>
      <c r="AA221" s="65"/>
      <c r="AB221" s="66"/>
      <c r="AC221" s="67"/>
      <c r="AD221" s="67"/>
      <c r="AE221" s="67"/>
      <c r="AF221" s="67"/>
      <c r="AG221" s="67"/>
      <c r="AH221" s="68"/>
      <c r="AI221" s="69"/>
      <c r="AJ221" s="69"/>
      <c r="AK221" s="69"/>
      <c r="AL221" s="70"/>
      <c r="AM221" s="71"/>
      <c r="AN221" s="71"/>
      <c r="AO221" s="72"/>
      <c r="AP221" s="73"/>
      <c r="AQ221" s="73"/>
      <c r="AR221" s="73"/>
      <c r="AS221" s="73"/>
      <c r="AT221" s="73"/>
      <c r="AU221" s="73"/>
      <c r="AV221" s="73"/>
      <c r="AW221" s="73"/>
      <c r="AX221" s="73"/>
    </row>
    <row r="222" spans="1:50" ht="30" hidden="1" customHeight="1" x14ac:dyDescent="0.15">
      <c r="A222" s="57">
        <v>14</v>
      </c>
      <c r="B222" s="57">
        <v>1</v>
      </c>
      <c r="C222" s="59"/>
      <c r="D222" s="59"/>
      <c r="E222" s="59"/>
      <c r="F222" s="59"/>
      <c r="G222" s="59"/>
      <c r="H222" s="59"/>
      <c r="I222" s="59"/>
      <c r="J222" s="60"/>
      <c r="K222" s="61"/>
      <c r="L222" s="61"/>
      <c r="M222" s="61"/>
      <c r="N222" s="61"/>
      <c r="O222" s="61"/>
      <c r="P222" s="63"/>
      <c r="Q222" s="63"/>
      <c r="R222" s="63"/>
      <c r="S222" s="63"/>
      <c r="T222" s="63"/>
      <c r="U222" s="63"/>
      <c r="V222" s="63"/>
      <c r="W222" s="63"/>
      <c r="X222" s="63"/>
      <c r="Y222" s="64"/>
      <c r="Z222" s="65"/>
      <c r="AA222" s="65"/>
      <c r="AB222" s="66"/>
      <c r="AC222" s="67"/>
      <c r="AD222" s="67"/>
      <c r="AE222" s="67"/>
      <c r="AF222" s="67"/>
      <c r="AG222" s="67"/>
      <c r="AH222" s="68"/>
      <c r="AI222" s="69"/>
      <c r="AJ222" s="69"/>
      <c r="AK222" s="69"/>
      <c r="AL222" s="70"/>
      <c r="AM222" s="71"/>
      <c r="AN222" s="71"/>
      <c r="AO222" s="72"/>
      <c r="AP222" s="73"/>
      <c r="AQ222" s="73"/>
      <c r="AR222" s="73"/>
      <c r="AS222" s="73"/>
      <c r="AT222" s="73"/>
      <c r="AU222" s="73"/>
      <c r="AV222" s="73"/>
      <c r="AW222" s="73"/>
      <c r="AX222" s="73"/>
    </row>
    <row r="223" spans="1:50" ht="30" hidden="1" customHeight="1" x14ac:dyDescent="0.15">
      <c r="A223" s="57">
        <v>15</v>
      </c>
      <c r="B223" s="57">
        <v>1</v>
      </c>
      <c r="C223" s="59"/>
      <c r="D223" s="59"/>
      <c r="E223" s="59"/>
      <c r="F223" s="59"/>
      <c r="G223" s="59"/>
      <c r="H223" s="59"/>
      <c r="I223" s="59"/>
      <c r="J223" s="60"/>
      <c r="K223" s="61"/>
      <c r="L223" s="61"/>
      <c r="M223" s="61"/>
      <c r="N223" s="61"/>
      <c r="O223" s="61"/>
      <c r="P223" s="63"/>
      <c r="Q223" s="63"/>
      <c r="R223" s="63"/>
      <c r="S223" s="63"/>
      <c r="T223" s="63"/>
      <c r="U223" s="63"/>
      <c r="V223" s="63"/>
      <c r="W223" s="63"/>
      <c r="X223" s="63"/>
      <c r="Y223" s="64"/>
      <c r="Z223" s="65"/>
      <c r="AA223" s="65"/>
      <c r="AB223" s="66"/>
      <c r="AC223" s="67"/>
      <c r="AD223" s="67"/>
      <c r="AE223" s="67"/>
      <c r="AF223" s="67"/>
      <c r="AG223" s="67"/>
      <c r="AH223" s="68"/>
      <c r="AI223" s="69"/>
      <c r="AJ223" s="69"/>
      <c r="AK223" s="69"/>
      <c r="AL223" s="70"/>
      <c r="AM223" s="71"/>
      <c r="AN223" s="71"/>
      <c r="AO223" s="72"/>
      <c r="AP223" s="73"/>
      <c r="AQ223" s="73"/>
      <c r="AR223" s="73"/>
      <c r="AS223" s="73"/>
      <c r="AT223" s="73"/>
      <c r="AU223" s="73"/>
      <c r="AV223" s="73"/>
      <c r="AW223" s="73"/>
      <c r="AX223" s="73"/>
    </row>
    <row r="224" spans="1:50" ht="30" hidden="1" customHeight="1" x14ac:dyDescent="0.15">
      <c r="A224" s="57">
        <v>16</v>
      </c>
      <c r="B224" s="57">
        <v>1</v>
      </c>
      <c r="C224" s="59"/>
      <c r="D224" s="59"/>
      <c r="E224" s="59"/>
      <c r="F224" s="59"/>
      <c r="G224" s="59"/>
      <c r="H224" s="59"/>
      <c r="I224" s="59"/>
      <c r="J224" s="60"/>
      <c r="K224" s="61"/>
      <c r="L224" s="61"/>
      <c r="M224" s="61"/>
      <c r="N224" s="61"/>
      <c r="O224" s="61"/>
      <c r="P224" s="63"/>
      <c r="Q224" s="63"/>
      <c r="R224" s="63"/>
      <c r="S224" s="63"/>
      <c r="T224" s="63"/>
      <c r="U224" s="63"/>
      <c r="V224" s="63"/>
      <c r="W224" s="63"/>
      <c r="X224" s="63"/>
      <c r="Y224" s="64"/>
      <c r="Z224" s="65"/>
      <c r="AA224" s="65"/>
      <c r="AB224" s="66"/>
      <c r="AC224" s="67"/>
      <c r="AD224" s="67"/>
      <c r="AE224" s="67"/>
      <c r="AF224" s="67"/>
      <c r="AG224" s="67"/>
      <c r="AH224" s="68"/>
      <c r="AI224" s="69"/>
      <c r="AJ224" s="69"/>
      <c r="AK224" s="69"/>
      <c r="AL224" s="70"/>
      <c r="AM224" s="71"/>
      <c r="AN224" s="71"/>
      <c r="AO224" s="72"/>
      <c r="AP224" s="73"/>
      <c r="AQ224" s="73"/>
      <c r="AR224" s="73"/>
      <c r="AS224" s="73"/>
      <c r="AT224" s="73"/>
      <c r="AU224" s="73"/>
      <c r="AV224" s="73"/>
      <c r="AW224" s="73"/>
      <c r="AX224" s="73"/>
    </row>
    <row r="225" spans="1:50" ht="30" hidden="1" customHeight="1" x14ac:dyDescent="0.15">
      <c r="A225" s="57">
        <v>17</v>
      </c>
      <c r="B225" s="57">
        <v>1</v>
      </c>
      <c r="C225" s="59"/>
      <c r="D225" s="59"/>
      <c r="E225" s="59"/>
      <c r="F225" s="59"/>
      <c r="G225" s="59"/>
      <c r="H225" s="59"/>
      <c r="I225" s="59"/>
      <c r="J225" s="60"/>
      <c r="K225" s="61"/>
      <c r="L225" s="61"/>
      <c r="M225" s="61"/>
      <c r="N225" s="61"/>
      <c r="O225" s="61"/>
      <c r="P225" s="63"/>
      <c r="Q225" s="63"/>
      <c r="R225" s="63"/>
      <c r="S225" s="63"/>
      <c r="T225" s="63"/>
      <c r="U225" s="63"/>
      <c r="V225" s="63"/>
      <c r="W225" s="63"/>
      <c r="X225" s="63"/>
      <c r="Y225" s="64"/>
      <c r="Z225" s="65"/>
      <c r="AA225" s="65"/>
      <c r="AB225" s="66"/>
      <c r="AC225" s="67"/>
      <c r="AD225" s="67"/>
      <c r="AE225" s="67"/>
      <c r="AF225" s="67"/>
      <c r="AG225" s="67"/>
      <c r="AH225" s="68"/>
      <c r="AI225" s="69"/>
      <c r="AJ225" s="69"/>
      <c r="AK225" s="69"/>
      <c r="AL225" s="70"/>
      <c r="AM225" s="71"/>
      <c r="AN225" s="71"/>
      <c r="AO225" s="72"/>
      <c r="AP225" s="73"/>
      <c r="AQ225" s="73"/>
      <c r="AR225" s="73"/>
      <c r="AS225" s="73"/>
      <c r="AT225" s="73"/>
      <c r="AU225" s="73"/>
      <c r="AV225" s="73"/>
      <c r="AW225" s="73"/>
      <c r="AX225" s="73"/>
    </row>
    <row r="226" spans="1:50" ht="30" hidden="1" customHeight="1" x14ac:dyDescent="0.15">
      <c r="A226" s="57">
        <v>18</v>
      </c>
      <c r="B226" s="57">
        <v>1</v>
      </c>
      <c r="C226" s="59"/>
      <c r="D226" s="59"/>
      <c r="E226" s="59"/>
      <c r="F226" s="59"/>
      <c r="G226" s="59"/>
      <c r="H226" s="59"/>
      <c r="I226" s="59"/>
      <c r="J226" s="60"/>
      <c r="K226" s="61"/>
      <c r="L226" s="61"/>
      <c r="M226" s="61"/>
      <c r="N226" s="61"/>
      <c r="O226" s="61"/>
      <c r="P226" s="63"/>
      <c r="Q226" s="63"/>
      <c r="R226" s="63"/>
      <c r="S226" s="63"/>
      <c r="T226" s="63"/>
      <c r="U226" s="63"/>
      <c r="V226" s="63"/>
      <c r="W226" s="63"/>
      <c r="X226" s="63"/>
      <c r="Y226" s="64"/>
      <c r="Z226" s="65"/>
      <c r="AA226" s="65"/>
      <c r="AB226" s="66"/>
      <c r="AC226" s="67"/>
      <c r="AD226" s="67"/>
      <c r="AE226" s="67"/>
      <c r="AF226" s="67"/>
      <c r="AG226" s="67"/>
      <c r="AH226" s="68"/>
      <c r="AI226" s="69"/>
      <c r="AJ226" s="69"/>
      <c r="AK226" s="69"/>
      <c r="AL226" s="70"/>
      <c r="AM226" s="71"/>
      <c r="AN226" s="71"/>
      <c r="AO226" s="72"/>
      <c r="AP226" s="73"/>
      <c r="AQ226" s="73"/>
      <c r="AR226" s="73"/>
      <c r="AS226" s="73"/>
      <c r="AT226" s="73"/>
      <c r="AU226" s="73"/>
      <c r="AV226" s="73"/>
      <c r="AW226" s="73"/>
      <c r="AX226" s="73"/>
    </row>
    <row r="227" spans="1:50" ht="30" hidden="1" customHeight="1" x14ac:dyDescent="0.15">
      <c r="A227" s="57">
        <v>19</v>
      </c>
      <c r="B227" s="57">
        <v>1</v>
      </c>
      <c r="C227" s="59"/>
      <c r="D227" s="59"/>
      <c r="E227" s="59"/>
      <c r="F227" s="59"/>
      <c r="G227" s="59"/>
      <c r="H227" s="59"/>
      <c r="I227" s="59"/>
      <c r="J227" s="60"/>
      <c r="K227" s="61"/>
      <c r="L227" s="61"/>
      <c r="M227" s="61"/>
      <c r="N227" s="61"/>
      <c r="O227" s="61"/>
      <c r="P227" s="63"/>
      <c r="Q227" s="63"/>
      <c r="R227" s="63"/>
      <c r="S227" s="63"/>
      <c r="T227" s="63"/>
      <c r="U227" s="63"/>
      <c r="V227" s="63"/>
      <c r="W227" s="63"/>
      <c r="X227" s="63"/>
      <c r="Y227" s="64"/>
      <c r="Z227" s="65"/>
      <c r="AA227" s="65"/>
      <c r="AB227" s="66"/>
      <c r="AC227" s="67"/>
      <c r="AD227" s="67"/>
      <c r="AE227" s="67"/>
      <c r="AF227" s="67"/>
      <c r="AG227" s="67"/>
      <c r="AH227" s="68"/>
      <c r="AI227" s="69"/>
      <c r="AJ227" s="69"/>
      <c r="AK227" s="69"/>
      <c r="AL227" s="70"/>
      <c r="AM227" s="71"/>
      <c r="AN227" s="71"/>
      <c r="AO227" s="72"/>
      <c r="AP227" s="73"/>
      <c r="AQ227" s="73"/>
      <c r="AR227" s="73"/>
      <c r="AS227" s="73"/>
      <c r="AT227" s="73"/>
      <c r="AU227" s="73"/>
      <c r="AV227" s="73"/>
      <c r="AW227" s="73"/>
      <c r="AX227" s="73"/>
    </row>
    <row r="228" spans="1:50" ht="30" hidden="1" customHeight="1" x14ac:dyDescent="0.15">
      <c r="A228" s="57">
        <v>20</v>
      </c>
      <c r="B228" s="57">
        <v>1</v>
      </c>
      <c r="C228" s="59"/>
      <c r="D228" s="59"/>
      <c r="E228" s="59"/>
      <c r="F228" s="59"/>
      <c r="G228" s="59"/>
      <c r="H228" s="59"/>
      <c r="I228" s="59"/>
      <c r="J228" s="60"/>
      <c r="K228" s="61"/>
      <c r="L228" s="61"/>
      <c r="M228" s="61"/>
      <c r="N228" s="61"/>
      <c r="O228" s="61"/>
      <c r="P228" s="63"/>
      <c r="Q228" s="63"/>
      <c r="R228" s="63"/>
      <c r="S228" s="63"/>
      <c r="T228" s="63"/>
      <c r="U228" s="63"/>
      <c r="V228" s="63"/>
      <c r="W228" s="63"/>
      <c r="X228" s="63"/>
      <c r="Y228" s="64"/>
      <c r="Z228" s="65"/>
      <c r="AA228" s="65"/>
      <c r="AB228" s="66"/>
      <c r="AC228" s="67"/>
      <c r="AD228" s="67"/>
      <c r="AE228" s="67"/>
      <c r="AF228" s="67"/>
      <c r="AG228" s="67"/>
      <c r="AH228" s="68"/>
      <c r="AI228" s="69"/>
      <c r="AJ228" s="69"/>
      <c r="AK228" s="69"/>
      <c r="AL228" s="70"/>
      <c r="AM228" s="71"/>
      <c r="AN228" s="71"/>
      <c r="AO228" s="72"/>
      <c r="AP228" s="73"/>
      <c r="AQ228" s="73"/>
      <c r="AR228" s="73"/>
      <c r="AS228" s="73"/>
      <c r="AT228" s="73"/>
      <c r="AU228" s="73"/>
      <c r="AV228" s="73"/>
      <c r="AW228" s="73"/>
      <c r="AX228" s="73"/>
    </row>
    <row r="229" spans="1:50" ht="30" hidden="1" customHeight="1" x14ac:dyDescent="0.15">
      <c r="A229" s="57">
        <v>21</v>
      </c>
      <c r="B229" s="57">
        <v>1</v>
      </c>
      <c r="C229" s="59"/>
      <c r="D229" s="59"/>
      <c r="E229" s="59"/>
      <c r="F229" s="59"/>
      <c r="G229" s="59"/>
      <c r="H229" s="59"/>
      <c r="I229" s="59"/>
      <c r="J229" s="60"/>
      <c r="K229" s="61"/>
      <c r="L229" s="61"/>
      <c r="M229" s="61"/>
      <c r="N229" s="61"/>
      <c r="O229" s="61"/>
      <c r="P229" s="63"/>
      <c r="Q229" s="63"/>
      <c r="R229" s="63"/>
      <c r="S229" s="63"/>
      <c r="T229" s="63"/>
      <c r="U229" s="63"/>
      <c r="V229" s="63"/>
      <c r="W229" s="63"/>
      <c r="X229" s="63"/>
      <c r="Y229" s="64"/>
      <c r="Z229" s="65"/>
      <c r="AA229" s="65"/>
      <c r="AB229" s="66"/>
      <c r="AC229" s="67"/>
      <c r="AD229" s="67"/>
      <c r="AE229" s="67"/>
      <c r="AF229" s="67"/>
      <c r="AG229" s="67"/>
      <c r="AH229" s="68"/>
      <c r="AI229" s="69"/>
      <c r="AJ229" s="69"/>
      <c r="AK229" s="69"/>
      <c r="AL229" s="70"/>
      <c r="AM229" s="71"/>
      <c r="AN229" s="71"/>
      <c r="AO229" s="72"/>
      <c r="AP229" s="73"/>
      <c r="AQ229" s="73"/>
      <c r="AR229" s="73"/>
      <c r="AS229" s="73"/>
      <c r="AT229" s="73"/>
      <c r="AU229" s="73"/>
      <c r="AV229" s="73"/>
      <c r="AW229" s="73"/>
      <c r="AX229" s="73"/>
    </row>
    <row r="230" spans="1:50" ht="30" hidden="1" customHeight="1" x14ac:dyDescent="0.15">
      <c r="A230" s="57">
        <v>22</v>
      </c>
      <c r="B230" s="57">
        <v>1</v>
      </c>
      <c r="C230" s="59"/>
      <c r="D230" s="59"/>
      <c r="E230" s="59"/>
      <c r="F230" s="59"/>
      <c r="G230" s="59"/>
      <c r="H230" s="59"/>
      <c r="I230" s="59"/>
      <c r="J230" s="60"/>
      <c r="K230" s="61"/>
      <c r="L230" s="61"/>
      <c r="M230" s="61"/>
      <c r="N230" s="61"/>
      <c r="O230" s="61"/>
      <c r="P230" s="63"/>
      <c r="Q230" s="63"/>
      <c r="R230" s="63"/>
      <c r="S230" s="63"/>
      <c r="T230" s="63"/>
      <c r="U230" s="63"/>
      <c r="V230" s="63"/>
      <c r="W230" s="63"/>
      <c r="X230" s="63"/>
      <c r="Y230" s="64"/>
      <c r="Z230" s="65"/>
      <c r="AA230" s="65"/>
      <c r="AB230" s="66"/>
      <c r="AC230" s="67"/>
      <c r="AD230" s="67"/>
      <c r="AE230" s="67"/>
      <c r="AF230" s="67"/>
      <c r="AG230" s="67"/>
      <c r="AH230" s="68"/>
      <c r="AI230" s="69"/>
      <c r="AJ230" s="69"/>
      <c r="AK230" s="69"/>
      <c r="AL230" s="70"/>
      <c r="AM230" s="71"/>
      <c r="AN230" s="71"/>
      <c r="AO230" s="72"/>
      <c r="AP230" s="73"/>
      <c r="AQ230" s="73"/>
      <c r="AR230" s="73"/>
      <c r="AS230" s="73"/>
      <c r="AT230" s="73"/>
      <c r="AU230" s="73"/>
      <c r="AV230" s="73"/>
      <c r="AW230" s="73"/>
      <c r="AX230" s="73"/>
    </row>
    <row r="231" spans="1:50" ht="30" hidden="1" customHeight="1" x14ac:dyDescent="0.15">
      <c r="A231" s="57">
        <v>23</v>
      </c>
      <c r="B231" s="57">
        <v>1</v>
      </c>
      <c r="C231" s="59"/>
      <c r="D231" s="59"/>
      <c r="E231" s="59"/>
      <c r="F231" s="59"/>
      <c r="G231" s="59"/>
      <c r="H231" s="59"/>
      <c r="I231" s="59"/>
      <c r="J231" s="60"/>
      <c r="K231" s="61"/>
      <c r="L231" s="61"/>
      <c r="M231" s="61"/>
      <c r="N231" s="61"/>
      <c r="O231" s="61"/>
      <c r="P231" s="63"/>
      <c r="Q231" s="63"/>
      <c r="R231" s="63"/>
      <c r="S231" s="63"/>
      <c r="T231" s="63"/>
      <c r="U231" s="63"/>
      <c r="V231" s="63"/>
      <c r="W231" s="63"/>
      <c r="X231" s="63"/>
      <c r="Y231" s="64"/>
      <c r="Z231" s="65"/>
      <c r="AA231" s="65"/>
      <c r="AB231" s="66"/>
      <c r="AC231" s="67"/>
      <c r="AD231" s="67"/>
      <c r="AE231" s="67"/>
      <c r="AF231" s="67"/>
      <c r="AG231" s="67"/>
      <c r="AH231" s="68"/>
      <c r="AI231" s="69"/>
      <c r="AJ231" s="69"/>
      <c r="AK231" s="69"/>
      <c r="AL231" s="70"/>
      <c r="AM231" s="71"/>
      <c r="AN231" s="71"/>
      <c r="AO231" s="72"/>
      <c r="AP231" s="73"/>
      <c r="AQ231" s="73"/>
      <c r="AR231" s="73"/>
      <c r="AS231" s="73"/>
      <c r="AT231" s="73"/>
      <c r="AU231" s="73"/>
      <c r="AV231" s="73"/>
      <c r="AW231" s="73"/>
      <c r="AX231" s="73"/>
    </row>
    <row r="232" spans="1:50" ht="30" hidden="1" customHeight="1" x14ac:dyDescent="0.15">
      <c r="A232" s="57">
        <v>24</v>
      </c>
      <c r="B232" s="57">
        <v>1</v>
      </c>
      <c r="C232" s="59"/>
      <c r="D232" s="59"/>
      <c r="E232" s="59"/>
      <c r="F232" s="59"/>
      <c r="G232" s="59"/>
      <c r="H232" s="59"/>
      <c r="I232" s="59"/>
      <c r="J232" s="60"/>
      <c r="K232" s="61"/>
      <c r="L232" s="61"/>
      <c r="M232" s="61"/>
      <c r="N232" s="61"/>
      <c r="O232" s="61"/>
      <c r="P232" s="63"/>
      <c r="Q232" s="63"/>
      <c r="R232" s="63"/>
      <c r="S232" s="63"/>
      <c r="T232" s="63"/>
      <c r="U232" s="63"/>
      <c r="V232" s="63"/>
      <c r="W232" s="63"/>
      <c r="X232" s="63"/>
      <c r="Y232" s="64"/>
      <c r="Z232" s="65"/>
      <c r="AA232" s="65"/>
      <c r="AB232" s="66"/>
      <c r="AC232" s="67"/>
      <c r="AD232" s="67"/>
      <c r="AE232" s="67"/>
      <c r="AF232" s="67"/>
      <c r="AG232" s="67"/>
      <c r="AH232" s="68"/>
      <c r="AI232" s="69"/>
      <c r="AJ232" s="69"/>
      <c r="AK232" s="69"/>
      <c r="AL232" s="70"/>
      <c r="AM232" s="71"/>
      <c r="AN232" s="71"/>
      <c r="AO232" s="72"/>
      <c r="AP232" s="73"/>
      <c r="AQ232" s="73"/>
      <c r="AR232" s="73"/>
      <c r="AS232" s="73"/>
      <c r="AT232" s="73"/>
      <c r="AU232" s="73"/>
      <c r="AV232" s="73"/>
      <c r="AW232" s="73"/>
      <c r="AX232" s="73"/>
    </row>
    <row r="233" spans="1:50" ht="30" hidden="1" customHeight="1" x14ac:dyDescent="0.15">
      <c r="A233" s="57">
        <v>25</v>
      </c>
      <c r="B233" s="57">
        <v>1</v>
      </c>
      <c r="C233" s="59"/>
      <c r="D233" s="59"/>
      <c r="E233" s="59"/>
      <c r="F233" s="59"/>
      <c r="G233" s="59"/>
      <c r="H233" s="59"/>
      <c r="I233" s="59"/>
      <c r="J233" s="60"/>
      <c r="K233" s="61"/>
      <c r="L233" s="61"/>
      <c r="M233" s="61"/>
      <c r="N233" s="61"/>
      <c r="O233" s="61"/>
      <c r="P233" s="63"/>
      <c r="Q233" s="63"/>
      <c r="R233" s="63"/>
      <c r="S233" s="63"/>
      <c r="T233" s="63"/>
      <c r="U233" s="63"/>
      <c r="V233" s="63"/>
      <c r="W233" s="63"/>
      <c r="X233" s="63"/>
      <c r="Y233" s="64"/>
      <c r="Z233" s="65"/>
      <c r="AA233" s="65"/>
      <c r="AB233" s="66"/>
      <c r="AC233" s="67"/>
      <c r="AD233" s="67"/>
      <c r="AE233" s="67"/>
      <c r="AF233" s="67"/>
      <c r="AG233" s="67"/>
      <c r="AH233" s="68"/>
      <c r="AI233" s="69"/>
      <c r="AJ233" s="69"/>
      <c r="AK233" s="69"/>
      <c r="AL233" s="70"/>
      <c r="AM233" s="71"/>
      <c r="AN233" s="71"/>
      <c r="AO233" s="72"/>
      <c r="AP233" s="73"/>
      <c r="AQ233" s="73"/>
      <c r="AR233" s="73"/>
      <c r="AS233" s="73"/>
      <c r="AT233" s="73"/>
      <c r="AU233" s="73"/>
      <c r="AV233" s="73"/>
      <c r="AW233" s="73"/>
      <c r="AX233" s="73"/>
    </row>
    <row r="234" spans="1:50" ht="30" hidden="1" customHeight="1" x14ac:dyDescent="0.15">
      <c r="A234" s="57">
        <v>26</v>
      </c>
      <c r="B234" s="57">
        <v>1</v>
      </c>
      <c r="C234" s="59"/>
      <c r="D234" s="59"/>
      <c r="E234" s="59"/>
      <c r="F234" s="59"/>
      <c r="G234" s="59"/>
      <c r="H234" s="59"/>
      <c r="I234" s="59"/>
      <c r="J234" s="60"/>
      <c r="K234" s="61"/>
      <c r="L234" s="61"/>
      <c r="M234" s="61"/>
      <c r="N234" s="61"/>
      <c r="O234" s="61"/>
      <c r="P234" s="63"/>
      <c r="Q234" s="63"/>
      <c r="R234" s="63"/>
      <c r="S234" s="63"/>
      <c r="T234" s="63"/>
      <c r="U234" s="63"/>
      <c r="V234" s="63"/>
      <c r="W234" s="63"/>
      <c r="X234" s="63"/>
      <c r="Y234" s="64"/>
      <c r="Z234" s="65"/>
      <c r="AA234" s="65"/>
      <c r="AB234" s="66"/>
      <c r="AC234" s="67"/>
      <c r="AD234" s="67"/>
      <c r="AE234" s="67"/>
      <c r="AF234" s="67"/>
      <c r="AG234" s="67"/>
      <c r="AH234" s="68"/>
      <c r="AI234" s="69"/>
      <c r="AJ234" s="69"/>
      <c r="AK234" s="69"/>
      <c r="AL234" s="70"/>
      <c r="AM234" s="71"/>
      <c r="AN234" s="71"/>
      <c r="AO234" s="72"/>
      <c r="AP234" s="73"/>
      <c r="AQ234" s="73"/>
      <c r="AR234" s="73"/>
      <c r="AS234" s="73"/>
      <c r="AT234" s="73"/>
      <c r="AU234" s="73"/>
      <c r="AV234" s="73"/>
      <c r="AW234" s="73"/>
      <c r="AX234" s="73"/>
    </row>
    <row r="235" spans="1:50" ht="30" hidden="1" customHeight="1" x14ac:dyDescent="0.15">
      <c r="A235" s="57">
        <v>27</v>
      </c>
      <c r="B235" s="57">
        <v>1</v>
      </c>
      <c r="C235" s="59"/>
      <c r="D235" s="59"/>
      <c r="E235" s="59"/>
      <c r="F235" s="59"/>
      <c r="G235" s="59"/>
      <c r="H235" s="59"/>
      <c r="I235" s="59"/>
      <c r="J235" s="60"/>
      <c r="K235" s="61"/>
      <c r="L235" s="61"/>
      <c r="M235" s="61"/>
      <c r="N235" s="61"/>
      <c r="O235" s="61"/>
      <c r="P235" s="63"/>
      <c r="Q235" s="63"/>
      <c r="R235" s="63"/>
      <c r="S235" s="63"/>
      <c r="T235" s="63"/>
      <c r="U235" s="63"/>
      <c r="V235" s="63"/>
      <c r="W235" s="63"/>
      <c r="X235" s="63"/>
      <c r="Y235" s="64"/>
      <c r="Z235" s="65"/>
      <c r="AA235" s="65"/>
      <c r="AB235" s="66"/>
      <c r="AC235" s="67"/>
      <c r="AD235" s="67"/>
      <c r="AE235" s="67"/>
      <c r="AF235" s="67"/>
      <c r="AG235" s="67"/>
      <c r="AH235" s="68"/>
      <c r="AI235" s="69"/>
      <c r="AJ235" s="69"/>
      <c r="AK235" s="69"/>
      <c r="AL235" s="70"/>
      <c r="AM235" s="71"/>
      <c r="AN235" s="71"/>
      <c r="AO235" s="72"/>
      <c r="AP235" s="73"/>
      <c r="AQ235" s="73"/>
      <c r="AR235" s="73"/>
      <c r="AS235" s="73"/>
      <c r="AT235" s="73"/>
      <c r="AU235" s="73"/>
      <c r="AV235" s="73"/>
      <c r="AW235" s="73"/>
      <c r="AX235" s="73"/>
    </row>
    <row r="236" spans="1:50" ht="30" hidden="1" customHeight="1" x14ac:dyDescent="0.15">
      <c r="A236" s="57">
        <v>28</v>
      </c>
      <c r="B236" s="57">
        <v>1</v>
      </c>
      <c r="C236" s="59"/>
      <c r="D236" s="59"/>
      <c r="E236" s="59"/>
      <c r="F236" s="59"/>
      <c r="G236" s="59"/>
      <c r="H236" s="59"/>
      <c r="I236" s="59"/>
      <c r="J236" s="60"/>
      <c r="K236" s="61"/>
      <c r="L236" s="61"/>
      <c r="M236" s="61"/>
      <c r="N236" s="61"/>
      <c r="O236" s="61"/>
      <c r="P236" s="63"/>
      <c r="Q236" s="63"/>
      <c r="R236" s="63"/>
      <c r="S236" s="63"/>
      <c r="T236" s="63"/>
      <c r="U236" s="63"/>
      <c r="V236" s="63"/>
      <c r="W236" s="63"/>
      <c r="X236" s="63"/>
      <c r="Y236" s="64"/>
      <c r="Z236" s="65"/>
      <c r="AA236" s="65"/>
      <c r="AB236" s="66"/>
      <c r="AC236" s="67"/>
      <c r="AD236" s="67"/>
      <c r="AE236" s="67"/>
      <c r="AF236" s="67"/>
      <c r="AG236" s="67"/>
      <c r="AH236" s="68"/>
      <c r="AI236" s="69"/>
      <c r="AJ236" s="69"/>
      <c r="AK236" s="69"/>
      <c r="AL236" s="70"/>
      <c r="AM236" s="71"/>
      <c r="AN236" s="71"/>
      <c r="AO236" s="72"/>
      <c r="AP236" s="73"/>
      <c r="AQ236" s="73"/>
      <c r="AR236" s="73"/>
      <c r="AS236" s="73"/>
      <c r="AT236" s="73"/>
      <c r="AU236" s="73"/>
      <c r="AV236" s="73"/>
      <c r="AW236" s="73"/>
      <c r="AX236" s="73"/>
    </row>
    <row r="237" spans="1:50" ht="30" hidden="1" customHeight="1" x14ac:dyDescent="0.15">
      <c r="A237" s="57">
        <v>29</v>
      </c>
      <c r="B237" s="57">
        <v>1</v>
      </c>
      <c r="C237" s="59"/>
      <c r="D237" s="59"/>
      <c r="E237" s="59"/>
      <c r="F237" s="59"/>
      <c r="G237" s="59"/>
      <c r="H237" s="59"/>
      <c r="I237" s="59"/>
      <c r="J237" s="60"/>
      <c r="K237" s="61"/>
      <c r="L237" s="61"/>
      <c r="M237" s="61"/>
      <c r="N237" s="61"/>
      <c r="O237" s="61"/>
      <c r="P237" s="63"/>
      <c r="Q237" s="63"/>
      <c r="R237" s="63"/>
      <c r="S237" s="63"/>
      <c r="T237" s="63"/>
      <c r="U237" s="63"/>
      <c r="V237" s="63"/>
      <c r="W237" s="63"/>
      <c r="X237" s="63"/>
      <c r="Y237" s="64"/>
      <c r="Z237" s="65"/>
      <c r="AA237" s="65"/>
      <c r="AB237" s="66"/>
      <c r="AC237" s="67"/>
      <c r="AD237" s="67"/>
      <c r="AE237" s="67"/>
      <c r="AF237" s="67"/>
      <c r="AG237" s="67"/>
      <c r="AH237" s="68"/>
      <c r="AI237" s="69"/>
      <c r="AJ237" s="69"/>
      <c r="AK237" s="69"/>
      <c r="AL237" s="70"/>
      <c r="AM237" s="71"/>
      <c r="AN237" s="71"/>
      <c r="AO237" s="72"/>
      <c r="AP237" s="73"/>
      <c r="AQ237" s="73"/>
      <c r="AR237" s="73"/>
      <c r="AS237" s="73"/>
      <c r="AT237" s="73"/>
      <c r="AU237" s="73"/>
      <c r="AV237" s="73"/>
      <c r="AW237" s="73"/>
      <c r="AX237" s="73"/>
    </row>
    <row r="238" spans="1:50" ht="30" hidden="1" customHeight="1" x14ac:dyDescent="0.15">
      <c r="A238" s="57">
        <v>30</v>
      </c>
      <c r="B238" s="57">
        <v>1</v>
      </c>
      <c r="C238" s="59"/>
      <c r="D238" s="59"/>
      <c r="E238" s="59"/>
      <c r="F238" s="59"/>
      <c r="G238" s="59"/>
      <c r="H238" s="59"/>
      <c r="I238" s="59"/>
      <c r="J238" s="60"/>
      <c r="K238" s="61"/>
      <c r="L238" s="61"/>
      <c r="M238" s="61"/>
      <c r="N238" s="61"/>
      <c r="O238" s="61"/>
      <c r="P238" s="63"/>
      <c r="Q238" s="63"/>
      <c r="R238" s="63"/>
      <c r="S238" s="63"/>
      <c r="T238" s="63"/>
      <c r="U238" s="63"/>
      <c r="V238" s="63"/>
      <c r="W238" s="63"/>
      <c r="X238" s="63"/>
      <c r="Y238" s="64"/>
      <c r="Z238" s="65"/>
      <c r="AA238" s="65"/>
      <c r="AB238" s="66"/>
      <c r="AC238" s="67"/>
      <c r="AD238" s="67"/>
      <c r="AE238" s="67"/>
      <c r="AF238" s="67"/>
      <c r="AG238" s="67"/>
      <c r="AH238" s="68"/>
      <c r="AI238" s="69"/>
      <c r="AJ238" s="69"/>
      <c r="AK238" s="69"/>
      <c r="AL238" s="70"/>
      <c r="AM238" s="71"/>
      <c r="AN238" s="71"/>
      <c r="AO238" s="72"/>
      <c r="AP238" s="73"/>
      <c r="AQ238" s="73"/>
      <c r="AR238" s="73"/>
      <c r="AS238" s="73"/>
      <c r="AT238" s="73"/>
      <c r="AU238" s="73"/>
      <c r="AV238" s="73"/>
      <c r="AW238" s="73"/>
      <c r="AX238" s="73"/>
    </row>
    <row r="239" spans="1:50" x14ac:dyDescent="0.15">
      <c r="A239" s="43"/>
      <c r="B239" s="43"/>
      <c r="C239" s="43"/>
      <c r="D239" s="43"/>
      <c r="E239" s="43"/>
      <c r="F239" s="43"/>
      <c r="G239" s="43"/>
      <c r="H239" s="43"/>
      <c r="I239" s="43"/>
      <c r="J239" s="43"/>
      <c r="K239" s="43"/>
      <c r="L239" s="43"/>
      <c r="M239" s="43"/>
      <c r="N239" s="43"/>
      <c r="O239" s="43"/>
      <c r="P239" s="44"/>
      <c r="Q239" s="44"/>
      <c r="R239" s="44"/>
      <c r="S239" s="44"/>
      <c r="T239" s="44"/>
      <c r="U239" s="44"/>
      <c r="V239" s="44"/>
      <c r="W239" s="44"/>
      <c r="X239" s="44"/>
      <c r="Y239" s="45"/>
      <c r="Z239" s="45"/>
      <c r="AA239" s="45"/>
      <c r="AB239" s="45"/>
      <c r="AC239" s="45"/>
      <c r="AD239" s="45"/>
      <c r="AE239" s="45"/>
      <c r="AF239" s="45"/>
      <c r="AG239" s="45"/>
      <c r="AH239" s="45"/>
      <c r="AI239" s="45"/>
      <c r="AJ239" s="45"/>
      <c r="AK239" s="45"/>
      <c r="AL239" s="45"/>
      <c r="AM239" s="45"/>
      <c r="AN239" s="45"/>
      <c r="AO239" s="45"/>
      <c r="AP239" s="44"/>
      <c r="AQ239" s="44"/>
      <c r="AR239" s="44"/>
      <c r="AS239" s="44"/>
      <c r="AT239" s="44"/>
      <c r="AU239" s="44"/>
      <c r="AV239" s="44"/>
      <c r="AW239" s="44"/>
      <c r="AX239" s="44"/>
    </row>
    <row r="240" spans="1:50" x14ac:dyDescent="0.15">
      <c r="A240" s="13"/>
      <c r="B240" s="42" t="s">
        <v>171</v>
      </c>
      <c r="C240" s="13"/>
      <c r="D240" s="13"/>
      <c r="E240" s="13"/>
      <c r="F240" s="13"/>
      <c r="G240" s="13"/>
      <c r="H240" s="13"/>
      <c r="I240" s="13"/>
      <c r="J240" s="13"/>
      <c r="K240" s="13"/>
      <c r="L240" s="13"/>
      <c r="M240" s="13"/>
      <c r="N240" s="13"/>
      <c r="O240" s="13"/>
      <c r="P240" s="14"/>
      <c r="Q240" s="14"/>
      <c r="R240" s="14"/>
      <c r="S240" s="14"/>
      <c r="T240" s="14"/>
      <c r="U240" s="14"/>
      <c r="V240" s="14"/>
      <c r="W240" s="14"/>
      <c r="X240" s="14"/>
      <c r="Y240" s="15"/>
      <c r="Z240" s="15"/>
      <c r="AA240" s="15"/>
      <c r="AB240" s="15"/>
      <c r="AC240" s="15"/>
      <c r="AD240" s="15"/>
      <c r="AE240" s="15"/>
      <c r="AF240" s="15"/>
      <c r="AG240" s="15"/>
      <c r="AH240" s="15"/>
      <c r="AI240" s="15"/>
      <c r="AJ240" s="15"/>
      <c r="AK240" s="15"/>
      <c r="AL240" s="15"/>
      <c r="AM240" s="15"/>
      <c r="AN240" s="15"/>
      <c r="AO240" s="15"/>
      <c r="AP240" s="14"/>
      <c r="AQ240" s="14"/>
      <c r="AR240" s="14"/>
      <c r="AS240" s="14"/>
      <c r="AT240" s="14"/>
      <c r="AU240" s="14"/>
      <c r="AV240" s="14"/>
      <c r="AW240" s="14"/>
      <c r="AX240" s="14"/>
    </row>
    <row r="241" spans="1:50" ht="57" customHeight="1" x14ac:dyDescent="0.15">
      <c r="A241" s="74"/>
      <c r="B241" s="74"/>
      <c r="C241" s="74" t="s">
        <v>106</v>
      </c>
      <c r="D241" s="74"/>
      <c r="E241" s="74"/>
      <c r="F241" s="74"/>
      <c r="G241" s="74"/>
      <c r="H241" s="74"/>
      <c r="I241" s="74"/>
      <c r="J241" s="75" t="s">
        <v>71</v>
      </c>
      <c r="K241" s="75"/>
      <c r="L241" s="75"/>
      <c r="M241" s="75"/>
      <c r="N241" s="75"/>
      <c r="O241" s="75"/>
      <c r="P241" s="76" t="s">
        <v>107</v>
      </c>
      <c r="Q241" s="76"/>
      <c r="R241" s="76"/>
      <c r="S241" s="76"/>
      <c r="T241" s="76"/>
      <c r="U241" s="76"/>
      <c r="V241" s="76"/>
      <c r="W241" s="76"/>
      <c r="X241" s="76"/>
      <c r="Y241" s="76" t="s">
        <v>108</v>
      </c>
      <c r="Z241" s="74"/>
      <c r="AA241" s="74"/>
      <c r="AB241" s="74"/>
      <c r="AC241" s="75" t="s">
        <v>69</v>
      </c>
      <c r="AD241" s="75"/>
      <c r="AE241" s="75"/>
      <c r="AF241" s="75"/>
      <c r="AG241" s="75"/>
      <c r="AH241" s="76" t="s">
        <v>70</v>
      </c>
      <c r="AI241" s="74"/>
      <c r="AJ241" s="74"/>
      <c r="AK241" s="74"/>
      <c r="AL241" s="74" t="s">
        <v>17</v>
      </c>
      <c r="AM241" s="74"/>
      <c r="AN241" s="74"/>
      <c r="AO241" s="77"/>
      <c r="AP241" s="78" t="s">
        <v>110</v>
      </c>
      <c r="AQ241" s="78"/>
      <c r="AR241" s="78"/>
      <c r="AS241" s="78"/>
      <c r="AT241" s="78"/>
      <c r="AU241" s="78"/>
      <c r="AV241" s="78"/>
      <c r="AW241" s="78"/>
      <c r="AX241" s="78"/>
    </row>
    <row r="242" spans="1:50" ht="30" customHeight="1" x14ac:dyDescent="0.15">
      <c r="A242" s="57">
        <v>1</v>
      </c>
      <c r="B242" s="57">
        <v>1</v>
      </c>
      <c r="C242" s="58" t="s">
        <v>228</v>
      </c>
      <c r="D242" s="59"/>
      <c r="E242" s="59"/>
      <c r="F242" s="59"/>
      <c r="G242" s="59"/>
      <c r="H242" s="59"/>
      <c r="I242" s="59"/>
      <c r="J242" s="60">
        <v>5010001059666</v>
      </c>
      <c r="K242" s="61"/>
      <c r="L242" s="61"/>
      <c r="M242" s="61"/>
      <c r="N242" s="61"/>
      <c r="O242" s="61"/>
      <c r="P242" s="62" t="s">
        <v>229</v>
      </c>
      <c r="Q242" s="63"/>
      <c r="R242" s="63"/>
      <c r="S242" s="63"/>
      <c r="T242" s="63"/>
      <c r="U242" s="63"/>
      <c r="V242" s="63"/>
      <c r="W242" s="63"/>
      <c r="X242" s="63"/>
      <c r="Y242" s="64">
        <v>200</v>
      </c>
      <c r="Z242" s="65"/>
      <c r="AA242" s="65"/>
      <c r="AB242" s="66"/>
      <c r="AC242" s="67" t="s">
        <v>172</v>
      </c>
      <c r="AD242" s="67"/>
      <c r="AE242" s="67"/>
      <c r="AF242" s="67"/>
      <c r="AG242" s="67"/>
      <c r="AH242" s="68">
        <v>1</v>
      </c>
      <c r="AI242" s="69"/>
      <c r="AJ242" s="69"/>
      <c r="AK242" s="69"/>
      <c r="AL242" s="70">
        <v>85.1</v>
      </c>
      <c r="AM242" s="71"/>
      <c r="AN242" s="71"/>
      <c r="AO242" s="72"/>
      <c r="AP242" s="73" t="s">
        <v>230</v>
      </c>
      <c r="AQ242" s="73"/>
      <c r="AR242" s="73"/>
      <c r="AS242" s="73"/>
      <c r="AT242" s="73"/>
      <c r="AU242" s="73"/>
      <c r="AV242" s="73"/>
      <c r="AW242" s="73"/>
      <c r="AX242" s="73"/>
    </row>
    <row r="243" spans="1:50" ht="30" customHeight="1" x14ac:dyDescent="0.15">
      <c r="A243" s="57">
        <v>2</v>
      </c>
      <c r="B243" s="57">
        <v>1</v>
      </c>
      <c r="C243" s="58" t="s">
        <v>231</v>
      </c>
      <c r="D243" s="59"/>
      <c r="E243" s="59"/>
      <c r="F243" s="59"/>
      <c r="G243" s="59"/>
      <c r="H243" s="59"/>
      <c r="I243" s="59"/>
      <c r="J243" s="60">
        <v>6010005005104</v>
      </c>
      <c r="K243" s="61"/>
      <c r="L243" s="61"/>
      <c r="M243" s="61"/>
      <c r="N243" s="61"/>
      <c r="O243" s="61"/>
      <c r="P243" s="62" t="s">
        <v>232</v>
      </c>
      <c r="Q243" s="63"/>
      <c r="R243" s="63"/>
      <c r="S243" s="63"/>
      <c r="T243" s="63"/>
      <c r="U243" s="63"/>
      <c r="V243" s="63"/>
      <c r="W243" s="63"/>
      <c r="X243" s="63"/>
      <c r="Y243" s="64">
        <v>43</v>
      </c>
      <c r="Z243" s="65"/>
      <c r="AA243" s="65"/>
      <c r="AB243" s="66"/>
      <c r="AC243" s="67" t="s">
        <v>172</v>
      </c>
      <c r="AD243" s="67"/>
      <c r="AE243" s="67"/>
      <c r="AF243" s="67"/>
      <c r="AG243" s="67"/>
      <c r="AH243" s="68">
        <v>1</v>
      </c>
      <c r="AI243" s="69"/>
      <c r="AJ243" s="69"/>
      <c r="AK243" s="69"/>
      <c r="AL243" s="70">
        <v>55.9</v>
      </c>
      <c r="AM243" s="71"/>
      <c r="AN243" s="71"/>
      <c r="AO243" s="72"/>
      <c r="AP243" s="73" t="s">
        <v>230</v>
      </c>
      <c r="AQ243" s="73"/>
      <c r="AR243" s="73"/>
      <c r="AS243" s="73"/>
      <c r="AT243" s="73"/>
      <c r="AU243" s="73"/>
      <c r="AV243" s="73"/>
      <c r="AW243" s="73"/>
      <c r="AX243" s="73"/>
    </row>
    <row r="244" spans="1:50" ht="30" customHeight="1" x14ac:dyDescent="0.15">
      <c r="A244" s="57">
        <v>3</v>
      </c>
      <c r="B244" s="57">
        <v>1</v>
      </c>
      <c r="C244" s="58" t="s">
        <v>233</v>
      </c>
      <c r="D244" s="59"/>
      <c r="E244" s="59"/>
      <c r="F244" s="59"/>
      <c r="G244" s="59"/>
      <c r="H244" s="59"/>
      <c r="I244" s="59"/>
      <c r="J244" s="60">
        <v>2030005008348</v>
      </c>
      <c r="K244" s="61"/>
      <c r="L244" s="61"/>
      <c r="M244" s="61"/>
      <c r="N244" s="61"/>
      <c r="O244" s="61"/>
      <c r="P244" s="62" t="s">
        <v>234</v>
      </c>
      <c r="Q244" s="63"/>
      <c r="R244" s="63"/>
      <c r="S244" s="63"/>
      <c r="T244" s="63"/>
      <c r="U244" s="63"/>
      <c r="V244" s="63"/>
      <c r="W244" s="63"/>
      <c r="X244" s="63"/>
      <c r="Y244" s="64">
        <v>22</v>
      </c>
      <c r="Z244" s="65"/>
      <c r="AA244" s="65"/>
      <c r="AB244" s="66"/>
      <c r="AC244" s="67" t="s">
        <v>172</v>
      </c>
      <c r="AD244" s="67"/>
      <c r="AE244" s="67"/>
      <c r="AF244" s="67"/>
      <c r="AG244" s="67"/>
      <c r="AH244" s="68">
        <v>1</v>
      </c>
      <c r="AI244" s="69"/>
      <c r="AJ244" s="69"/>
      <c r="AK244" s="69"/>
      <c r="AL244" s="70">
        <v>57.9</v>
      </c>
      <c r="AM244" s="71"/>
      <c r="AN244" s="71"/>
      <c r="AO244" s="72"/>
      <c r="AP244" s="73" t="s">
        <v>230</v>
      </c>
      <c r="AQ244" s="73"/>
      <c r="AR244" s="73"/>
      <c r="AS244" s="73"/>
      <c r="AT244" s="73"/>
      <c r="AU244" s="73"/>
      <c r="AV244" s="73"/>
      <c r="AW244" s="73"/>
      <c r="AX244" s="73"/>
    </row>
    <row r="245" spans="1:50" ht="30" customHeight="1" x14ac:dyDescent="0.15">
      <c r="A245" s="57">
        <v>4</v>
      </c>
      <c r="B245" s="57">
        <v>1</v>
      </c>
      <c r="C245" s="58" t="s">
        <v>235</v>
      </c>
      <c r="D245" s="59"/>
      <c r="E245" s="59"/>
      <c r="F245" s="59"/>
      <c r="G245" s="59"/>
      <c r="H245" s="59"/>
      <c r="I245" s="59"/>
      <c r="J245" s="60">
        <v>2050001028216</v>
      </c>
      <c r="K245" s="61"/>
      <c r="L245" s="61"/>
      <c r="M245" s="61"/>
      <c r="N245" s="61"/>
      <c r="O245" s="61"/>
      <c r="P245" s="62" t="s">
        <v>236</v>
      </c>
      <c r="Q245" s="63"/>
      <c r="R245" s="63"/>
      <c r="S245" s="63"/>
      <c r="T245" s="63"/>
      <c r="U245" s="63"/>
      <c r="V245" s="63"/>
      <c r="W245" s="63"/>
      <c r="X245" s="63"/>
      <c r="Y245" s="64">
        <v>15</v>
      </c>
      <c r="Z245" s="65"/>
      <c r="AA245" s="65"/>
      <c r="AB245" s="66"/>
      <c r="AC245" s="67" t="s">
        <v>172</v>
      </c>
      <c r="AD245" s="67"/>
      <c r="AE245" s="67"/>
      <c r="AF245" s="67"/>
      <c r="AG245" s="67"/>
      <c r="AH245" s="68">
        <v>2</v>
      </c>
      <c r="AI245" s="69"/>
      <c r="AJ245" s="69"/>
      <c r="AK245" s="69"/>
      <c r="AL245" s="70">
        <v>99.2</v>
      </c>
      <c r="AM245" s="71"/>
      <c r="AN245" s="71"/>
      <c r="AO245" s="72"/>
      <c r="AP245" s="73" t="s">
        <v>230</v>
      </c>
      <c r="AQ245" s="73"/>
      <c r="AR245" s="73"/>
      <c r="AS245" s="73"/>
      <c r="AT245" s="73"/>
      <c r="AU245" s="73"/>
      <c r="AV245" s="73"/>
      <c r="AW245" s="73"/>
      <c r="AX245" s="73"/>
    </row>
    <row r="246" spans="1:50" ht="30" customHeight="1" x14ac:dyDescent="0.15">
      <c r="A246" s="57">
        <v>5</v>
      </c>
      <c r="B246" s="57">
        <v>1</v>
      </c>
      <c r="C246" s="58" t="s">
        <v>237</v>
      </c>
      <c r="D246" s="59"/>
      <c r="E246" s="59"/>
      <c r="F246" s="59"/>
      <c r="G246" s="59"/>
      <c r="H246" s="59"/>
      <c r="I246" s="59"/>
      <c r="J246" s="60">
        <v>6080401019279</v>
      </c>
      <c r="K246" s="61"/>
      <c r="L246" s="61"/>
      <c r="M246" s="61"/>
      <c r="N246" s="61"/>
      <c r="O246" s="61"/>
      <c r="P246" s="62" t="s">
        <v>238</v>
      </c>
      <c r="Q246" s="63"/>
      <c r="R246" s="63"/>
      <c r="S246" s="63"/>
      <c r="T246" s="63"/>
      <c r="U246" s="63"/>
      <c r="V246" s="63"/>
      <c r="W246" s="63"/>
      <c r="X246" s="63"/>
      <c r="Y246" s="64">
        <v>15</v>
      </c>
      <c r="Z246" s="65"/>
      <c r="AA246" s="65"/>
      <c r="AB246" s="66"/>
      <c r="AC246" s="67" t="s">
        <v>173</v>
      </c>
      <c r="AD246" s="67"/>
      <c r="AE246" s="67"/>
      <c r="AF246" s="67"/>
      <c r="AG246" s="67"/>
      <c r="AH246" s="68">
        <v>2</v>
      </c>
      <c r="AI246" s="69"/>
      <c r="AJ246" s="69"/>
      <c r="AK246" s="69"/>
      <c r="AL246" s="70">
        <v>73.900000000000006</v>
      </c>
      <c r="AM246" s="71"/>
      <c r="AN246" s="71"/>
      <c r="AO246" s="72"/>
      <c r="AP246" s="73" t="s">
        <v>230</v>
      </c>
      <c r="AQ246" s="73"/>
      <c r="AR246" s="73"/>
      <c r="AS246" s="73"/>
      <c r="AT246" s="73"/>
      <c r="AU246" s="73"/>
      <c r="AV246" s="73"/>
      <c r="AW246" s="73"/>
      <c r="AX246" s="73"/>
    </row>
    <row r="247" spans="1:50" ht="45" customHeight="1" x14ac:dyDescent="0.15">
      <c r="A247" s="57">
        <v>6</v>
      </c>
      <c r="B247" s="57">
        <v>1</v>
      </c>
      <c r="C247" s="58" t="s">
        <v>239</v>
      </c>
      <c r="D247" s="59"/>
      <c r="E247" s="59"/>
      <c r="F247" s="59"/>
      <c r="G247" s="59"/>
      <c r="H247" s="59"/>
      <c r="I247" s="59"/>
      <c r="J247" s="60">
        <v>3011105000996</v>
      </c>
      <c r="K247" s="61"/>
      <c r="L247" s="61"/>
      <c r="M247" s="61"/>
      <c r="N247" s="61"/>
      <c r="O247" s="61"/>
      <c r="P247" s="62" t="s">
        <v>240</v>
      </c>
      <c r="Q247" s="63"/>
      <c r="R247" s="63"/>
      <c r="S247" s="63"/>
      <c r="T247" s="63"/>
      <c r="U247" s="63"/>
      <c r="V247" s="63"/>
      <c r="W247" s="63"/>
      <c r="X247" s="63"/>
      <c r="Y247" s="64">
        <v>10</v>
      </c>
      <c r="Z247" s="65"/>
      <c r="AA247" s="65"/>
      <c r="AB247" s="66"/>
      <c r="AC247" s="67" t="s">
        <v>174</v>
      </c>
      <c r="AD247" s="67"/>
      <c r="AE247" s="67"/>
      <c r="AF247" s="67"/>
      <c r="AG247" s="67"/>
      <c r="AH247" s="79" t="s">
        <v>230</v>
      </c>
      <c r="AI247" s="80"/>
      <c r="AJ247" s="80"/>
      <c r="AK247" s="81"/>
      <c r="AL247" s="70" t="s">
        <v>230</v>
      </c>
      <c r="AM247" s="71"/>
      <c r="AN247" s="71"/>
      <c r="AO247" s="72"/>
      <c r="AP247" s="73" t="s">
        <v>230</v>
      </c>
      <c r="AQ247" s="73"/>
      <c r="AR247" s="73"/>
      <c r="AS247" s="73"/>
      <c r="AT247" s="73"/>
      <c r="AU247" s="73"/>
      <c r="AV247" s="73"/>
      <c r="AW247" s="73"/>
      <c r="AX247" s="73"/>
    </row>
    <row r="248" spans="1:50" ht="45" customHeight="1" x14ac:dyDescent="0.15">
      <c r="A248" s="57">
        <v>7</v>
      </c>
      <c r="B248" s="57">
        <v>1</v>
      </c>
      <c r="C248" s="58" t="s">
        <v>241</v>
      </c>
      <c r="D248" s="59"/>
      <c r="E248" s="59"/>
      <c r="F248" s="59"/>
      <c r="G248" s="59"/>
      <c r="H248" s="59"/>
      <c r="I248" s="59"/>
      <c r="J248" s="60">
        <v>4011101023372</v>
      </c>
      <c r="K248" s="61"/>
      <c r="L248" s="61"/>
      <c r="M248" s="61"/>
      <c r="N248" s="61"/>
      <c r="O248" s="61"/>
      <c r="P248" s="62" t="s">
        <v>242</v>
      </c>
      <c r="Q248" s="63"/>
      <c r="R248" s="63"/>
      <c r="S248" s="63"/>
      <c r="T248" s="63"/>
      <c r="U248" s="63"/>
      <c r="V248" s="63"/>
      <c r="W248" s="63"/>
      <c r="X248" s="63"/>
      <c r="Y248" s="64">
        <v>10</v>
      </c>
      <c r="Z248" s="65"/>
      <c r="AA248" s="65"/>
      <c r="AB248" s="66"/>
      <c r="AC248" s="67" t="s">
        <v>172</v>
      </c>
      <c r="AD248" s="67"/>
      <c r="AE248" s="67"/>
      <c r="AF248" s="67"/>
      <c r="AG248" s="67"/>
      <c r="AH248" s="68">
        <v>2</v>
      </c>
      <c r="AI248" s="69"/>
      <c r="AJ248" s="69"/>
      <c r="AK248" s="69"/>
      <c r="AL248" s="70">
        <v>90.3</v>
      </c>
      <c r="AM248" s="71"/>
      <c r="AN248" s="71"/>
      <c r="AO248" s="72"/>
      <c r="AP248" s="73" t="s">
        <v>230</v>
      </c>
      <c r="AQ248" s="73"/>
      <c r="AR248" s="73"/>
      <c r="AS248" s="73"/>
      <c r="AT248" s="73"/>
      <c r="AU248" s="73"/>
      <c r="AV248" s="73"/>
      <c r="AW248" s="73"/>
      <c r="AX248" s="73"/>
    </row>
    <row r="249" spans="1:50" ht="30" customHeight="1" x14ac:dyDescent="0.15">
      <c r="A249" s="57">
        <v>8</v>
      </c>
      <c r="B249" s="57">
        <v>1</v>
      </c>
      <c r="C249" s="58" t="s">
        <v>243</v>
      </c>
      <c r="D249" s="59"/>
      <c r="E249" s="59"/>
      <c r="F249" s="59"/>
      <c r="G249" s="59"/>
      <c r="H249" s="59"/>
      <c r="I249" s="59"/>
      <c r="J249" s="60">
        <v>2010901000236</v>
      </c>
      <c r="K249" s="61"/>
      <c r="L249" s="61"/>
      <c r="M249" s="61"/>
      <c r="N249" s="61"/>
      <c r="O249" s="61"/>
      <c r="P249" s="62" t="s">
        <v>244</v>
      </c>
      <c r="Q249" s="63"/>
      <c r="R249" s="63"/>
      <c r="S249" s="63"/>
      <c r="T249" s="63"/>
      <c r="U249" s="63"/>
      <c r="V249" s="63"/>
      <c r="W249" s="63"/>
      <c r="X249" s="63"/>
      <c r="Y249" s="64">
        <v>9</v>
      </c>
      <c r="Z249" s="65"/>
      <c r="AA249" s="65"/>
      <c r="AB249" s="66"/>
      <c r="AC249" s="67" t="s">
        <v>172</v>
      </c>
      <c r="AD249" s="67"/>
      <c r="AE249" s="67"/>
      <c r="AF249" s="67"/>
      <c r="AG249" s="67"/>
      <c r="AH249" s="68">
        <v>2</v>
      </c>
      <c r="AI249" s="69"/>
      <c r="AJ249" s="69"/>
      <c r="AK249" s="69"/>
      <c r="AL249" s="70">
        <v>60.3</v>
      </c>
      <c r="AM249" s="71"/>
      <c r="AN249" s="71"/>
      <c r="AO249" s="72"/>
      <c r="AP249" s="73" t="s">
        <v>230</v>
      </c>
      <c r="AQ249" s="73"/>
      <c r="AR249" s="73"/>
      <c r="AS249" s="73"/>
      <c r="AT249" s="73"/>
      <c r="AU249" s="73"/>
      <c r="AV249" s="73"/>
      <c r="AW249" s="73"/>
      <c r="AX249" s="73"/>
    </row>
    <row r="250" spans="1:50" ht="39.75" customHeight="1" x14ac:dyDescent="0.15">
      <c r="A250" s="57">
        <v>9</v>
      </c>
      <c r="B250" s="57">
        <v>1</v>
      </c>
      <c r="C250" s="58" t="s">
        <v>245</v>
      </c>
      <c r="D250" s="59"/>
      <c r="E250" s="59"/>
      <c r="F250" s="59"/>
      <c r="G250" s="59"/>
      <c r="H250" s="59"/>
      <c r="I250" s="59"/>
      <c r="J250" s="60">
        <v>3011101023258</v>
      </c>
      <c r="K250" s="61"/>
      <c r="L250" s="61"/>
      <c r="M250" s="61"/>
      <c r="N250" s="61"/>
      <c r="O250" s="61"/>
      <c r="P250" s="62" t="s">
        <v>246</v>
      </c>
      <c r="Q250" s="63"/>
      <c r="R250" s="63"/>
      <c r="S250" s="63"/>
      <c r="T250" s="63"/>
      <c r="U250" s="63"/>
      <c r="V250" s="63"/>
      <c r="W250" s="63"/>
      <c r="X250" s="63"/>
      <c r="Y250" s="64">
        <v>8</v>
      </c>
      <c r="Z250" s="65"/>
      <c r="AA250" s="65"/>
      <c r="AB250" s="66"/>
      <c r="AC250" s="67" t="s">
        <v>172</v>
      </c>
      <c r="AD250" s="67"/>
      <c r="AE250" s="67"/>
      <c r="AF250" s="67"/>
      <c r="AG250" s="67"/>
      <c r="AH250" s="68">
        <v>2</v>
      </c>
      <c r="AI250" s="69"/>
      <c r="AJ250" s="69"/>
      <c r="AK250" s="69"/>
      <c r="AL250" s="70">
        <v>68</v>
      </c>
      <c r="AM250" s="71"/>
      <c r="AN250" s="71"/>
      <c r="AO250" s="72"/>
      <c r="AP250" s="73" t="s">
        <v>230</v>
      </c>
      <c r="AQ250" s="73"/>
      <c r="AR250" s="73"/>
      <c r="AS250" s="73"/>
      <c r="AT250" s="73"/>
      <c r="AU250" s="73"/>
      <c r="AV250" s="73"/>
      <c r="AW250" s="73"/>
      <c r="AX250" s="73"/>
    </row>
    <row r="251" spans="1:50" ht="45" customHeight="1" x14ac:dyDescent="0.15">
      <c r="A251" s="57">
        <v>10</v>
      </c>
      <c r="B251" s="57">
        <v>1</v>
      </c>
      <c r="C251" s="58" t="s">
        <v>247</v>
      </c>
      <c r="D251" s="59"/>
      <c r="E251" s="59"/>
      <c r="F251" s="59"/>
      <c r="G251" s="59"/>
      <c r="H251" s="59"/>
      <c r="I251" s="59"/>
      <c r="J251" s="60">
        <v>8050005010668</v>
      </c>
      <c r="K251" s="61"/>
      <c r="L251" s="61"/>
      <c r="M251" s="61"/>
      <c r="N251" s="61"/>
      <c r="O251" s="61"/>
      <c r="P251" s="62" t="s">
        <v>248</v>
      </c>
      <c r="Q251" s="63"/>
      <c r="R251" s="63"/>
      <c r="S251" s="63"/>
      <c r="T251" s="63"/>
      <c r="U251" s="63"/>
      <c r="V251" s="63"/>
      <c r="W251" s="63"/>
      <c r="X251" s="63"/>
      <c r="Y251" s="64">
        <v>7</v>
      </c>
      <c r="Z251" s="65"/>
      <c r="AA251" s="65"/>
      <c r="AB251" s="66"/>
      <c r="AC251" s="67" t="s">
        <v>172</v>
      </c>
      <c r="AD251" s="67"/>
      <c r="AE251" s="67"/>
      <c r="AF251" s="67"/>
      <c r="AG251" s="67"/>
      <c r="AH251" s="68">
        <v>1</v>
      </c>
      <c r="AI251" s="69"/>
      <c r="AJ251" s="69"/>
      <c r="AK251" s="69"/>
      <c r="AL251" s="70">
        <v>99.9</v>
      </c>
      <c r="AM251" s="71"/>
      <c r="AN251" s="71"/>
      <c r="AO251" s="72"/>
      <c r="AP251" s="73"/>
      <c r="AQ251" s="73"/>
      <c r="AR251" s="73"/>
      <c r="AS251" s="73"/>
      <c r="AT251" s="73"/>
      <c r="AU251" s="73"/>
      <c r="AV251" s="73"/>
      <c r="AW251" s="73"/>
      <c r="AX251" s="73"/>
    </row>
    <row r="253" spans="1:50" x14ac:dyDescent="0.15">
      <c r="A253" s="13"/>
      <c r="B253" s="42" t="s">
        <v>185</v>
      </c>
      <c r="C253" s="13"/>
      <c r="D253" s="13"/>
      <c r="E253" s="13"/>
      <c r="F253" s="13"/>
      <c r="G253" s="13"/>
      <c r="H253" s="13"/>
      <c r="I253" s="13"/>
      <c r="J253" s="13"/>
      <c r="K253" s="13"/>
      <c r="L253" s="13"/>
      <c r="M253" s="13"/>
      <c r="N253" s="13"/>
      <c r="O253" s="13"/>
      <c r="P253" s="14"/>
      <c r="Q253" s="14"/>
      <c r="R253" s="14"/>
      <c r="S253" s="14"/>
      <c r="T253" s="14"/>
      <c r="U253" s="14"/>
      <c r="V253" s="14"/>
      <c r="W253" s="14"/>
      <c r="X253" s="14"/>
      <c r="Y253" s="15"/>
      <c r="Z253" s="15"/>
      <c r="AA253" s="15"/>
      <c r="AB253" s="15"/>
      <c r="AC253" s="15"/>
      <c r="AD253" s="15"/>
      <c r="AE253" s="15"/>
      <c r="AF253" s="15"/>
      <c r="AG253" s="15"/>
      <c r="AH253" s="15"/>
      <c r="AI253" s="15"/>
      <c r="AJ253" s="15"/>
      <c r="AK253" s="15"/>
      <c r="AL253" s="15"/>
      <c r="AM253" s="15"/>
      <c r="AN253" s="15"/>
      <c r="AO253" s="15"/>
      <c r="AP253" s="14"/>
      <c r="AQ253" s="14"/>
      <c r="AR253" s="14"/>
      <c r="AS253" s="14"/>
      <c r="AT253" s="14"/>
      <c r="AU253" s="14"/>
      <c r="AV253" s="14"/>
      <c r="AW253" s="14"/>
      <c r="AX253" s="14"/>
    </row>
    <row r="254" spans="1:50" ht="57" customHeight="1" x14ac:dyDescent="0.15">
      <c r="A254" s="74"/>
      <c r="B254" s="74"/>
      <c r="C254" s="74" t="s">
        <v>186</v>
      </c>
      <c r="D254" s="74"/>
      <c r="E254" s="74"/>
      <c r="F254" s="74"/>
      <c r="G254" s="74"/>
      <c r="H254" s="74"/>
      <c r="I254" s="74"/>
      <c r="J254" s="75" t="s">
        <v>71</v>
      </c>
      <c r="K254" s="75"/>
      <c r="L254" s="75"/>
      <c r="M254" s="75"/>
      <c r="N254" s="75"/>
      <c r="O254" s="75"/>
      <c r="P254" s="76" t="s">
        <v>187</v>
      </c>
      <c r="Q254" s="76"/>
      <c r="R254" s="76"/>
      <c r="S254" s="76"/>
      <c r="T254" s="76"/>
      <c r="U254" s="76"/>
      <c r="V254" s="76"/>
      <c r="W254" s="76"/>
      <c r="X254" s="76"/>
      <c r="Y254" s="76" t="s">
        <v>188</v>
      </c>
      <c r="Z254" s="74"/>
      <c r="AA254" s="74"/>
      <c r="AB254" s="74"/>
      <c r="AC254" s="75" t="s">
        <v>69</v>
      </c>
      <c r="AD254" s="75"/>
      <c r="AE254" s="75"/>
      <c r="AF254" s="75"/>
      <c r="AG254" s="75"/>
      <c r="AH254" s="76" t="s">
        <v>70</v>
      </c>
      <c r="AI254" s="74"/>
      <c r="AJ254" s="74"/>
      <c r="AK254" s="74"/>
      <c r="AL254" s="74" t="s">
        <v>17</v>
      </c>
      <c r="AM254" s="74"/>
      <c r="AN254" s="74"/>
      <c r="AO254" s="77"/>
      <c r="AP254" s="78" t="s">
        <v>110</v>
      </c>
      <c r="AQ254" s="78"/>
      <c r="AR254" s="78"/>
      <c r="AS254" s="78"/>
      <c r="AT254" s="78"/>
      <c r="AU254" s="78"/>
      <c r="AV254" s="78"/>
      <c r="AW254" s="78"/>
      <c r="AX254" s="78"/>
    </row>
    <row r="255" spans="1:50" ht="30" customHeight="1" x14ac:dyDescent="0.15">
      <c r="A255" s="57">
        <v>1</v>
      </c>
      <c r="B255" s="57">
        <v>1</v>
      </c>
      <c r="C255" s="58" t="s">
        <v>249</v>
      </c>
      <c r="D255" s="59"/>
      <c r="E255" s="59"/>
      <c r="F255" s="59"/>
      <c r="G255" s="59"/>
      <c r="H255" s="59"/>
      <c r="I255" s="59"/>
      <c r="J255" s="60">
        <v>2010701022133</v>
      </c>
      <c r="K255" s="61"/>
      <c r="L255" s="61"/>
      <c r="M255" s="61"/>
      <c r="N255" s="61"/>
      <c r="O255" s="61"/>
      <c r="P255" s="62" t="s">
        <v>189</v>
      </c>
      <c r="Q255" s="63"/>
      <c r="R255" s="63"/>
      <c r="S255" s="63"/>
      <c r="T255" s="63"/>
      <c r="U255" s="63"/>
      <c r="V255" s="63"/>
      <c r="W255" s="63"/>
      <c r="X255" s="63"/>
      <c r="Y255" s="64">
        <v>224</v>
      </c>
      <c r="Z255" s="65"/>
      <c r="AA255" s="65"/>
      <c r="AB255" s="66"/>
      <c r="AC255" s="67" t="s">
        <v>172</v>
      </c>
      <c r="AD255" s="67"/>
      <c r="AE255" s="67"/>
      <c r="AF255" s="67"/>
      <c r="AG255" s="67"/>
      <c r="AH255" s="68" t="s">
        <v>79</v>
      </c>
      <c r="AI255" s="69"/>
      <c r="AJ255" s="69"/>
      <c r="AK255" s="69"/>
      <c r="AL255" s="70" t="s">
        <v>79</v>
      </c>
      <c r="AM255" s="71"/>
      <c r="AN255" s="71"/>
      <c r="AO255" s="72"/>
      <c r="AP255" s="73" t="s">
        <v>79</v>
      </c>
      <c r="AQ255" s="73"/>
      <c r="AR255" s="73"/>
      <c r="AS255" s="73"/>
      <c r="AT255" s="73"/>
      <c r="AU255" s="73"/>
      <c r="AV255" s="73"/>
      <c r="AW255" s="73"/>
      <c r="AX255" s="73"/>
    </row>
    <row r="256" spans="1:50" ht="30" customHeight="1" x14ac:dyDescent="0.15">
      <c r="A256" s="57">
        <v>2</v>
      </c>
      <c r="B256" s="57">
        <v>1</v>
      </c>
      <c r="C256" s="58" t="s">
        <v>190</v>
      </c>
      <c r="D256" s="59"/>
      <c r="E256" s="59"/>
      <c r="F256" s="59"/>
      <c r="G256" s="59"/>
      <c r="H256" s="59"/>
      <c r="I256" s="59"/>
      <c r="J256" s="60">
        <v>8050001015811</v>
      </c>
      <c r="K256" s="61"/>
      <c r="L256" s="61"/>
      <c r="M256" s="61"/>
      <c r="N256" s="61"/>
      <c r="O256" s="61"/>
      <c r="P256" s="62" t="s">
        <v>191</v>
      </c>
      <c r="Q256" s="63"/>
      <c r="R256" s="63"/>
      <c r="S256" s="63"/>
      <c r="T256" s="63"/>
      <c r="U256" s="63"/>
      <c r="V256" s="63"/>
      <c r="W256" s="63"/>
      <c r="X256" s="63"/>
      <c r="Y256" s="64">
        <v>100</v>
      </c>
      <c r="Z256" s="65"/>
      <c r="AA256" s="65"/>
      <c r="AB256" s="66"/>
      <c r="AC256" s="67" t="s">
        <v>175</v>
      </c>
      <c r="AD256" s="67"/>
      <c r="AE256" s="67"/>
      <c r="AF256" s="67"/>
      <c r="AG256" s="67"/>
      <c r="AH256" s="68" t="s">
        <v>79</v>
      </c>
      <c r="AI256" s="69"/>
      <c r="AJ256" s="69"/>
      <c r="AK256" s="69"/>
      <c r="AL256" s="70" t="s">
        <v>79</v>
      </c>
      <c r="AM256" s="71"/>
      <c r="AN256" s="71"/>
      <c r="AO256" s="72"/>
      <c r="AP256" s="73" t="s">
        <v>79</v>
      </c>
      <c r="AQ256" s="73"/>
      <c r="AR256" s="73"/>
      <c r="AS256" s="73"/>
      <c r="AT256" s="73"/>
      <c r="AU256" s="73"/>
      <c r="AV256" s="73"/>
      <c r="AW256" s="73"/>
      <c r="AX256" s="73"/>
    </row>
    <row r="257" spans="1:50" ht="30" customHeight="1" x14ac:dyDescent="0.15">
      <c r="A257" s="57">
        <v>3</v>
      </c>
      <c r="B257" s="57">
        <v>1</v>
      </c>
      <c r="C257" s="58" t="s">
        <v>250</v>
      </c>
      <c r="D257" s="59"/>
      <c r="E257" s="59"/>
      <c r="F257" s="59"/>
      <c r="G257" s="59"/>
      <c r="H257" s="59"/>
      <c r="I257" s="59"/>
      <c r="J257" s="60">
        <v>8010001166930</v>
      </c>
      <c r="K257" s="61"/>
      <c r="L257" s="61"/>
      <c r="M257" s="61"/>
      <c r="N257" s="61"/>
      <c r="O257" s="61"/>
      <c r="P257" s="62" t="s">
        <v>189</v>
      </c>
      <c r="Q257" s="63"/>
      <c r="R257" s="63"/>
      <c r="S257" s="63"/>
      <c r="T257" s="63"/>
      <c r="U257" s="63"/>
      <c r="V257" s="63"/>
      <c r="W257" s="63"/>
      <c r="X257" s="63"/>
      <c r="Y257" s="64">
        <v>34</v>
      </c>
      <c r="Z257" s="65"/>
      <c r="AA257" s="65"/>
      <c r="AB257" s="66"/>
      <c r="AC257" s="67" t="s">
        <v>175</v>
      </c>
      <c r="AD257" s="67"/>
      <c r="AE257" s="67"/>
      <c r="AF257" s="67"/>
      <c r="AG257" s="67"/>
      <c r="AH257" s="68" t="s">
        <v>79</v>
      </c>
      <c r="AI257" s="69"/>
      <c r="AJ257" s="69"/>
      <c r="AK257" s="69"/>
      <c r="AL257" s="70" t="s">
        <v>79</v>
      </c>
      <c r="AM257" s="71"/>
      <c r="AN257" s="71"/>
      <c r="AO257" s="72"/>
      <c r="AP257" s="73" t="s">
        <v>79</v>
      </c>
      <c r="AQ257" s="73"/>
      <c r="AR257" s="73"/>
      <c r="AS257" s="73"/>
      <c r="AT257" s="73"/>
      <c r="AU257" s="73"/>
      <c r="AV257" s="73"/>
      <c r="AW257" s="73"/>
      <c r="AX257" s="73"/>
    </row>
    <row r="258" spans="1:50" ht="30" customHeight="1" x14ac:dyDescent="0.15">
      <c r="A258" s="57">
        <v>4</v>
      </c>
      <c r="B258" s="57">
        <v>1</v>
      </c>
      <c r="C258" s="58" t="s">
        <v>192</v>
      </c>
      <c r="D258" s="59"/>
      <c r="E258" s="59"/>
      <c r="F258" s="59"/>
      <c r="G258" s="59"/>
      <c r="H258" s="59"/>
      <c r="I258" s="59"/>
      <c r="J258" s="60">
        <v>8000020082201</v>
      </c>
      <c r="K258" s="61"/>
      <c r="L258" s="61"/>
      <c r="M258" s="61"/>
      <c r="N258" s="61"/>
      <c r="O258" s="61"/>
      <c r="P258" s="62" t="s">
        <v>193</v>
      </c>
      <c r="Q258" s="63"/>
      <c r="R258" s="63"/>
      <c r="S258" s="63"/>
      <c r="T258" s="63"/>
      <c r="U258" s="63"/>
      <c r="V258" s="63"/>
      <c r="W258" s="63"/>
      <c r="X258" s="63"/>
      <c r="Y258" s="64">
        <v>19</v>
      </c>
      <c r="Z258" s="65"/>
      <c r="AA258" s="65"/>
      <c r="AB258" s="66"/>
      <c r="AC258" s="67" t="s">
        <v>175</v>
      </c>
      <c r="AD258" s="67"/>
      <c r="AE258" s="67"/>
      <c r="AF258" s="67"/>
      <c r="AG258" s="67"/>
      <c r="AH258" s="68" t="s">
        <v>79</v>
      </c>
      <c r="AI258" s="69"/>
      <c r="AJ258" s="69"/>
      <c r="AK258" s="69"/>
      <c r="AL258" s="70" t="s">
        <v>79</v>
      </c>
      <c r="AM258" s="71"/>
      <c r="AN258" s="71"/>
      <c r="AO258" s="72"/>
      <c r="AP258" s="73" t="s">
        <v>79</v>
      </c>
      <c r="AQ258" s="73"/>
      <c r="AR258" s="73"/>
      <c r="AS258" s="73"/>
      <c r="AT258" s="73"/>
      <c r="AU258" s="73"/>
      <c r="AV258" s="73"/>
      <c r="AW258" s="73"/>
      <c r="AX258" s="73"/>
    </row>
    <row r="259" spans="1:50" ht="30" customHeight="1" x14ac:dyDescent="0.15">
      <c r="A259" s="57">
        <v>5</v>
      </c>
      <c r="B259" s="57">
        <v>1</v>
      </c>
      <c r="C259" s="58" t="s">
        <v>194</v>
      </c>
      <c r="D259" s="59"/>
      <c r="E259" s="59"/>
      <c r="F259" s="59"/>
      <c r="G259" s="59"/>
      <c r="H259" s="59"/>
      <c r="I259" s="59"/>
      <c r="J259" s="60">
        <v>3360001008565</v>
      </c>
      <c r="K259" s="61"/>
      <c r="L259" s="61"/>
      <c r="M259" s="61"/>
      <c r="N259" s="61"/>
      <c r="O259" s="61"/>
      <c r="P259" s="62" t="s">
        <v>189</v>
      </c>
      <c r="Q259" s="63"/>
      <c r="R259" s="63"/>
      <c r="S259" s="63"/>
      <c r="T259" s="63"/>
      <c r="U259" s="63"/>
      <c r="V259" s="63"/>
      <c r="W259" s="63"/>
      <c r="X259" s="63"/>
      <c r="Y259" s="64">
        <v>5</v>
      </c>
      <c r="Z259" s="65"/>
      <c r="AA259" s="65"/>
      <c r="AB259" s="66"/>
      <c r="AC259" s="67" t="s">
        <v>175</v>
      </c>
      <c r="AD259" s="67"/>
      <c r="AE259" s="67"/>
      <c r="AF259" s="67"/>
      <c r="AG259" s="67"/>
      <c r="AH259" s="68" t="s">
        <v>79</v>
      </c>
      <c r="AI259" s="69"/>
      <c r="AJ259" s="69"/>
      <c r="AK259" s="69"/>
      <c r="AL259" s="70" t="s">
        <v>79</v>
      </c>
      <c r="AM259" s="71"/>
      <c r="AN259" s="71"/>
      <c r="AO259" s="72"/>
      <c r="AP259" s="73" t="s">
        <v>79</v>
      </c>
      <c r="AQ259" s="73"/>
      <c r="AR259" s="73"/>
      <c r="AS259" s="73"/>
      <c r="AT259" s="73"/>
      <c r="AU259" s="73"/>
      <c r="AV259" s="73"/>
      <c r="AW259" s="73"/>
      <c r="AX259" s="73"/>
    </row>
    <row r="260" spans="1:50" ht="30" customHeight="1" x14ac:dyDescent="0.15">
      <c r="A260" s="57">
        <v>6</v>
      </c>
      <c r="B260" s="57">
        <v>1</v>
      </c>
      <c r="C260" s="58" t="s">
        <v>195</v>
      </c>
      <c r="D260" s="59"/>
      <c r="E260" s="59"/>
      <c r="F260" s="59"/>
      <c r="G260" s="59"/>
      <c r="H260" s="59"/>
      <c r="I260" s="59"/>
      <c r="J260" s="60">
        <v>4430001022351</v>
      </c>
      <c r="K260" s="61"/>
      <c r="L260" s="61"/>
      <c r="M260" s="61"/>
      <c r="N260" s="61"/>
      <c r="O260" s="61"/>
      <c r="P260" s="62" t="s">
        <v>189</v>
      </c>
      <c r="Q260" s="63"/>
      <c r="R260" s="63"/>
      <c r="S260" s="63"/>
      <c r="T260" s="63"/>
      <c r="U260" s="63"/>
      <c r="V260" s="63"/>
      <c r="W260" s="63"/>
      <c r="X260" s="63"/>
      <c r="Y260" s="64">
        <v>4</v>
      </c>
      <c r="Z260" s="65"/>
      <c r="AA260" s="65"/>
      <c r="AB260" s="66"/>
      <c r="AC260" s="67" t="s">
        <v>175</v>
      </c>
      <c r="AD260" s="67"/>
      <c r="AE260" s="67"/>
      <c r="AF260" s="67"/>
      <c r="AG260" s="67"/>
      <c r="AH260" s="68" t="s">
        <v>79</v>
      </c>
      <c r="AI260" s="69"/>
      <c r="AJ260" s="69"/>
      <c r="AK260" s="69"/>
      <c r="AL260" s="70" t="s">
        <v>79</v>
      </c>
      <c r="AM260" s="71"/>
      <c r="AN260" s="71"/>
      <c r="AO260" s="72"/>
      <c r="AP260" s="73" t="s">
        <v>79</v>
      </c>
      <c r="AQ260" s="73"/>
      <c r="AR260" s="73"/>
      <c r="AS260" s="73"/>
      <c r="AT260" s="73"/>
      <c r="AU260" s="73"/>
      <c r="AV260" s="73"/>
      <c r="AW260" s="73"/>
      <c r="AX260" s="73"/>
    </row>
    <row r="261" spans="1:50" ht="30" customHeight="1" x14ac:dyDescent="0.15">
      <c r="A261" s="57">
        <v>7</v>
      </c>
      <c r="B261" s="57">
        <v>1</v>
      </c>
      <c r="C261" s="58" t="s">
        <v>196</v>
      </c>
      <c r="D261" s="59"/>
      <c r="E261" s="59"/>
      <c r="F261" s="59"/>
      <c r="G261" s="59"/>
      <c r="H261" s="59"/>
      <c r="I261" s="59"/>
      <c r="J261" s="60">
        <v>8000020016489</v>
      </c>
      <c r="K261" s="61"/>
      <c r="L261" s="61"/>
      <c r="M261" s="61"/>
      <c r="N261" s="61"/>
      <c r="O261" s="61"/>
      <c r="P261" s="62" t="s">
        <v>197</v>
      </c>
      <c r="Q261" s="63"/>
      <c r="R261" s="63"/>
      <c r="S261" s="63"/>
      <c r="T261" s="63"/>
      <c r="U261" s="63"/>
      <c r="V261" s="63"/>
      <c r="W261" s="63"/>
      <c r="X261" s="63"/>
      <c r="Y261" s="64">
        <v>1</v>
      </c>
      <c r="Z261" s="65"/>
      <c r="AA261" s="65"/>
      <c r="AB261" s="66"/>
      <c r="AC261" s="67" t="s">
        <v>198</v>
      </c>
      <c r="AD261" s="67"/>
      <c r="AE261" s="67"/>
      <c r="AF261" s="67"/>
      <c r="AG261" s="67"/>
      <c r="AH261" s="68" t="s">
        <v>79</v>
      </c>
      <c r="AI261" s="69"/>
      <c r="AJ261" s="69"/>
      <c r="AK261" s="69"/>
      <c r="AL261" s="70" t="s">
        <v>79</v>
      </c>
      <c r="AM261" s="71"/>
      <c r="AN261" s="71"/>
      <c r="AO261" s="72"/>
      <c r="AP261" s="73" t="s">
        <v>79</v>
      </c>
      <c r="AQ261" s="73"/>
      <c r="AR261" s="73"/>
      <c r="AS261" s="73"/>
      <c r="AT261" s="73"/>
      <c r="AU261" s="73"/>
      <c r="AV261" s="73"/>
      <c r="AW261" s="73"/>
      <c r="AX261" s="73"/>
    </row>
    <row r="262" spans="1:50" ht="30" customHeight="1" x14ac:dyDescent="0.15">
      <c r="A262" s="57">
        <v>8</v>
      </c>
      <c r="B262" s="57">
        <v>1</v>
      </c>
      <c r="C262" s="58" t="s">
        <v>199</v>
      </c>
      <c r="D262" s="59"/>
      <c r="E262" s="59"/>
      <c r="F262" s="59"/>
      <c r="G262" s="59"/>
      <c r="H262" s="59"/>
      <c r="I262" s="59"/>
      <c r="J262" s="60">
        <v>3000020084425</v>
      </c>
      <c r="K262" s="61"/>
      <c r="L262" s="61"/>
      <c r="M262" s="61"/>
      <c r="N262" s="61"/>
      <c r="O262" s="61"/>
      <c r="P262" s="62" t="s">
        <v>200</v>
      </c>
      <c r="Q262" s="63"/>
      <c r="R262" s="63"/>
      <c r="S262" s="63"/>
      <c r="T262" s="63"/>
      <c r="U262" s="63"/>
      <c r="V262" s="63"/>
      <c r="W262" s="63"/>
      <c r="X262" s="63"/>
      <c r="Y262" s="64">
        <v>0</v>
      </c>
      <c r="Z262" s="65"/>
      <c r="AA262" s="65"/>
      <c r="AB262" s="66"/>
      <c r="AC262" s="67" t="s">
        <v>198</v>
      </c>
      <c r="AD262" s="67"/>
      <c r="AE262" s="67"/>
      <c r="AF262" s="67"/>
      <c r="AG262" s="67"/>
      <c r="AH262" s="68" t="s">
        <v>79</v>
      </c>
      <c r="AI262" s="69"/>
      <c r="AJ262" s="69"/>
      <c r="AK262" s="69"/>
      <c r="AL262" s="70" t="s">
        <v>79</v>
      </c>
      <c r="AM262" s="71"/>
      <c r="AN262" s="71"/>
      <c r="AO262" s="72"/>
      <c r="AP262" s="73" t="s">
        <v>79</v>
      </c>
      <c r="AQ262" s="73"/>
      <c r="AR262" s="73"/>
      <c r="AS262" s="73"/>
      <c r="AT262" s="73"/>
      <c r="AU262" s="73"/>
      <c r="AV262" s="73"/>
      <c r="AW262" s="73"/>
      <c r="AX262" s="73"/>
    </row>
    <row r="263" spans="1:50" ht="30" customHeight="1" x14ac:dyDescent="0.15">
      <c r="A263" s="57">
        <v>9</v>
      </c>
      <c r="B263" s="57">
        <v>1</v>
      </c>
      <c r="C263" s="58" t="s">
        <v>202</v>
      </c>
      <c r="D263" s="59"/>
      <c r="E263" s="59"/>
      <c r="F263" s="59"/>
      <c r="G263" s="59"/>
      <c r="H263" s="59"/>
      <c r="I263" s="59"/>
      <c r="J263" s="60">
        <v>1000020012131</v>
      </c>
      <c r="K263" s="61"/>
      <c r="L263" s="61"/>
      <c r="M263" s="61"/>
      <c r="N263" s="61"/>
      <c r="O263" s="61"/>
      <c r="P263" s="62" t="s">
        <v>200</v>
      </c>
      <c r="Q263" s="63"/>
      <c r="R263" s="63"/>
      <c r="S263" s="63"/>
      <c r="T263" s="63"/>
      <c r="U263" s="63"/>
      <c r="V263" s="63"/>
      <c r="W263" s="63"/>
      <c r="X263" s="63"/>
      <c r="Y263" s="64">
        <v>0</v>
      </c>
      <c r="Z263" s="65"/>
      <c r="AA263" s="65"/>
      <c r="AB263" s="66"/>
      <c r="AC263" s="67" t="s">
        <v>198</v>
      </c>
      <c r="AD263" s="67"/>
      <c r="AE263" s="67"/>
      <c r="AF263" s="67"/>
      <c r="AG263" s="67"/>
      <c r="AH263" s="68" t="s">
        <v>79</v>
      </c>
      <c r="AI263" s="69"/>
      <c r="AJ263" s="69"/>
      <c r="AK263" s="69"/>
      <c r="AL263" s="70" t="s">
        <v>79</v>
      </c>
      <c r="AM263" s="71"/>
      <c r="AN263" s="71"/>
      <c r="AO263" s="72"/>
      <c r="AP263" s="73" t="s">
        <v>79</v>
      </c>
      <c r="AQ263" s="73"/>
      <c r="AR263" s="73"/>
      <c r="AS263" s="73"/>
      <c r="AT263" s="73"/>
      <c r="AU263" s="73"/>
      <c r="AV263" s="73"/>
      <c r="AW263" s="73"/>
      <c r="AX263" s="73"/>
    </row>
    <row r="264" spans="1:50" ht="30" customHeight="1" x14ac:dyDescent="0.15">
      <c r="A264" s="57">
        <v>10</v>
      </c>
      <c r="B264" s="57">
        <v>1</v>
      </c>
      <c r="C264" s="58" t="s">
        <v>201</v>
      </c>
      <c r="D264" s="59"/>
      <c r="E264" s="59"/>
      <c r="F264" s="59"/>
      <c r="G264" s="59"/>
      <c r="H264" s="59"/>
      <c r="I264" s="59"/>
      <c r="J264" s="60">
        <v>4370001011311</v>
      </c>
      <c r="K264" s="61"/>
      <c r="L264" s="61"/>
      <c r="M264" s="61"/>
      <c r="N264" s="61"/>
      <c r="O264" s="61"/>
      <c r="P264" s="62" t="s">
        <v>189</v>
      </c>
      <c r="Q264" s="63"/>
      <c r="R264" s="63"/>
      <c r="S264" s="63"/>
      <c r="T264" s="63"/>
      <c r="U264" s="63"/>
      <c r="V264" s="63"/>
      <c r="W264" s="63"/>
      <c r="X264" s="63"/>
      <c r="Y264" s="64">
        <v>0</v>
      </c>
      <c r="Z264" s="65"/>
      <c r="AA264" s="65"/>
      <c r="AB264" s="66"/>
      <c r="AC264" s="67" t="s">
        <v>198</v>
      </c>
      <c r="AD264" s="67"/>
      <c r="AE264" s="67"/>
      <c r="AF264" s="67"/>
      <c r="AG264" s="67"/>
      <c r="AH264" s="68" t="s">
        <v>79</v>
      </c>
      <c r="AI264" s="69"/>
      <c r="AJ264" s="69"/>
      <c r="AK264" s="69"/>
      <c r="AL264" s="70" t="s">
        <v>79</v>
      </c>
      <c r="AM264" s="71"/>
      <c r="AN264" s="71"/>
      <c r="AO264" s="72"/>
      <c r="AP264" s="73" t="s">
        <v>79</v>
      </c>
      <c r="AQ264" s="73"/>
      <c r="AR264" s="73"/>
      <c r="AS264" s="73"/>
      <c r="AT264" s="73"/>
      <c r="AU264" s="73"/>
      <c r="AV264" s="73"/>
      <c r="AW264" s="73"/>
      <c r="AX264" s="73"/>
    </row>
  </sheetData>
  <sheetProtection formatRows="0"/>
  <dataConsolidate/>
  <mergeCells count="1382">
    <mergeCell ref="AD62:AF62"/>
    <mergeCell ref="AG62:AX62"/>
    <mergeCell ref="AP238:AX238"/>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U122:AX122"/>
    <mergeCell ref="G121:K121"/>
    <mergeCell ref="L121:X121"/>
    <mergeCell ref="Y121:AB121"/>
    <mergeCell ref="AC121:AG121"/>
    <mergeCell ref="AH121:AT121"/>
    <mergeCell ref="AU121:AX121"/>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78:B78"/>
    <mergeCell ref="C78:AX78"/>
    <mergeCell ref="A79:F117"/>
    <mergeCell ref="A118:F169"/>
    <mergeCell ref="G118:AB118"/>
    <mergeCell ref="AC118:AX118"/>
    <mergeCell ref="G119:K119"/>
    <mergeCell ref="L119:X119"/>
    <mergeCell ref="Y119:AB119"/>
    <mergeCell ref="AC119:AG119"/>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G122:K122"/>
    <mergeCell ref="L122:X122"/>
    <mergeCell ref="Y122:AB122"/>
    <mergeCell ref="AC122:AG122"/>
    <mergeCell ref="AH122:AT122"/>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8:B66"/>
    <mergeCell ref="C62:AC62"/>
    <mergeCell ref="C63:AC63"/>
    <mergeCell ref="AD63:AF63"/>
    <mergeCell ref="AG63:AX63"/>
    <mergeCell ref="C64:AC64"/>
    <mergeCell ref="AD64:AF64"/>
    <mergeCell ref="AG64:AX64"/>
    <mergeCell ref="AD59:AF59"/>
    <mergeCell ref="E60:AC60"/>
    <mergeCell ref="AD60:AF60"/>
    <mergeCell ref="C61:AC61"/>
    <mergeCell ref="AD61:AF61"/>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s>
  <phoneticPr fontId="5"/>
  <conditionalFormatting sqref="P15:AJ15">
    <cfRule type="expression" dxfId="451" priority="351">
      <formula>IF(RIGHT(TEXT(P15,"0.#"),1)=".",FALSE,TRUE)</formula>
    </cfRule>
    <cfRule type="expression" dxfId="450" priority="352">
      <formula>IF(RIGHT(TEXT(P15,"0.#"),1)=".",TRUE,FALSE)</formula>
    </cfRule>
  </conditionalFormatting>
  <conditionalFormatting sqref="P16:AJ17 P14:AJ14">
    <cfRule type="expression" dxfId="449" priority="347">
      <formula>IF(RIGHT(TEXT(P14,"0.#"),1)=".",FALSE,TRUE)</formula>
    </cfRule>
    <cfRule type="expression" dxfId="448" priority="348">
      <formula>IF(RIGHT(TEXT(P14,"0.#"),1)=".",TRUE,FALSE)</formula>
    </cfRule>
  </conditionalFormatting>
  <conditionalFormatting sqref="AM36">
    <cfRule type="expression" dxfId="447" priority="311">
      <formula>IF(RIGHT(TEXT(AM36,"0.#"),1)=".",FALSE,TRUE)</formula>
    </cfRule>
    <cfRule type="expression" dxfId="446" priority="312">
      <formula>IF(RIGHT(TEXT(AM36,"0.#"),1)=".",TRUE,FALSE)</formula>
    </cfRule>
  </conditionalFormatting>
  <conditionalFormatting sqref="AE36">
    <cfRule type="expression" dxfId="445" priority="323">
      <formula>IF(RIGHT(TEXT(AE36,"0.#"),1)=".",FALSE,TRUE)</formula>
    </cfRule>
    <cfRule type="expression" dxfId="444" priority="324">
      <formula>IF(RIGHT(TEXT(AE36,"0.#"),1)=".",TRUE,FALSE)</formula>
    </cfRule>
  </conditionalFormatting>
  <conditionalFormatting sqref="AE37">
    <cfRule type="expression" dxfId="443" priority="321">
      <formula>IF(RIGHT(TEXT(AE37,"0.#"),1)=".",FALSE,TRUE)</formula>
    </cfRule>
    <cfRule type="expression" dxfId="442" priority="322">
      <formula>IF(RIGHT(TEXT(AE37,"0.#"),1)=".",TRUE,FALSE)</formula>
    </cfRule>
  </conditionalFormatting>
  <conditionalFormatting sqref="AE38">
    <cfRule type="expression" dxfId="441" priority="319">
      <formula>IF(RIGHT(TEXT(AE38,"0.#"),1)=".",FALSE,TRUE)</formula>
    </cfRule>
    <cfRule type="expression" dxfId="440" priority="320">
      <formula>IF(RIGHT(TEXT(AE38,"0.#"),1)=".",TRUE,FALSE)</formula>
    </cfRule>
  </conditionalFormatting>
  <conditionalFormatting sqref="AI38">
    <cfRule type="expression" dxfId="439" priority="317">
      <formula>IF(RIGHT(TEXT(AI38,"0.#"),1)=".",FALSE,TRUE)</formula>
    </cfRule>
    <cfRule type="expression" dxfId="438" priority="318">
      <formula>IF(RIGHT(TEXT(AI38,"0.#"),1)=".",TRUE,FALSE)</formula>
    </cfRule>
  </conditionalFormatting>
  <conditionalFormatting sqref="AI37">
    <cfRule type="expression" dxfId="437" priority="315">
      <formula>IF(RIGHT(TEXT(AI37,"0.#"),1)=".",FALSE,TRUE)</formula>
    </cfRule>
    <cfRule type="expression" dxfId="436" priority="316">
      <formula>IF(RIGHT(TEXT(AI37,"0.#"),1)=".",TRUE,FALSE)</formula>
    </cfRule>
  </conditionalFormatting>
  <conditionalFormatting sqref="AI36">
    <cfRule type="expression" dxfId="435" priority="313">
      <formula>IF(RIGHT(TEXT(AI36,"0.#"),1)=".",FALSE,TRUE)</formula>
    </cfRule>
    <cfRule type="expression" dxfId="434" priority="314">
      <formula>IF(RIGHT(TEXT(AI36,"0.#"),1)=".",TRUE,FALSE)</formula>
    </cfRule>
  </conditionalFormatting>
  <conditionalFormatting sqref="AM37">
    <cfRule type="expression" dxfId="433" priority="309">
      <formula>IF(RIGHT(TEXT(AM37,"0.#"),1)=".",FALSE,TRUE)</formula>
    </cfRule>
    <cfRule type="expression" dxfId="432" priority="310">
      <formula>IF(RIGHT(TEXT(AM37,"0.#"),1)=".",TRUE,FALSE)</formula>
    </cfRule>
  </conditionalFormatting>
  <conditionalFormatting sqref="AM38">
    <cfRule type="expression" dxfId="431" priority="307">
      <formula>IF(RIGHT(TEXT(AM38,"0.#"),1)=".",FALSE,TRUE)</formula>
    </cfRule>
    <cfRule type="expression" dxfId="430" priority="308">
      <formula>IF(RIGHT(TEXT(AM38,"0.#"),1)=".",TRUE,FALSE)</formula>
    </cfRule>
  </conditionalFormatting>
  <conditionalFormatting sqref="AQ36:AQ38">
    <cfRule type="expression" dxfId="429" priority="281">
      <formula>IF(RIGHT(TEXT(AQ36,"0.#"),1)=".",FALSE,TRUE)</formula>
    </cfRule>
    <cfRule type="expression" dxfId="428" priority="282">
      <formula>IF(RIGHT(TEXT(AQ36,"0.#"),1)=".",TRUE,FALSE)</formula>
    </cfRule>
  </conditionalFormatting>
  <conditionalFormatting sqref="AU36:AU38">
    <cfRule type="expression" dxfId="427" priority="279">
      <formula>IF(RIGHT(TEXT(AU36,"0.#"),1)=".",FALSE,TRUE)</formula>
    </cfRule>
    <cfRule type="expression" dxfId="426" priority="280">
      <formula>IF(RIGHT(TEXT(AU36,"0.#"),1)=".",TRUE,FALSE)</formula>
    </cfRule>
  </conditionalFormatting>
  <conditionalFormatting sqref="AK16:AQ17 AK14:AQ14">
    <cfRule type="expression" dxfId="425" priority="275">
      <formula>IF(RIGHT(TEXT(AK14,"0.#"),1)=".",FALSE,TRUE)</formula>
    </cfRule>
    <cfRule type="expression" dxfId="424" priority="276">
      <formula>IF(RIGHT(TEXT(AK14,"0.#"),1)=".",TRUE,FALSE)</formula>
    </cfRule>
  </conditionalFormatting>
  <conditionalFormatting sqref="AK15:AQ15">
    <cfRule type="expression" dxfId="423" priority="277">
      <formula>IF(RIGHT(TEXT(AK15,"0.#"),1)=".",FALSE,TRUE)</formula>
    </cfRule>
    <cfRule type="expression" dxfId="422" priority="278">
      <formula>IF(RIGHT(TEXT(AK15,"0.#"),1)=".",TRUE,FALSE)</formula>
    </cfRule>
  </conditionalFormatting>
  <conditionalFormatting sqref="L47">
    <cfRule type="expression" dxfId="421" priority="273">
      <formula>IF(RIGHT(TEXT(L47,"0.#"),1)=".",FALSE,TRUE)</formula>
    </cfRule>
    <cfRule type="expression" dxfId="420" priority="274">
      <formula>IF(RIGHT(TEXT(L47,"0.#"),1)=".",TRUE,FALSE)</formula>
    </cfRule>
  </conditionalFormatting>
  <conditionalFormatting sqref="L52">
    <cfRule type="expression" dxfId="419" priority="271">
      <formula>IF(RIGHT(TEXT(L52,"0.#"),1)=".",FALSE,TRUE)</formula>
    </cfRule>
    <cfRule type="expression" dxfId="418" priority="272">
      <formula>IF(RIGHT(TEXT(L52,"0.#"),1)=".",TRUE,FALSE)</formula>
    </cfRule>
  </conditionalFormatting>
  <conditionalFormatting sqref="R52">
    <cfRule type="expression" dxfId="417" priority="269">
      <formula>IF(RIGHT(TEXT(R52,"0.#"),1)=".",FALSE,TRUE)</formula>
    </cfRule>
    <cfRule type="expression" dxfId="416" priority="270">
      <formula>IF(RIGHT(TEXT(R52,"0.#"),1)=".",TRUE,FALSE)</formula>
    </cfRule>
  </conditionalFormatting>
  <conditionalFormatting sqref="L48:L51 L46">
    <cfRule type="expression" dxfId="415" priority="267">
      <formula>IF(RIGHT(TEXT(L46,"0.#"),1)=".",FALSE,TRUE)</formula>
    </cfRule>
    <cfRule type="expression" dxfId="414" priority="268">
      <formula>IF(RIGHT(TEXT(L46,"0.#"),1)=".",TRUE,FALSE)</formula>
    </cfRule>
  </conditionalFormatting>
  <conditionalFormatting sqref="R46">
    <cfRule type="expression" dxfId="413" priority="265">
      <formula>IF(RIGHT(TEXT(R46,"0.#"),1)=".",FALSE,TRUE)</formula>
    </cfRule>
    <cfRule type="expression" dxfId="412" priority="266">
      <formula>IF(RIGHT(TEXT(R46,"0.#"),1)=".",TRUE,FALSE)</formula>
    </cfRule>
  </conditionalFormatting>
  <conditionalFormatting sqref="R47:R51">
    <cfRule type="expression" dxfId="411" priority="263">
      <formula>IF(RIGHT(TEXT(R47,"0.#"),1)=".",FALSE,TRUE)</formula>
    </cfRule>
    <cfRule type="expression" dxfId="410" priority="264">
      <formula>IF(RIGHT(TEXT(R47,"0.#"),1)=".",TRUE,FALSE)</formula>
    </cfRule>
  </conditionalFormatting>
  <conditionalFormatting sqref="Y130">
    <cfRule type="expression" dxfId="409" priority="259">
      <formula>IF(RIGHT(TEXT(Y130,"0.#"),1)=".",FALSE,TRUE)</formula>
    </cfRule>
    <cfRule type="expression" dxfId="408" priority="260">
      <formula>IF(RIGHT(TEXT(Y130,"0.#"),1)=".",TRUE,FALSE)</formula>
    </cfRule>
  </conditionalFormatting>
  <conditionalFormatting sqref="Y161:Y168 Y159 Y148:Y155 Y146 Y135:Y142">
    <cfRule type="expression" dxfId="407" priority="245">
      <formula>IF(RIGHT(TEXT(Y135,"0.#"),1)=".",FALSE,TRUE)</formula>
    </cfRule>
    <cfRule type="expression" dxfId="406" priority="246">
      <formula>IF(RIGHT(TEXT(Y135,"0.#"),1)=".",TRUE,FALSE)</formula>
    </cfRule>
  </conditionalFormatting>
  <conditionalFormatting sqref="Y122:Y129">
    <cfRule type="expression" dxfId="405" priority="257">
      <formula>IF(RIGHT(TEXT(Y122,"0.#"),1)=".",FALSE,TRUE)</formula>
    </cfRule>
    <cfRule type="expression" dxfId="404" priority="258">
      <formula>IF(RIGHT(TEXT(Y122,"0.#"),1)=".",TRUE,FALSE)</formula>
    </cfRule>
  </conditionalFormatting>
  <conditionalFormatting sqref="AU130">
    <cfRule type="expression" dxfId="403" priority="253">
      <formula>IF(RIGHT(TEXT(AU130,"0.#"),1)=".",FALSE,TRUE)</formula>
    </cfRule>
    <cfRule type="expression" dxfId="402" priority="254">
      <formula>IF(RIGHT(TEXT(AU130,"0.#"),1)=".",TRUE,FALSE)</formula>
    </cfRule>
  </conditionalFormatting>
  <conditionalFormatting sqref="AU122:AU129">
    <cfRule type="expression" dxfId="401" priority="251">
      <formula>IF(RIGHT(TEXT(AU122,"0.#"),1)=".",FALSE,TRUE)</formula>
    </cfRule>
    <cfRule type="expression" dxfId="400" priority="252">
      <formula>IF(RIGHT(TEXT(AU122,"0.#"),1)=".",TRUE,FALSE)</formula>
    </cfRule>
  </conditionalFormatting>
  <conditionalFormatting sqref="Y160 Y147">
    <cfRule type="expression" dxfId="399" priority="249">
      <formula>IF(RIGHT(TEXT(Y147,"0.#"),1)=".",FALSE,TRUE)</formula>
    </cfRule>
    <cfRule type="expression" dxfId="398" priority="250">
      <formula>IF(RIGHT(TEXT(Y147,"0.#"),1)=".",TRUE,FALSE)</formula>
    </cfRule>
  </conditionalFormatting>
  <conditionalFormatting sqref="Y169 Y156 Y143">
    <cfRule type="expression" dxfId="397" priority="247">
      <formula>IF(RIGHT(TEXT(Y143,"0.#"),1)=".",FALSE,TRUE)</formula>
    </cfRule>
    <cfRule type="expression" dxfId="396" priority="248">
      <formula>IF(RIGHT(TEXT(Y143,"0.#"),1)=".",TRUE,FALSE)</formula>
    </cfRule>
  </conditionalFormatting>
  <conditionalFormatting sqref="AU160 AU147">
    <cfRule type="expression" dxfId="395" priority="243">
      <formula>IF(RIGHT(TEXT(AU147,"0.#"),1)=".",FALSE,TRUE)</formula>
    </cfRule>
    <cfRule type="expression" dxfId="394" priority="244">
      <formula>IF(RIGHT(TEXT(AU147,"0.#"),1)=".",TRUE,FALSE)</formula>
    </cfRule>
  </conditionalFormatting>
  <conditionalFormatting sqref="AU169 AU156 AU143">
    <cfRule type="expression" dxfId="393" priority="241">
      <formula>IF(RIGHT(TEXT(AU143,"0.#"),1)=".",FALSE,TRUE)</formula>
    </cfRule>
    <cfRule type="expression" dxfId="392" priority="242">
      <formula>IF(RIGHT(TEXT(AU143,"0.#"),1)=".",TRUE,FALSE)</formula>
    </cfRule>
  </conditionalFormatting>
  <conditionalFormatting sqref="AU161:AU168 AU159 AU148:AU155 AU146 AU135:AU142">
    <cfRule type="expression" dxfId="391" priority="239">
      <formula>IF(RIGHT(TEXT(AU135,"0.#"),1)=".",FALSE,TRUE)</formula>
    </cfRule>
    <cfRule type="expression" dxfId="390" priority="240">
      <formula>IF(RIGHT(TEXT(AU135,"0.#"),1)=".",TRUE,FALSE)</formula>
    </cfRule>
  </conditionalFormatting>
  <conditionalFormatting sqref="AL177:AO205">
    <cfRule type="expression" dxfId="389" priority="235">
      <formula>IF(AND(AL177&gt;=0, RIGHT(TEXT(AL177,"0.#"),1)&lt;&gt;"."),TRUE,FALSE)</formula>
    </cfRule>
    <cfRule type="expression" dxfId="388" priority="236">
      <formula>IF(AND(AL177&gt;=0, RIGHT(TEXT(AL177,"0.#"),1)="."),TRUE,FALSE)</formula>
    </cfRule>
    <cfRule type="expression" dxfId="387" priority="237">
      <formula>IF(AND(AL177&lt;0, RIGHT(TEXT(AL177,"0.#"),1)&lt;&gt;"."),TRUE,FALSE)</formula>
    </cfRule>
    <cfRule type="expression" dxfId="386" priority="238">
      <formula>IF(AND(AL177&lt;0, RIGHT(TEXT(AL177,"0.#"),1)="."),TRUE,FALSE)</formula>
    </cfRule>
  </conditionalFormatting>
  <conditionalFormatting sqref="Y177:Y205">
    <cfRule type="expression" dxfId="385" priority="233">
      <formula>IF(RIGHT(TEXT(Y177,"0.#"),1)=".",FALSE,TRUE)</formula>
    </cfRule>
    <cfRule type="expression" dxfId="384" priority="234">
      <formula>IF(RIGHT(TEXT(Y177,"0.#"),1)=".",TRUE,FALSE)</formula>
    </cfRule>
  </conditionalFormatting>
  <conditionalFormatting sqref="AL219:AO238">
    <cfRule type="expression" dxfId="383" priority="223">
      <formula>IF(AND(AL219&gt;=0, RIGHT(TEXT(AL219,"0.#"),1)&lt;&gt;"."),TRUE,FALSE)</formula>
    </cfRule>
    <cfRule type="expression" dxfId="382" priority="224">
      <formula>IF(AND(AL219&gt;=0, RIGHT(TEXT(AL219,"0.#"),1)="."),TRUE,FALSE)</formula>
    </cfRule>
    <cfRule type="expression" dxfId="381" priority="225">
      <formula>IF(AND(AL219&lt;0, RIGHT(TEXT(AL219,"0.#"),1)&lt;&gt;"."),TRUE,FALSE)</formula>
    </cfRule>
    <cfRule type="expression" dxfId="380" priority="226">
      <formula>IF(AND(AL219&lt;0, RIGHT(TEXT(AL219,"0.#"),1)="."),TRUE,FALSE)</formula>
    </cfRule>
  </conditionalFormatting>
  <conditionalFormatting sqref="Y219:Y238">
    <cfRule type="expression" dxfId="379" priority="221">
      <formula>IF(RIGHT(TEXT(Y219,"0.#"),1)=".",FALSE,TRUE)</formula>
    </cfRule>
    <cfRule type="expression" dxfId="378" priority="222">
      <formula>IF(RIGHT(TEXT(Y219,"0.#"),1)=".",TRUE,FALSE)</formula>
    </cfRule>
  </conditionalFormatting>
  <conditionalFormatting sqref="AR16:AX17 AR14:AX14">
    <cfRule type="expression" dxfId="377" priority="181">
      <formula>IF(RIGHT(TEXT(AR14,"0.#"),1)=".",FALSE,TRUE)</formula>
    </cfRule>
    <cfRule type="expression" dxfId="376" priority="182">
      <formula>IF(RIGHT(TEXT(AR14,"0.#"),1)=".",TRUE,FALSE)</formula>
    </cfRule>
  </conditionalFormatting>
  <conditionalFormatting sqref="AR15:AX15">
    <cfRule type="expression" dxfId="375" priority="183">
      <formula>IF(RIGHT(TEXT(AR15,"0.#"),1)=".",FALSE,TRUE)</formula>
    </cfRule>
    <cfRule type="expression" dxfId="374" priority="184">
      <formula>IF(RIGHT(TEXT(AR15,"0.#"),1)=".",TRUE,FALSE)</formula>
    </cfRule>
  </conditionalFormatting>
  <conditionalFormatting sqref="P22:AJ22">
    <cfRule type="expression" dxfId="373" priority="179">
      <formula>IF(RIGHT(TEXT(P22,"0.#"),1)=".",FALSE,TRUE)</formula>
    </cfRule>
    <cfRule type="expression" dxfId="372" priority="180">
      <formula>IF(RIGHT(TEXT(P22,"0.#"),1)=".",TRUE,FALSE)</formula>
    </cfRule>
  </conditionalFormatting>
  <conditionalFormatting sqref="P21:AX21">
    <cfRule type="expression" dxfId="371" priority="177">
      <formula>IF(RIGHT(TEXT(P21,"0.#"),1)=".",FALSE,TRUE)</formula>
    </cfRule>
    <cfRule type="expression" dxfId="370" priority="178">
      <formula>IF(RIGHT(TEXT(P21,"0.#"),1)=".",TRUE,FALSE)</formula>
    </cfRule>
  </conditionalFormatting>
  <conditionalFormatting sqref="P18:AX18">
    <cfRule type="expression" dxfId="369" priority="175">
      <formula>IF(RIGHT(TEXT(P18,"0.#"),1)=".",FALSE,TRUE)</formula>
    </cfRule>
    <cfRule type="expression" dxfId="368" priority="176">
      <formula>IF(RIGHT(TEXT(P18,"0.#"),1)=".",TRUE,FALSE)</formula>
    </cfRule>
  </conditionalFormatting>
  <conditionalFormatting sqref="AE26">
    <cfRule type="expression" dxfId="367" priority="173">
      <formula>IF(RIGHT(TEXT(AE26,"0.#"),1)=".",FALSE,TRUE)</formula>
    </cfRule>
    <cfRule type="expression" dxfId="366" priority="174">
      <formula>IF(RIGHT(TEXT(AE26,"0.#"),1)=".",TRUE,FALSE)</formula>
    </cfRule>
  </conditionalFormatting>
  <conditionalFormatting sqref="AE27">
    <cfRule type="expression" dxfId="365" priority="171">
      <formula>IF(RIGHT(TEXT(AE27,"0.#"),1)=".",FALSE,TRUE)</formula>
    </cfRule>
    <cfRule type="expression" dxfId="364" priority="172">
      <formula>IF(RIGHT(TEXT(AE27,"0.#"),1)=".",TRUE,FALSE)</formula>
    </cfRule>
  </conditionalFormatting>
  <conditionalFormatting sqref="AI27">
    <cfRule type="expression" dxfId="363" priority="169">
      <formula>IF(RIGHT(TEXT(AI27,"0.#"),1)=".",FALSE,TRUE)</formula>
    </cfRule>
    <cfRule type="expression" dxfId="362" priority="170">
      <formula>IF(RIGHT(TEXT(AI27,"0.#"),1)=".",TRUE,FALSE)</formula>
    </cfRule>
  </conditionalFormatting>
  <conditionalFormatting sqref="AI26">
    <cfRule type="expression" dxfId="361" priority="167">
      <formula>IF(RIGHT(TEXT(AI26,"0.#"),1)=".",FALSE,TRUE)</formula>
    </cfRule>
    <cfRule type="expression" dxfId="360" priority="168">
      <formula>IF(RIGHT(TEXT(AI26,"0.#"),1)=".",TRUE,FALSE)</formula>
    </cfRule>
  </conditionalFormatting>
  <conditionalFormatting sqref="AM26">
    <cfRule type="expression" dxfId="359" priority="165">
      <formula>IF(RIGHT(TEXT(AM26,"0.#"),1)=".",FALSE,TRUE)</formula>
    </cfRule>
    <cfRule type="expression" dxfId="358" priority="166">
      <formula>IF(RIGHT(TEXT(AM26,"0.#"),1)=".",TRUE,FALSE)</formula>
    </cfRule>
  </conditionalFormatting>
  <conditionalFormatting sqref="AM27">
    <cfRule type="expression" dxfId="357" priority="163">
      <formula>IF(RIGHT(TEXT(AM27,"0.#"),1)=".",FALSE,TRUE)</formula>
    </cfRule>
    <cfRule type="expression" dxfId="356" priority="164">
      <formula>IF(RIGHT(TEXT(AM27,"0.#"),1)=".",TRUE,FALSE)</formula>
    </cfRule>
  </conditionalFormatting>
  <conditionalFormatting sqref="AQ26:AQ27">
    <cfRule type="expression" dxfId="355" priority="161">
      <formula>IF(RIGHT(TEXT(AQ26,"0.#"),1)=".",FALSE,TRUE)</formula>
    </cfRule>
    <cfRule type="expression" dxfId="354" priority="162">
      <formula>IF(RIGHT(TEXT(AQ26,"0.#"),1)=".",TRUE,FALSE)</formula>
    </cfRule>
  </conditionalFormatting>
  <conditionalFormatting sqref="AU26:AU27">
    <cfRule type="expression" dxfId="353" priority="159">
      <formula>IF(RIGHT(TEXT(AU26,"0.#"),1)=".",FALSE,TRUE)</formula>
    </cfRule>
    <cfRule type="expression" dxfId="352" priority="160">
      <formula>IF(RIGHT(TEXT(AU26,"0.#"),1)=".",TRUE,FALSE)</formula>
    </cfRule>
  </conditionalFormatting>
  <conditionalFormatting sqref="AM28">
    <cfRule type="expression" dxfId="351" priority="153">
      <formula>IF(RIGHT(TEXT(AM28,"0.#"),1)=".",FALSE,TRUE)</formula>
    </cfRule>
    <cfRule type="expression" dxfId="350" priority="154">
      <formula>IF(RIGHT(TEXT(AM28,"0.#"),1)=".",TRUE,FALSE)</formula>
    </cfRule>
  </conditionalFormatting>
  <conditionalFormatting sqref="AE28">
    <cfRule type="expression" dxfId="349" priority="157">
      <formula>IF(RIGHT(TEXT(AE28,"0.#"),1)=".",FALSE,TRUE)</formula>
    </cfRule>
    <cfRule type="expression" dxfId="348" priority="158">
      <formula>IF(RIGHT(TEXT(AE28,"0.#"),1)=".",TRUE,FALSE)</formula>
    </cfRule>
  </conditionalFormatting>
  <conditionalFormatting sqref="AI28">
    <cfRule type="expression" dxfId="347" priority="155">
      <formula>IF(RIGHT(TEXT(AI28,"0.#"),1)=".",FALSE,TRUE)</formula>
    </cfRule>
    <cfRule type="expression" dxfId="346" priority="156">
      <formula>IF(RIGHT(TEXT(AI28,"0.#"),1)=".",TRUE,FALSE)</formula>
    </cfRule>
  </conditionalFormatting>
  <conditionalFormatting sqref="AQ28">
    <cfRule type="expression" dxfId="345" priority="151">
      <formula>IF(RIGHT(TEXT(AQ28,"0.#"),1)=".",FALSE,TRUE)</formula>
    </cfRule>
    <cfRule type="expression" dxfId="344" priority="152">
      <formula>IF(RIGHT(TEXT(AQ28,"0.#"),1)=".",TRUE,FALSE)</formula>
    </cfRule>
  </conditionalFormatting>
  <conditionalFormatting sqref="AU28">
    <cfRule type="expression" dxfId="343" priority="149">
      <formula>IF(RIGHT(TEXT(AU28,"0.#"),1)=".",FALSE,TRUE)</formula>
    </cfRule>
    <cfRule type="expression" dxfId="342" priority="150">
      <formula>IF(RIGHT(TEXT(AU28,"0.#"),1)=".",TRUE,FALSE)</formula>
    </cfRule>
  </conditionalFormatting>
  <conditionalFormatting sqref="AE40">
    <cfRule type="expression" dxfId="341" priority="147">
      <formula>IF(RIGHT(TEXT(AE40,"0.#"),1)=".",FALSE,TRUE)</formula>
    </cfRule>
    <cfRule type="expression" dxfId="340" priority="148">
      <formula>IF(RIGHT(TEXT(AE40,"0.#"),1)=".",TRUE,FALSE)</formula>
    </cfRule>
  </conditionalFormatting>
  <conditionalFormatting sqref="AI40">
    <cfRule type="expression" dxfId="339" priority="145">
      <formula>IF(RIGHT(TEXT(AI40,"0.#"),1)=".",FALSE,TRUE)</formula>
    </cfRule>
    <cfRule type="expression" dxfId="338" priority="146">
      <formula>IF(RIGHT(TEXT(AI40,"0.#"),1)=".",TRUE,FALSE)</formula>
    </cfRule>
  </conditionalFormatting>
  <conditionalFormatting sqref="AE41">
    <cfRule type="expression" dxfId="337" priority="143">
      <formula>IF(RIGHT(TEXT(AE41,"0.#"),1)=".",FALSE,TRUE)</formula>
    </cfRule>
    <cfRule type="expression" dxfId="336" priority="144">
      <formula>IF(RIGHT(TEXT(AE41,"0.#"),1)=".",TRUE,FALSE)</formula>
    </cfRule>
  </conditionalFormatting>
  <conditionalFormatting sqref="AI41">
    <cfRule type="expression" dxfId="335" priority="141">
      <formula>IF(RIGHT(TEXT(AI41,"0.#"),1)=".",FALSE,TRUE)</formula>
    </cfRule>
    <cfRule type="expression" dxfId="334" priority="142">
      <formula>IF(RIGHT(TEXT(AI41,"0.#"),1)=".",TRUE,FALSE)</formula>
    </cfRule>
  </conditionalFormatting>
  <conditionalFormatting sqref="AQ40">
    <cfRule type="expression" dxfId="333" priority="139">
      <formula>IF(RIGHT(TEXT(AQ40,"0.#"),1)=".",FALSE,TRUE)</formula>
    </cfRule>
    <cfRule type="expression" dxfId="332" priority="140">
      <formula>IF(RIGHT(TEXT(AQ40,"0.#"),1)=".",TRUE,FALSE)</formula>
    </cfRule>
  </conditionalFormatting>
  <conditionalFormatting sqref="AM40">
    <cfRule type="expression" dxfId="331" priority="137">
      <formula>IF(RIGHT(TEXT(AM40,"0.#"),1)=".",FALSE,TRUE)</formula>
    </cfRule>
    <cfRule type="expression" dxfId="330" priority="138">
      <formula>IF(RIGHT(TEXT(AM40,"0.#"),1)=".",TRUE,FALSE)</formula>
    </cfRule>
  </conditionalFormatting>
  <conditionalFormatting sqref="AM41">
    <cfRule type="expression" dxfId="329" priority="135">
      <formula>IF(RIGHT(TEXT(AM41,"0.#"),1)=".",FALSE,TRUE)</formula>
    </cfRule>
    <cfRule type="expression" dxfId="328" priority="136">
      <formula>IF(RIGHT(TEXT(AM41,"0.#"),1)=".",TRUE,FALSE)</formula>
    </cfRule>
  </conditionalFormatting>
  <conditionalFormatting sqref="AQ41">
    <cfRule type="expression" dxfId="327" priority="133">
      <formula>IF(RIGHT(TEXT(AQ41,"0.#"),1)=".",FALSE,TRUE)</formula>
    </cfRule>
    <cfRule type="expression" dxfId="326" priority="134">
      <formula>IF(RIGHT(TEXT(AQ41,"0.#"),1)=".",TRUE,FALSE)</formula>
    </cfRule>
  </conditionalFormatting>
  <conditionalFormatting sqref="AE43">
    <cfRule type="expression" dxfId="325" priority="131">
      <formula>IF(RIGHT(TEXT(AE43,"0.#"),1)=".",FALSE,TRUE)</formula>
    </cfRule>
    <cfRule type="expression" dxfId="324" priority="132">
      <formula>IF(RIGHT(TEXT(AE43,"0.#"),1)=".",TRUE,FALSE)</formula>
    </cfRule>
  </conditionalFormatting>
  <conditionalFormatting sqref="AI43">
    <cfRule type="expression" dxfId="323" priority="129">
      <formula>IF(RIGHT(TEXT(AI43,"0.#"),1)=".",FALSE,TRUE)</formula>
    </cfRule>
    <cfRule type="expression" dxfId="322" priority="130">
      <formula>IF(RIGHT(TEXT(AI43,"0.#"),1)=".",TRUE,FALSE)</formula>
    </cfRule>
  </conditionalFormatting>
  <conditionalFormatting sqref="AE44">
    <cfRule type="expression" dxfId="321" priority="127">
      <formula>IF(RIGHT(TEXT(AE44,"0.#"),1)=".",FALSE,TRUE)</formula>
    </cfRule>
    <cfRule type="expression" dxfId="320" priority="128">
      <formula>IF(RIGHT(TEXT(AE44,"0.#"),1)=".",TRUE,FALSE)</formula>
    </cfRule>
  </conditionalFormatting>
  <conditionalFormatting sqref="AI44">
    <cfRule type="expression" dxfId="319" priority="125">
      <formula>IF(RIGHT(TEXT(AI44,"0.#"),1)=".",FALSE,TRUE)</formula>
    </cfRule>
    <cfRule type="expression" dxfId="318" priority="126">
      <formula>IF(RIGHT(TEXT(AI44,"0.#"),1)=".",TRUE,FALSE)</formula>
    </cfRule>
  </conditionalFormatting>
  <conditionalFormatting sqref="AQ43">
    <cfRule type="expression" dxfId="317" priority="123">
      <formula>IF(RIGHT(TEXT(AQ43,"0.#"),1)=".",FALSE,TRUE)</formula>
    </cfRule>
    <cfRule type="expression" dxfId="316" priority="124">
      <formula>IF(RIGHT(TEXT(AQ43,"0.#"),1)=".",TRUE,FALSE)</formula>
    </cfRule>
  </conditionalFormatting>
  <conditionalFormatting sqref="AM43">
    <cfRule type="expression" dxfId="315" priority="121">
      <formula>IF(RIGHT(TEXT(AM43,"0.#"),1)=".",FALSE,TRUE)</formula>
    </cfRule>
    <cfRule type="expression" dxfId="314" priority="122">
      <formula>IF(RIGHT(TEXT(AM43,"0.#"),1)=".",TRUE,FALSE)</formula>
    </cfRule>
  </conditionalFormatting>
  <conditionalFormatting sqref="AM44">
    <cfRule type="expression" dxfId="313" priority="119">
      <formula>IF(RIGHT(TEXT(AM44,"0.#"),1)=".",FALSE,TRUE)</formula>
    </cfRule>
    <cfRule type="expression" dxfId="312" priority="120">
      <formula>IF(RIGHT(TEXT(AM44,"0.#"),1)=".",TRUE,FALSE)</formula>
    </cfRule>
  </conditionalFormatting>
  <conditionalFormatting sqref="AQ44">
    <cfRule type="expression" dxfId="311" priority="117">
      <formula>IF(RIGHT(TEXT(AQ44,"0.#"),1)=".",FALSE,TRUE)</formula>
    </cfRule>
    <cfRule type="expression" dxfId="310" priority="118">
      <formula>IF(RIGHT(TEXT(AQ44,"0.#"),1)=".",TRUE,FALSE)</formula>
    </cfRule>
  </conditionalFormatting>
  <conditionalFormatting sqref="AL176:AO176">
    <cfRule type="expression" dxfId="309" priority="101">
      <formula>IF(AND(AL176&gt;=0, RIGHT(TEXT(AL176,"0.#"),1)&lt;&gt;"."),TRUE,FALSE)</formula>
    </cfRule>
    <cfRule type="expression" dxfId="308" priority="102">
      <formula>IF(AND(AL176&gt;=0, RIGHT(TEXT(AL176,"0.#"),1)="."),TRUE,FALSE)</formula>
    </cfRule>
    <cfRule type="expression" dxfId="307" priority="103">
      <formula>IF(AND(AL176&lt;0, RIGHT(TEXT(AL176,"0.#"),1)&lt;&gt;"."),TRUE,FALSE)</formula>
    </cfRule>
    <cfRule type="expression" dxfId="306" priority="104">
      <formula>IF(AND(AL176&lt;0, RIGHT(TEXT(AL176,"0.#"),1)="."),TRUE,FALSE)</formula>
    </cfRule>
  </conditionalFormatting>
  <conditionalFormatting sqref="Y121">
    <cfRule type="expression" dxfId="305" priority="91">
      <formula>IF(RIGHT(TEXT(Y121,"0.#"),1)=".",FALSE,TRUE)</formula>
    </cfRule>
    <cfRule type="expression" dxfId="304" priority="92">
      <formula>IF(RIGHT(TEXT(Y121,"0.#"),1)=".",TRUE,FALSE)</formula>
    </cfRule>
  </conditionalFormatting>
  <conditionalFormatting sqref="AU134">
    <cfRule type="expression" dxfId="303" priority="81">
      <formula>IF(RIGHT(TEXT(AU134,"0.#"),1)=".",FALSE,TRUE)</formula>
    </cfRule>
    <cfRule type="expression" dxfId="302" priority="82">
      <formula>IF(RIGHT(TEXT(AU134,"0.#"),1)=".",TRUE,FALSE)</formula>
    </cfRule>
  </conditionalFormatting>
  <conditionalFormatting sqref="Y120">
    <cfRule type="expression" dxfId="301" priority="75">
      <formula>IF(RIGHT(TEXT(Y120,"0.#"),1)=".",FALSE,TRUE)</formula>
    </cfRule>
    <cfRule type="expression" dxfId="300" priority="76">
      <formula>IF(RIGHT(TEXT(Y120,"0.#"),1)=".",TRUE,FALSE)</formula>
    </cfRule>
  </conditionalFormatting>
  <conditionalFormatting sqref="AU121">
    <cfRule type="expression" dxfId="299" priority="73">
      <formula>IF(RIGHT(TEXT(AU121,"0.#"),1)=".",FALSE,TRUE)</formula>
    </cfRule>
    <cfRule type="expression" dxfId="298" priority="74">
      <formula>IF(RIGHT(TEXT(AU121,"0.#"),1)=".",TRUE,FALSE)</formula>
    </cfRule>
  </conditionalFormatting>
  <conditionalFormatting sqref="AU120">
    <cfRule type="expression" dxfId="297" priority="71">
      <formula>IF(RIGHT(TEXT(AU120,"0.#"),1)=".",FALSE,TRUE)</formula>
    </cfRule>
    <cfRule type="expression" dxfId="296" priority="72">
      <formula>IF(RIGHT(TEXT(AU120,"0.#"),1)=".",TRUE,FALSE)</formula>
    </cfRule>
  </conditionalFormatting>
  <conditionalFormatting sqref="Y134">
    <cfRule type="expression" dxfId="295" priority="69">
      <formula>IF(RIGHT(TEXT(Y134,"0.#"),1)=".",FALSE,TRUE)</formula>
    </cfRule>
    <cfRule type="expression" dxfId="294" priority="70">
      <formula>IF(RIGHT(TEXT(Y134,"0.#"),1)=".",TRUE,FALSE)</formula>
    </cfRule>
  </conditionalFormatting>
  <conditionalFormatting sqref="Y133">
    <cfRule type="expression" dxfId="293" priority="67">
      <formula>IF(RIGHT(TEXT(Y133,"0.#"),1)=".",FALSE,TRUE)</formula>
    </cfRule>
    <cfRule type="expression" dxfId="292" priority="68">
      <formula>IF(RIGHT(TEXT(Y133,"0.#"),1)=".",TRUE,FALSE)</formula>
    </cfRule>
  </conditionalFormatting>
  <conditionalFormatting sqref="AU133">
    <cfRule type="expression" dxfId="291" priority="65">
      <formula>IF(RIGHT(TEXT(AU133,"0.#"),1)=".",FALSE,TRUE)</formula>
    </cfRule>
    <cfRule type="expression" dxfId="290" priority="66">
      <formula>IF(RIGHT(TEXT(AU133,"0.#"),1)=".",TRUE,FALSE)</formula>
    </cfRule>
  </conditionalFormatting>
  <conditionalFormatting sqref="Y176">
    <cfRule type="expression" dxfId="289" priority="63">
      <formula>IF(RIGHT(TEXT(Y176,"0.#"),1)=".",FALSE,TRUE)</formula>
    </cfRule>
    <cfRule type="expression" dxfId="288" priority="64">
      <formula>IF(RIGHT(TEXT(Y176,"0.#"),1)=".",TRUE,FALSE)</formula>
    </cfRule>
  </conditionalFormatting>
  <conditionalFormatting sqref="AL210:AO211 AL213:AO217">
    <cfRule type="expression" dxfId="287" priority="59">
      <formula>IF(AND(AL210&gt;=0, RIGHT(TEXT(AL210,"0.#"),1)&lt;&gt;"."),TRUE,FALSE)</formula>
    </cfRule>
    <cfRule type="expression" dxfId="286" priority="60">
      <formula>IF(AND(AL210&gt;=0, RIGHT(TEXT(AL210,"0.#"),1)="."),TRUE,FALSE)</formula>
    </cfRule>
    <cfRule type="expression" dxfId="285" priority="61">
      <formula>IF(AND(AL210&lt;0, RIGHT(TEXT(AL210,"0.#"),1)&lt;&gt;"."),TRUE,FALSE)</formula>
    </cfRule>
    <cfRule type="expression" dxfId="284" priority="62">
      <formula>IF(AND(AL210&lt;0, RIGHT(TEXT(AL210,"0.#"),1)="."),TRUE,FALSE)</formula>
    </cfRule>
  </conditionalFormatting>
  <conditionalFormatting sqref="Y210:Y211 Y213 Y215:Y217">
    <cfRule type="expression" dxfId="283" priority="57">
      <formula>IF(RIGHT(TEXT(Y210,"0.#"),1)=".",FALSE,TRUE)</formula>
    </cfRule>
    <cfRule type="expression" dxfId="282" priority="58">
      <formula>IF(RIGHT(TEXT(Y210,"0.#"),1)=".",TRUE,FALSE)</formula>
    </cfRule>
  </conditionalFormatting>
  <conditionalFormatting sqref="AL218:AO218">
    <cfRule type="expression" dxfId="281" priority="53">
      <formula>IF(AND(AL218&gt;=0, RIGHT(TEXT(AL218,"0.#"),1)&lt;&gt;"."),TRUE,FALSE)</formula>
    </cfRule>
    <cfRule type="expression" dxfId="280" priority="54">
      <formula>IF(AND(AL218&gt;=0, RIGHT(TEXT(AL218,"0.#"),1)="."),TRUE,FALSE)</formula>
    </cfRule>
    <cfRule type="expression" dxfId="279" priority="55">
      <formula>IF(AND(AL218&lt;0, RIGHT(TEXT(AL218,"0.#"),1)&lt;&gt;"."),TRUE,FALSE)</formula>
    </cfRule>
    <cfRule type="expression" dxfId="278" priority="56">
      <formula>IF(AND(AL218&lt;0, RIGHT(TEXT(AL218,"0.#"),1)="."),TRUE,FALSE)</formula>
    </cfRule>
  </conditionalFormatting>
  <conditionalFormatting sqref="Y218">
    <cfRule type="expression" dxfId="277" priority="51">
      <formula>IF(RIGHT(TEXT(Y218,"0.#"),1)=".",FALSE,TRUE)</formula>
    </cfRule>
    <cfRule type="expression" dxfId="276" priority="52">
      <formula>IF(RIGHT(TEXT(Y218,"0.#"),1)=".",TRUE,FALSE)</formula>
    </cfRule>
  </conditionalFormatting>
  <conditionalFormatting sqref="Y212">
    <cfRule type="expression" dxfId="275" priority="49">
      <formula>IF(RIGHT(TEXT(Y212,"0.#"),1)=".",FALSE,TRUE)</formula>
    </cfRule>
    <cfRule type="expression" dxfId="274" priority="50">
      <formula>IF(RIGHT(TEXT(Y212,"0.#"),1)=".",TRUE,FALSE)</formula>
    </cfRule>
  </conditionalFormatting>
  <conditionalFormatting sqref="AL209:AO209">
    <cfRule type="expression" dxfId="273" priority="45">
      <formula>IF(AND(AL209&gt;=0, RIGHT(TEXT(AL209,"0.#"),1)&lt;&gt;"."),TRUE,FALSE)</formula>
    </cfRule>
    <cfRule type="expression" dxfId="272" priority="46">
      <formula>IF(AND(AL209&gt;=0, RIGHT(TEXT(AL209,"0.#"),1)="."),TRUE,FALSE)</formula>
    </cfRule>
    <cfRule type="expression" dxfId="271" priority="47">
      <formula>IF(AND(AL209&lt;0, RIGHT(TEXT(AL209,"0.#"),1)&lt;&gt;"."),TRUE,FALSE)</formula>
    </cfRule>
    <cfRule type="expression" dxfId="270" priority="48">
      <formula>IF(AND(AL209&lt;0, RIGHT(TEXT(AL209,"0.#"),1)="."),TRUE,FALSE)</formula>
    </cfRule>
  </conditionalFormatting>
  <conditionalFormatting sqref="Y209">
    <cfRule type="expression" dxfId="269" priority="43">
      <formula>IF(RIGHT(TEXT(Y209,"0.#"),1)=".",FALSE,TRUE)</formula>
    </cfRule>
    <cfRule type="expression" dxfId="268" priority="44">
      <formula>IF(RIGHT(TEXT(Y209,"0.#"),1)=".",TRUE,FALSE)</formula>
    </cfRule>
  </conditionalFormatting>
  <conditionalFormatting sqref="Y214">
    <cfRule type="expression" dxfId="267" priority="41">
      <formula>IF(RIGHT(TEXT(Y214,"0.#"),1)=".",FALSE,TRUE)</formula>
    </cfRule>
    <cfRule type="expression" dxfId="266" priority="42">
      <formula>IF(RIGHT(TEXT(Y214,"0.#"),1)=".",TRUE,FALSE)</formula>
    </cfRule>
  </conditionalFormatting>
  <conditionalFormatting sqref="AL212:AO212">
    <cfRule type="expression" dxfId="265" priority="37">
      <formula>IF(AND(AL212&gt;=0, RIGHT(TEXT(AL212,"0.#"),1)&lt;&gt;"."),TRUE,FALSE)</formula>
    </cfRule>
    <cfRule type="expression" dxfId="264" priority="38">
      <formula>IF(AND(AL212&gt;=0, RIGHT(TEXT(AL212,"0.#"),1)="."),TRUE,FALSE)</formula>
    </cfRule>
    <cfRule type="expression" dxfId="263" priority="39">
      <formula>IF(AND(AL212&lt;0, RIGHT(TEXT(AL212,"0.#"),1)&lt;&gt;"."),TRUE,FALSE)</formula>
    </cfRule>
    <cfRule type="expression" dxfId="262" priority="40">
      <formula>IF(AND(AL212&lt;0, RIGHT(TEXT(AL212,"0.#"),1)="."),TRUE,FALSE)</formula>
    </cfRule>
  </conditionalFormatting>
  <conditionalFormatting sqref="AL242:AO250">
    <cfRule type="expression" dxfId="261" priority="33">
      <formula>IF(AND(AL242&gt;=0, RIGHT(TEXT(AL242,"0.#"),1)&lt;&gt;"."),TRUE,FALSE)</formula>
    </cfRule>
    <cfRule type="expression" dxfId="260" priority="34">
      <formula>IF(AND(AL242&gt;=0, RIGHT(TEXT(AL242,"0.#"),1)="."),TRUE,FALSE)</formula>
    </cfRule>
    <cfRule type="expression" dxfId="259" priority="35">
      <formula>IF(AND(AL242&lt;0, RIGHT(TEXT(AL242,"0.#"),1)&lt;&gt;"."),TRUE,FALSE)</formula>
    </cfRule>
    <cfRule type="expression" dxfId="258" priority="36">
      <formula>IF(AND(AL242&lt;0, RIGHT(TEXT(AL242,"0.#"),1)="."),TRUE,FALSE)</formula>
    </cfRule>
  </conditionalFormatting>
  <conditionalFormatting sqref="Y242:Y250">
    <cfRule type="expression" dxfId="257" priority="31">
      <formula>IF(RIGHT(TEXT(Y242,"0.#"),1)=".",FALSE,TRUE)</formula>
    </cfRule>
    <cfRule type="expression" dxfId="256" priority="32">
      <formula>IF(RIGHT(TEXT(Y242,"0.#"),1)=".",TRUE,FALSE)</formula>
    </cfRule>
  </conditionalFormatting>
  <conditionalFormatting sqref="AL251:AO251">
    <cfRule type="expression" dxfId="255" priority="27">
      <formula>IF(AND(AL251&gt;=0, RIGHT(TEXT(AL251,"0.#"),1)&lt;&gt;"."),TRUE,FALSE)</formula>
    </cfRule>
    <cfRule type="expression" dxfId="254" priority="28">
      <formula>IF(AND(AL251&gt;=0, RIGHT(TEXT(AL251,"0.#"),1)="."),TRUE,FALSE)</formula>
    </cfRule>
    <cfRule type="expression" dxfId="253" priority="29">
      <formula>IF(AND(AL251&lt;0, RIGHT(TEXT(AL251,"0.#"),1)&lt;&gt;"."),TRUE,FALSE)</formula>
    </cfRule>
    <cfRule type="expression" dxfId="252" priority="30">
      <formula>IF(AND(AL251&lt;0, RIGHT(TEXT(AL251,"0.#"),1)="."),TRUE,FALSE)</formula>
    </cfRule>
  </conditionalFormatting>
  <conditionalFormatting sqref="Y251">
    <cfRule type="expression" dxfId="251" priority="25">
      <formula>IF(RIGHT(TEXT(Y251,"0.#"),1)=".",FALSE,TRUE)</formula>
    </cfRule>
    <cfRule type="expression" dxfId="250" priority="26">
      <formula>IF(RIGHT(TEXT(Y251,"0.#"),1)=".",TRUE,FALSE)</formula>
    </cfRule>
  </conditionalFormatting>
  <conditionalFormatting sqref="AL255:AO263">
    <cfRule type="expression" dxfId="249" priority="21">
      <formula>IF(AND(AL255&gt;=0, RIGHT(TEXT(AL255,"0.#"),1)&lt;&gt;"."),TRUE,FALSE)</formula>
    </cfRule>
    <cfRule type="expression" dxfId="248" priority="22">
      <formula>IF(AND(AL255&gt;=0, RIGHT(TEXT(AL255,"0.#"),1)="."),TRUE,FALSE)</formula>
    </cfRule>
    <cfRule type="expression" dxfId="247" priority="23">
      <formula>IF(AND(AL255&lt;0, RIGHT(TEXT(AL255,"0.#"),1)&lt;&gt;"."),TRUE,FALSE)</formula>
    </cfRule>
    <cfRule type="expression" dxfId="246" priority="24">
      <formula>IF(AND(AL255&lt;0, RIGHT(TEXT(AL255,"0.#"),1)="."),TRUE,FALSE)</formula>
    </cfRule>
  </conditionalFormatting>
  <conditionalFormatting sqref="Y255:Y257">
    <cfRule type="expression" dxfId="245" priority="19">
      <formula>IF(RIGHT(TEXT(Y255,"0.#"),1)=".",FALSE,TRUE)</formula>
    </cfRule>
    <cfRule type="expression" dxfId="244" priority="20">
      <formula>IF(RIGHT(TEXT(Y255,"0.#"),1)=".",TRUE,FALSE)</formula>
    </cfRule>
  </conditionalFormatting>
  <conditionalFormatting sqref="AL264:AO264">
    <cfRule type="expression" dxfId="243" priority="15">
      <formula>IF(AND(AL264&gt;=0, RIGHT(TEXT(AL264,"0.#"),1)&lt;&gt;"."),TRUE,FALSE)</formula>
    </cfRule>
    <cfRule type="expression" dxfId="242" priority="16">
      <formula>IF(AND(AL264&gt;=0, RIGHT(TEXT(AL264,"0.#"),1)="."),TRUE,FALSE)</formula>
    </cfRule>
    <cfRule type="expression" dxfId="241" priority="17">
      <formula>IF(AND(AL264&lt;0, RIGHT(TEXT(AL264,"0.#"),1)&lt;&gt;"."),TRUE,FALSE)</formula>
    </cfRule>
    <cfRule type="expression" dxfId="240" priority="18">
      <formula>IF(AND(AL264&lt;0, RIGHT(TEXT(AL264,"0.#"),1)="."),TRUE,FALSE)</formula>
    </cfRule>
  </conditionalFormatting>
  <conditionalFormatting sqref="Y263">
    <cfRule type="expression" dxfId="239" priority="13">
      <formula>IF(RIGHT(TEXT(Y263,"0.#"),1)=".",FALSE,TRUE)</formula>
    </cfRule>
    <cfRule type="expression" dxfId="238" priority="14">
      <formula>IF(RIGHT(TEXT(Y263,"0.#"),1)=".",TRUE,FALSE)</formula>
    </cfRule>
  </conditionalFormatting>
  <conditionalFormatting sqref="Y264">
    <cfRule type="expression" dxfId="237" priority="11">
      <formula>IF(RIGHT(TEXT(Y264,"0.#"),1)=".",FALSE,TRUE)</formula>
    </cfRule>
    <cfRule type="expression" dxfId="236" priority="12">
      <formula>IF(RIGHT(TEXT(Y264,"0.#"),1)=".",TRUE,FALSE)</formula>
    </cfRule>
  </conditionalFormatting>
  <conditionalFormatting sqref="Y262">
    <cfRule type="expression" dxfId="235" priority="9">
      <formula>IF(RIGHT(TEXT(Y262,"0.#"),1)=".",FALSE,TRUE)</formula>
    </cfRule>
    <cfRule type="expression" dxfId="234" priority="10">
      <formula>IF(RIGHT(TEXT(Y262,"0.#"),1)=".",TRUE,FALSE)</formula>
    </cfRule>
  </conditionalFormatting>
  <conditionalFormatting sqref="Y261">
    <cfRule type="expression" dxfId="233" priority="7">
      <formula>IF(RIGHT(TEXT(Y261,"0.#"),1)=".",FALSE,TRUE)</formula>
    </cfRule>
    <cfRule type="expression" dxfId="232" priority="8">
      <formula>IF(RIGHT(TEXT(Y261,"0.#"),1)=".",TRUE,FALSE)</formula>
    </cfRule>
  </conditionalFormatting>
  <conditionalFormatting sqref="Y260">
    <cfRule type="expression" dxfId="231" priority="5">
      <formula>IF(RIGHT(TEXT(Y260,"0.#"),1)=".",FALSE,TRUE)</formula>
    </cfRule>
    <cfRule type="expression" dxfId="230" priority="6">
      <formula>IF(RIGHT(TEXT(Y260,"0.#"),1)=".",TRUE,FALSE)</formula>
    </cfRule>
  </conditionalFormatting>
  <conditionalFormatting sqref="Y259">
    <cfRule type="expression" dxfId="229" priority="3">
      <formula>IF(RIGHT(TEXT(Y259,"0.#"),1)=".",FALSE,TRUE)</formula>
    </cfRule>
    <cfRule type="expression" dxfId="228" priority="4">
      <formula>IF(RIGHT(TEXT(Y259,"0.#"),1)=".",TRUE,FALSE)</formula>
    </cfRule>
  </conditionalFormatting>
  <conditionalFormatting sqref="Y258">
    <cfRule type="expression" dxfId="227" priority="1">
      <formula>IF(RIGHT(TEXT(Y258,"0.#"),1)=".",FALSE,TRUE)</formula>
    </cfRule>
    <cfRule type="expression" dxfId="226" priority="2">
      <formula>IF(RIGHT(TEXT(Y258,"0.#"),1)=".",TRUE,FALSE)</formula>
    </cfRule>
  </conditionalFormatting>
  <dataValidations count="5">
    <dataValidation type="custom" imeMode="disabled" allowBlank="1" showInputMessage="1" showErrorMessage="1" sqref="P21:AX21 P22:AJ22 AI26:AI28 AE26:AE28 AU26:AU28 AM26:AM28 AQ26:AQ28 AQ40:AQ41 AI40:AI41 AM40:AM41 AE41 AE40:AH40 AE43 AI43 AQ43 AM43 AL209:AL218 Y209:AB218 Y133:AB134 Y176:AB176 AL176 AU133:AX134 AL242:AL251 Y242:AB251 AU120:AX121 Y120:AB121 AL255:AL264 Y255:AB264">
      <formula1>OR(ISNUMBER(P21), P21="-")</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error="プルダウンリストから選択してください。" sqref="AD55:AF58 AD61:AF70">
      <formula1>"○,△,×,‐"</formula1>
    </dataValidation>
    <dataValidation type="custom" imeMode="off" allowBlank="1" showInputMessage="1" showErrorMessage="1" sqref="J209:O218 J176:O176 J242:O251 J255:O264">
      <formula1>OR(ISNUMBER(J176), J176="-")</formula1>
    </dataValidation>
    <dataValidation type="custom" imeMode="disabled" allowBlank="1" showInputMessage="1" showErrorMessage="1" sqref="AH209:AK218 AH242:AK251 AH176:AK176 AH255:AK264">
      <formula1>OR(ISNUMBER(INT(AH176)), AH176="-")</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38" max="49" man="1"/>
    <brk id="52" max="49" man="1"/>
    <brk id="78" max="49" man="1"/>
    <brk id="117" max="49" man="1"/>
    <brk id="170" max="49" man="1"/>
    <brk id="239" max="4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[1]入力規則等!#REF!</xm:f>
          </x14:formula1>
          <xm:sqref>AC176:AG176</xm:sqref>
        </x14:dataValidation>
        <x14:dataValidation type="list" allowBlank="1" showInputMessage="1" showErrorMessage="1">
          <x14:formula1>
            <xm:f>[1]入力規則等!#REF!</xm:f>
          </x14:formula1>
          <xm:sqref>AC209:AG218 AC242:AG251</xm:sqref>
        </x14:dataValidation>
        <x14:dataValidation type="list" allowBlank="1" showInputMessage="1" showErrorMessage="1">
          <x14:formula1>
            <xm:f>[1]入力規則等!#REF!</xm:f>
          </x14:formula1>
          <xm:sqref>AC255:AG264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64"/>
  <sheetViews>
    <sheetView tabSelected="1" view="pageBreakPreview" zoomScale="75" zoomScaleNormal="75" zoomScaleSheetLayoutView="75" zoomScalePageLayoutView="85" workbookViewId="0">
      <selection activeCell="C218" sqref="C218:I218"/>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47"/>
      <c r="AP1" s="47"/>
      <c r="AQ1" s="47"/>
      <c r="AR1" s="47"/>
      <c r="AS1" s="47"/>
      <c r="AT1" s="47"/>
      <c r="AU1" s="47"/>
      <c r="AV1" s="47"/>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17" t="s">
        <v>0</v>
      </c>
      <c r="AK2" s="117"/>
      <c r="AL2" s="117"/>
      <c r="AM2" s="117"/>
      <c r="AN2" s="117"/>
      <c r="AO2" s="117"/>
      <c r="AP2" s="117"/>
      <c r="AQ2" s="118">
        <v>302</v>
      </c>
      <c r="AR2" s="118"/>
      <c r="AS2" s="9" t="s">
        <v>251</v>
      </c>
      <c r="AT2" s="119">
        <v>2</v>
      </c>
      <c r="AU2" s="119"/>
      <c r="AV2" s="10" t="str">
        <f>IF(AW2="", "", "-")</f>
        <v/>
      </c>
      <c r="AW2" s="25"/>
      <c r="AX2" s="24"/>
      <c r="BH2" s="23"/>
    </row>
    <row r="3" spans="1:60" ht="24" customHeight="1" thickBot="1" x14ac:dyDescent="0.2">
      <c r="A3" s="120" t="s">
        <v>81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7" t="s">
        <v>252</v>
      </c>
      <c r="AJ3" s="122" t="s">
        <v>163</v>
      </c>
      <c r="AK3" s="122"/>
      <c r="AL3" s="122"/>
      <c r="AM3" s="122"/>
      <c r="AN3" s="122"/>
      <c r="AO3" s="122"/>
      <c r="AP3" s="122"/>
      <c r="AQ3" s="122"/>
      <c r="AR3" s="122"/>
      <c r="AS3" s="122"/>
      <c r="AT3" s="122"/>
      <c r="AU3" s="122"/>
      <c r="AV3" s="122"/>
      <c r="AW3" s="122"/>
      <c r="AX3" s="8" t="s">
        <v>253</v>
      </c>
    </row>
    <row r="4" spans="1:60" ht="36" customHeight="1" x14ac:dyDescent="0.15">
      <c r="A4" s="93" t="s">
        <v>82</v>
      </c>
      <c r="B4" s="94"/>
      <c r="C4" s="94"/>
      <c r="D4" s="94"/>
      <c r="E4" s="94"/>
      <c r="F4" s="94"/>
      <c r="G4" s="95" t="s">
        <v>254</v>
      </c>
      <c r="H4" s="96"/>
      <c r="I4" s="96"/>
      <c r="J4" s="96"/>
      <c r="K4" s="96"/>
      <c r="L4" s="96"/>
      <c r="M4" s="96"/>
      <c r="N4" s="96"/>
      <c r="O4" s="96"/>
      <c r="P4" s="96"/>
      <c r="Q4" s="96"/>
      <c r="R4" s="96"/>
      <c r="S4" s="96"/>
      <c r="T4" s="96"/>
      <c r="U4" s="96"/>
      <c r="V4" s="96"/>
      <c r="W4" s="96"/>
      <c r="X4" s="96"/>
      <c r="Y4" s="97" t="s">
        <v>255</v>
      </c>
      <c r="Z4" s="98"/>
      <c r="AA4" s="98"/>
      <c r="AB4" s="98"/>
      <c r="AC4" s="98"/>
      <c r="AD4" s="99"/>
      <c r="AE4" s="100" t="s">
        <v>256</v>
      </c>
      <c r="AF4" s="100"/>
      <c r="AG4" s="100"/>
      <c r="AH4" s="100"/>
      <c r="AI4" s="100"/>
      <c r="AJ4" s="100"/>
      <c r="AK4" s="100"/>
      <c r="AL4" s="100"/>
      <c r="AM4" s="100"/>
      <c r="AN4" s="100"/>
      <c r="AO4" s="100"/>
      <c r="AP4" s="101"/>
      <c r="AQ4" s="102" t="s">
        <v>2</v>
      </c>
      <c r="AR4" s="98"/>
      <c r="AS4" s="98"/>
      <c r="AT4" s="98"/>
      <c r="AU4" s="98"/>
      <c r="AV4" s="98"/>
      <c r="AW4" s="98"/>
      <c r="AX4" s="103"/>
    </row>
    <row r="5" spans="1:60" ht="36" customHeight="1" x14ac:dyDescent="0.15">
      <c r="A5" s="104" t="s">
        <v>48</v>
      </c>
      <c r="B5" s="105"/>
      <c r="C5" s="105"/>
      <c r="D5" s="105"/>
      <c r="E5" s="105"/>
      <c r="F5" s="106"/>
      <c r="G5" s="107" t="s">
        <v>129</v>
      </c>
      <c r="H5" s="108"/>
      <c r="I5" s="108"/>
      <c r="J5" s="108"/>
      <c r="K5" s="108"/>
      <c r="L5" s="108"/>
      <c r="M5" s="109" t="s">
        <v>47</v>
      </c>
      <c r="N5" s="110"/>
      <c r="O5" s="110"/>
      <c r="P5" s="110"/>
      <c r="Q5" s="110"/>
      <c r="R5" s="111"/>
      <c r="S5" s="112" t="s">
        <v>257</v>
      </c>
      <c r="T5" s="108"/>
      <c r="U5" s="108"/>
      <c r="V5" s="108"/>
      <c r="W5" s="108"/>
      <c r="X5" s="113"/>
      <c r="Y5" s="114" t="s">
        <v>3</v>
      </c>
      <c r="Z5" s="115"/>
      <c r="AA5" s="115"/>
      <c r="AB5" s="115"/>
      <c r="AC5" s="115"/>
      <c r="AD5" s="116"/>
      <c r="AE5" s="82" t="s">
        <v>258</v>
      </c>
      <c r="AF5" s="82"/>
      <c r="AG5" s="82"/>
      <c r="AH5" s="82"/>
      <c r="AI5" s="82"/>
      <c r="AJ5" s="82"/>
      <c r="AK5" s="82"/>
      <c r="AL5" s="82"/>
      <c r="AM5" s="82"/>
      <c r="AN5" s="82"/>
      <c r="AO5" s="82"/>
      <c r="AP5" s="83"/>
      <c r="AQ5" s="84" t="s">
        <v>259</v>
      </c>
      <c r="AR5" s="85"/>
      <c r="AS5" s="85"/>
      <c r="AT5" s="85"/>
      <c r="AU5" s="85"/>
      <c r="AV5" s="85"/>
      <c r="AW5" s="85"/>
      <c r="AX5" s="86"/>
    </row>
    <row r="6" spans="1:60" ht="36" customHeight="1" x14ac:dyDescent="0.15">
      <c r="A6" s="87" t="s">
        <v>4</v>
      </c>
      <c r="B6" s="88"/>
      <c r="C6" s="88"/>
      <c r="D6" s="88"/>
      <c r="E6" s="88"/>
      <c r="F6" s="88"/>
      <c r="G6" s="89" t="str">
        <f>[1]入力規則等!F39</f>
        <v>一般会計</v>
      </c>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1"/>
    </row>
    <row r="7" spans="1:60" ht="54" customHeight="1" x14ac:dyDescent="0.15">
      <c r="A7" s="92" t="s">
        <v>260</v>
      </c>
      <c r="B7" s="88"/>
      <c r="C7" s="88"/>
      <c r="D7" s="88"/>
      <c r="E7" s="88"/>
      <c r="F7" s="88"/>
      <c r="G7" s="89" t="s">
        <v>261</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1"/>
    </row>
    <row r="8" spans="1:60" ht="36" customHeight="1" x14ac:dyDescent="0.15">
      <c r="A8" s="151" t="s">
        <v>86</v>
      </c>
      <c r="B8" s="152"/>
      <c r="C8" s="152"/>
      <c r="D8" s="152"/>
      <c r="E8" s="152"/>
      <c r="F8" s="153"/>
      <c r="G8" s="154" t="s">
        <v>262</v>
      </c>
      <c r="H8" s="155"/>
      <c r="I8" s="155"/>
      <c r="J8" s="155"/>
      <c r="K8" s="155"/>
      <c r="L8" s="155"/>
      <c r="M8" s="155"/>
      <c r="N8" s="155"/>
      <c r="O8" s="155"/>
      <c r="P8" s="155"/>
      <c r="Q8" s="155"/>
      <c r="R8" s="155"/>
      <c r="S8" s="155"/>
      <c r="T8" s="155"/>
      <c r="U8" s="155"/>
      <c r="V8" s="155"/>
      <c r="W8" s="155"/>
      <c r="X8" s="156"/>
      <c r="Y8" s="157" t="s">
        <v>263</v>
      </c>
      <c r="Z8" s="158"/>
      <c r="AA8" s="158"/>
      <c r="AB8" s="158"/>
      <c r="AC8" s="158"/>
      <c r="AD8" s="159"/>
      <c r="AE8" s="160" t="s">
        <v>264</v>
      </c>
      <c r="AF8" s="161"/>
      <c r="AG8" s="161"/>
      <c r="AH8" s="161"/>
      <c r="AI8" s="161"/>
      <c r="AJ8" s="161"/>
      <c r="AK8" s="161"/>
      <c r="AL8" s="161"/>
      <c r="AM8" s="161"/>
      <c r="AN8" s="161"/>
      <c r="AO8" s="161"/>
      <c r="AP8" s="161"/>
      <c r="AQ8" s="161"/>
      <c r="AR8" s="161"/>
      <c r="AS8" s="161"/>
      <c r="AT8" s="161"/>
      <c r="AU8" s="161"/>
      <c r="AV8" s="161"/>
      <c r="AW8" s="161"/>
      <c r="AX8" s="162"/>
    </row>
    <row r="9" spans="1:60" ht="36" customHeight="1" x14ac:dyDescent="0.15">
      <c r="A9" s="151" t="s">
        <v>88</v>
      </c>
      <c r="B9" s="152"/>
      <c r="C9" s="152"/>
      <c r="D9" s="152"/>
      <c r="E9" s="152"/>
      <c r="F9" s="153"/>
      <c r="G9" s="163" t="s">
        <v>132</v>
      </c>
      <c r="H9" s="164"/>
      <c r="I9" s="164"/>
      <c r="J9" s="164"/>
      <c r="K9" s="164"/>
      <c r="L9" s="164"/>
      <c r="M9" s="164"/>
      <c r="N9" s="164"/>
      <c r="O9" s="164"/>
      <c r="P9" s="164"/>
      <c r="Q9" s="164"/>
      <c r="R9" s="164"/>
      <c r="S9" s="164"/>
      <c r="T9" s="164"/>
      <c r="U9" s="164"/>
      <c r="V9" s="164"/>
      <c r="W9" s="164"/>
      <c r="X9" s="165"/>
      <c r="Y9" s="166" t="s">
        <v>265</v>
      </c>
      <c r="Z9" s="167"/>
      <c r="AA9" s="167"/>
      <c r="AB9" s="167"/>
      <c r="AC9" s="167"/>
      <c r="AD9" s="168"/>
      <c r="AE9" s="169" t="s">
        <v>133</v>
      </c>
      <c r="AF9" s="164"/>
      <c r="AG9" s="164"/>
      <c r="AH9" s="164"/>
      <c r="AI9" s="164"/>
      <c r="AJ9" s="164"/>
      <c r="AK9" s="164"/>
      <c r="AL9" s="164"/>
      <c r="AM9" s="164"/>
      <c r="AN9" s="164"/>
      <c r="AO9" s="164"/>
      <c r="AP9" s="164"/>
      <c r="AQ9" s="164"/>
      <c r="AR9" s="164"/>
      <c r="AS9" s="164"/>
      <c r="AT9" s="164"/>
      <c r="AU9" s="164"/>
      <c r="AV9" s="164"/>
      <c r="AW9" s="164"/>
      <c r="AX9" s="170"/>
    </row>
    <row r="10" spans="1:60" ht="36" customHeight="1" x14ac:dyDescent="0.15">
      <c r="A10" s="128" t="s">
        <v>83</v>
      </c>
      <c r="B10" s="129"/>
      <c r="C10" s="129"/>
      <c r="D10" s="129"/>
      <c r="E10" s="129"/>
      <c r="F10" s="129"/>
      <c r="G10" s="141" t="s">
        <v>161</v>
      </c>
      <c r="H10" s="142"/>
      <c r="I10" s="142"/>
      <c r="J10" s="142"/>
      <c r="K10" s="142"/>
      <c r="L10" s="142"/>
      <c r="M10" s="142"/>
      <c r="N10" s="142"/>
      <c r="O10" s="142"/>
      <c r="P10" s="142"/>
      <c r="Q10" s="142"/>
      <c r="R10" s="142"/>
      <c r="S10" s="142"/>
      <c r="T10" s="142"/>
      <c r="U10" s="142"/>
      <c r="V10" s="142"/>
      <c r="W10" s="142"/>
      <c r="X10" s="142"/>
      <c r="Y10" s="143"/>
      <c r="Z10" s="143"/>
      <c r="AA10" s="143"/>
      <c r="AB10" s="143"/>
      <c r="AC10" s="143"/>
      <c r="AD10" s="143"/>
      <c r="AE10" s="142"/>
      <c r="AF10" s="142"/>
      <c r="AG10" s="142"/>
      <c r="AH10" s="142"/>
      <c r="AI10" s="142"/>
      <c r="AJ10" s="142"/>
      <c r="AK10" s="142"/>
      <c r="AL10" s="142"/>
      <c r="AM10" s="142"/>
      <c r="AN10" s="142"/>
      <c r="AO10" s="142"/>
      <c r="AP10" s="142"/>
      <c r="AQ10" s="142"/>
      <c r="AR10" s="142"/>
      <c r="AS10" s="142"/>
      <c r="AT10" s="142"/>
      <c r="AU10" s="142"/>
      <c r="AV10" s="142"/>
      <c r="AW10" s="142"/>
      <c r="AX10" s="144"/>
    </row>
    <row r="11" spans="1:60" ht="48" customHeight="1" x14ac:dyDescent="0.15">
      <c r="A11" s="145" t="s">
        <v>84</v>
      </c>
      <c r="B11" s="146"/>
      <c r="C11" s="146"/>
      <c r="D11" s="146"/>
      <c r="E11" s="146"/>
      <c r="F11" s="146"/>
      <c r="G11" s="141" t="s">
        <v>266</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4"/>
    </row>
    <row r="12" spans="1:60" ht="36" customHeight="1" x14ac:dyDescent="0.15">
      <c r="A12" s="145" t="s">
        <v>5</v>
      </c>
      <c r="B12" s="146"/>
      <c r="C12" s="146"/>
      <c r="D12" s="146"/>
      <c r="E12" s="146"/>
      <c r="F12" s="147"/>
      <c r="G12" s="148" t="s">
        <v>162</v>
      </c>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50"/>
    </row>
    <row r="13" spans="1:60" ht="24" customHeight="1" x14ac:dyDescent="0.15">
      <c r="A13" s="123" t="s">
        <v>125</v>
      </c>
      <c r="B13" s="124"/>
      <c r="C13" s="124"/>
      <c r="D13" s="124"/>
      <c r="E13" s="124"/>
      <c r="F13" s="125"/>
      <c r="G13" s="130"/>
      <c r="H13" s="131"/>
      <c r="I13" s="131"/>
      <c r="J13" s="131"/>
      <c r="K13" s="131"/>
      <c r="L13" s="131"/>
      <c r="M13" s="131"/>
      <c r="N13" s="131"/>
      <c r="O13" s="131"/>
      <c r="P13" s="132" t="s">
        <v>63</v>
      </c>
      <c r="Q13" s="133"/>
      <c r="R13" s="133"/>
      <c r="S13" s="133"/>
      <c r="T13" s="133"/>
      <c r="U13" s="133"/>
      <c r="V13" s="134"/>
      <c r="W13" s="132" t="s">
        <v>64</v>
      </c>
      <c r="X13" s="133"/>
      <c r="Y13" s="133"/>
      <c r="Z13" s="133"/>
      <c r="AA13" s="133"/>
      <c r="AB13" s="133"/>
      <c r="AC13" s="134"/>
      <c r="AD13" s="132" t="s">
        <v>65</v>
      </c>
      <c r="AE13" s="133"/>
      <c r="AF13" s="133"/>
      <c r="AG13" s="133"/>
      <c r="AH13" s="133"/>
      <c r="AI13" s="133"/>
      <c r="AJ13" s="134"/>
      <c r="AK13" s="132" t="s">
        <v>111</v>
      </c>
      <c r="AL13" s="133"/>
      <c r="AM13" s="133"/>
      <c r="AN13" s="133"/>
      <c r="AO13" s="133"/>
      <c r="AP13" s="133"/>
      <c r="AQ13" s="134"/>
      <c r="AR13" s="132" t="s">
        <v>112</v>
      </c>
      <c r="AS13" s="133"/>
      <c r="AT13" s="133"/>
      <c r="AU13" s="133"/>
      <c r="AV13" s="133"/>
      <c r="AW13" s="133"/>
      <c r="AX13" s="180"/>
    </row>
    <row r="14" spans="1:60" ht="24" customHeight="1" x14ac:dyDescent="0.15">
      <c r="A14" s="126"/>
      <c r="B14" s="127"/>
      <c r="C14" s="127"/>
      <c r="D14" s="127"/>
      <c r="E14" s="127"/>
      <c r="F14" s="127"/>
      <c r="G14" s="181" t="s">
        <v>122</v>
      </c>
      <c r="H14" s="171" t="s">
        <v>113</v>
      </c>
      <c r="I14" s="171"/>
      <c r="J14" s="171"/>
      <c r="K14" s="171"/>
      <c r="L14" s="171"/>
      <c r="M14" s="171"/>
      <c r="N14" s="171"/>
      <c r="O14" s="171"/>
      <c r="P14" s="182"/>
      <c r="Q14" s="182"/>
      <c r="R14" s="182"/>
      <c r="S14" s="182"/>
      <c r="T14" s="182"/>
      <c r="U14" s="182"/>
      <c r="V14" s="182"/>
      <c r="W14" s="182"/>
      <c r="X14" s="182"/>
      <c r="Y14" s="182"/>
      <c r="Z14" s="182"/>
      <c r="AA14" s="182"/>
      <c r="AB14" s="182"/>
      <c r="AC14" s="182"/>
      <c r="AD14" s="182"/>
      <c r="AE14" s="182"/>
      <c r="AF14" s="182"/>
      <c r="AG14" s="182"/>
      <c r="AH14" s="182"/>
      <c r="AI14" s="182"/>
      <c r="AJ14" s="182"/>
      <c r="AK14" s="182">
        <v>1073</v>
      </c>
      <c r="AL14" s="182"/>
      <c r="AM14" s="182"/>
      <c r="AN14" s="182"/>
      <c r="AO14" s="182"/>
      <c r="AP14" s="182"/>
      <c r="AQ14" s="182"/>
      <c r="AR14" s="182"/>
      <c r="AS14" s="182"/>
      <c r="AT14" s="182"/>
      <c r="AU14" s="182"/>
      <c r="AV14" s="182"/>
      <c r="AW14" s="182"/>
      <c r="AX14" s="184"/>
    </row>
    <row r="15" spans="1:60" ht="24" customHeight="1" x14ac:dyDescent="0.15">
      <c r="A15" s="126"/>
      <c r="B15" s="127"/>
      <c r="C15" s="127"/>
      <c r="D15" s="127"/>
      <c r="E15" s="127"/>
      <c r="F15" s="127"/>
      <c r="G15" s="181"/>
      <c r="H15" s="171" t="s">
        <v>114</v>
      </c>
      <c r="I15" s="171" t="s">
        <v>267</v>
      </c>
      <c r="J15" s="171"/>
      <c r="K15" s="171"/>
      <c r="L15" s="171"/>
      <c r="M15" s="171"/>
      <c r="N15" s="171"/>
      <c r="O15" s="171"/>
      <c r="P15" s="135"/>
      <c r="Q15" s="136"/>
      <c r="R15" s="136"/>
      <c r="S15" s="136"/>
      <c r="T15" s="136"/>
      <c r="U15" s="136"/>
      <c r="V15" s="137"/>
      <c r="W15" s="135"/>
      <c r="X15" s="136"/>
      <c r="Y15" s="136"/>
      <c r="Z15" s="136"/>
      <c r="AA15" s="136"/>
      <c r="AB15" s="136"/>
      <c r="AC15" s="137"/>
      <c r="AD15" s="135"/>
      <c r="AE15" s="136"/>
      <c r="AF15" s="136"/>
      <c r="AG15" s="136"/>
      <c r="AH15" s="136"/>
      <c r="AI15" s="136"/>
      <c r="AJ15" s="137"/>
      <c r="AK15" s="138"/>
      <c r="AL15" s="139"/>
      <c r="AM15" s="139"/>
      <c r="AN15" s="139"/>
      <c r="AO15" s="139"/>
      <c r="AP15" s="139"/>
      <c r="AQ15" s="140"/>
      <c r="AR15" s="138"/>
      <c r="AS15" s="139"/>
      <c r="AT15" s="139"/>
      <c r="AU15" s="139"/>
      <c r="AV15" s="139"/>
      <c r="AW15" s="139"/>
      <c r="AX15" s="179"/>
    </row>
    <row r="16" spans="1:60" ht="24" customHeight="1" x14ac:dyDescent="0.15">
      <c r="A16" s="126"/>
      <c r="B16" s="127"/>
      <c r="C16" s="127"/>
      <c r="D16" s="127"/>
      <c r="E16" s="127"/>
      <c r="F16" s="127"/>
      <c r="G16" s="181"/>
      <c r="H16" s="171"/>
      <c r="I16" s="171" t="s">
        <v>268</v>
      </c>
      <c r="J16" s="171"/>
      <c r="K16" s="171"/>
      <c r="L16" s="171"/>
      <c r="M16" s="171"/>
      <c r="N16" s="171"/>
      <c r="O16" s="171"/>
      <c r="P16" s="172"/>
      <c r="Q16" s="173"/>
      <c r="R16" s="173"/>
      <c r="S16" s="173"/>
      <c r="T16" s="173"/>
      <c r="U16" s="173"/>
      <c r="V16" s="174"/>
      <c r="W16" s="172"/>
      <c r="X16" s="173"/>
      <c r="Y16" s="173"/>
      <c r="Z16" s="173"/>
      <c r="AA16" s="173"/>
      <c r="AB16" s="173"/>
      <c r="AC16" s="174"/>
      <c r="AD16" s="172"/>
      <c r="AE16" s="173"/>
      <c r="AF16" s="173"/>
      <c r="AG16" s="173"/>
      <c r="AH16" s="173"/>
      <c r="AI16" s="173"/>
      <c r="AJ16" s="174"/>
      <c r="AK16" s="175"/>
      <c r="AL16" s="176"/>
      <c r="AM16" s="176"/>
      <c r="AN16" s="176"/>
      <c r="AO16" s="176"/>
      <c r="AP16" s="176"/>
      <c r="AQ16" s="177"/>
      <c r="AR16" s="175"/>
      <c r="AS16" s="176"/>
      <c r="AT16" s="176"/>
      <c r="AU16" s="176"/>
      <c r="AV16" s="176"/>
      <c r="AW16" s="176"/>
      <c r="AX16" s="178"/>
    </row>
    <row r="17" spans="1:50" ht="24" customHeight="1" x14ac:dyDescent="0.15">
      <c r="A17" s="126"/>
      <c r="B17" s="127"/>
      <c r="C17" s="127"/>
      <c r="D17" s="127"/>
      <c r="E17" s="127"/>
      <c r="F17" s="127"/>
      <c r="G17" s="181"/>
      <c r="H17" s="171"/>
      <c r="I17" s="171" t="s">
        <v>269</v>
      </c>
      <c r="J17" s="171"/>
      <c r="K17" s="171"/>
      <c r="L17" s="171"/>
      <c r="M17" s="171"/>
      <c r="N17" s="171"/>
      <c r="O17" s="171"/>
      <c r="P17" s="172"/>
      <c r="Q17" s="173"/>
      <c r="R17" s="173"/>
      <c r="S17" s="173"/>
      <c r="T17" s="173"/>
      <c r="U17" s="173"/>
      <c r="V17" s="174"/>
      <c r="W17" s="172"/>
      <c r="X17" s="173"/>
      <c r="Y17" s="173"/>
      <c r="Z17" s="173"/>
      <c r="AA17" s="173"/>
      <c r="AB17" s="173"/>
      <c r="AC17" s="174"/>
      <c r="AD17" s="172"/>
      <c r="AE17" s="173"/>
      <c r="AF17" s="173"/>
      <c r="AG17" s="173"/>
      <c r="AH17" s="173"/>
      <c r="AI17" s="173"/>
      <c r="AJ17" s="174"/>
      <c r="AK17" s="175"/>
      <c r="AL17" s="176"/>
      <c r="AM17" s="176"/>
      <c r="AN17" s="176"/>
      <c r="AO17" s="176"/>
      <c r="AP17" s="176"/>
      <c r="AQ17" s="177"/>
      <c r="AR17" s="175"/>
      <c r="AS17" s="176"/>
      <c r="AT17" s="176"/>
      <c r="AU17" s="176"/>
      <c r="AV17" s="176"/>
      <c r="AW17" s="176"/>
      <c r="AX17" s="178"/>
    </row>
    <row r="18" spans="1:50" ht="24" customHeight="1" x14ac:dyDescent="0.15">
      <c r="A18" s="126"/>
      <c r="B18" s="127"/>
      <c r="C18" s="127"/>
      <c r="D18" s="127"/>
      <c r="E18" s="127"/>
      <c r="F18" s="127"/>
      <c r="G18" s="181"/>
      <c r="H18" s="171"/>
      <c r="I18" s="171" t="s">
        <v>115</v>
      </c>
      <c r="J18" s="171"/>
      <c r="K18" s="171"/>
      <c r="L18" s="171"/>
      <c r="M18" s="171"/>
      <c r="N18" s="171"/>
      <c r="O18" s="171"/>
      <c r="P18" s="172">
        <f>SUM(P15:V17)</f>
        <v>0</v>
      </c>
      <c r="Q18" s="173"/>
      <c r="R18" s="173"/>
      <c r="S18" s="173"/>
      <c r="T18" s="173"/>
      <c r="U18" s="173"/>
      <c r="V18" s="174"/>
      <c r="W18" s="172">
        <f t="shared" ref="W18" si="0">SUM(W15:AC17)</f>
        <v>0</v>
      </c>
      <c r="X18" s="173"/>
      <c r="Y18" s="173"/>
      <c r="Z18" s="173"/>
      <c r="AA18" s="173"/>
      <c r="AB18" s="173"/>
      <c r="AC18" s="174"/>
      <c r="AD18" s="172">
        <f t="shared" ref="AD18" si="1">SUM(AD15:AJ17)</f>
        <v>0</v>
      </c>
      <c r="AE18" s="173"/>
      <c r="AF18" s="173"/>
      <c r="AG18" s="173"/>
      <c r="AH18" s="173"/>
      <c r="AI18" s="173"/>
      <c r="AJ18" s="174"/>
      <c r="AK18" s="175"/>
      <c r="AL18" s="176"/>
      <c r="AM18" s="176"/>
      <c r="AN18" s="176"/>
      <c r="AO18" s="176"/>
      <c r="AP18" s="176"/>
      <c r="AQ18" s="177"/>
      <c r="AR18" s="175"/>
      <c r="AS18" s="176"/>
      <c r="AT18" s="176"/>
      <c r="AU18" s="176"/>
      <c r="AV18" s="176"/>
      <c r="AW18" s="176"/>
      <c r="AX18" s="178"/>
    </row>
    <row r="19" spans="1:50" ht="36" customHeight="1" x14ac:dyDescent="0.15">
      <c r="A19" s="126"/>
      <c r="B19" s="127"/>
      <c r="C19" s="127"/>
      <c r="D19" s="127"/>
      <c r="E19" s="127"/>
      <c r="F19" s="127"/>
      <c r="G19" s="181"/>
      <c r="H19" s="171" t="s">
        <v>270</v>
      </c>
      <c r="I19" s="171"/>
      <c r="J19" s="171"/>
      <c r="K19" s="171"/>
      <c r="L19" s="171"/>
      <c r="M19" s="171"/>
      <c r="N19" s="171"/>
      <c r="O19" s="171"/>
      <c r="P19" s="190" t="e">
        <f>P15/P18</f>
        <v>#DIV/0!</v>
      </c>
      <c r="Q19" s="190"/>
      <c r="R19" s="190"/>
      <c r="S19" s="190"/>
      <c r="T19" s="190"/>
      <c r="U19" s="190"/>
      <c r="V19" s="190"/>
      <c r="W19" s="190" t="e">
        <f>W15/W18</f>
        <v>#DIV/0!</v>
      </c>
      <c r="X19" s="190"/>
      <c r="Y19" s="190"/>
      <c r="Z19" s="190"/>
      <c r="AA19" s="190"/>
      <c r="AB19" s="190"/>
      <c r="AC19" s="190"/>
      <c r="AD19" s="190" t="e">
        <f>AD15/AD18</f>
        <v>#DIV/0!</v>
      </c>
      <c r="AE19" s="190"/>
      <c r="AF19" s="190"/>
      <c r="AG19" s="190"/>
      <c r="AH19" s="190"/>
      <c r="AI19" s="190"/>
      <c r="AJ19" s="190"/>
      <c r="AK19" s="191"/>
      <c r="AL19" s="191"/>
      <c r="AM19" s="191"/>
      <c r="AN19" s="191"/>
      <c r="AO19" s="191"/>
      <c r="AP19" s="191"/>
      <c r="AQ19" s="191"/>
      <c r="AR19" s="191"/>
      <c r="AS19" s="191"/>
      <c r="AT19" s="191"/>
      <c r="AU19" s="191"/>
      <c r="AV19" s="191"/>
      <c r="AW19" s="191"/>
      <c r="AX19" s="192"/>
    </row>
    <row r="20" spans="1:50" ht="36" customHeight="1" x14ac:dyDescent="0.15">
      <c r="A20" s="126"/>
      <c r="B20" s="127"/>
      <c r="C20" s="127"/>
      <c r="D20" s="127"/>
      <c r="E20" s="127"/>
      <c r="F20" s="127"/>
      <c r="G20" s="181"/>
      <c r="H20" s="171" t="s">
        <v>271</v>
      </c>
      <c r="I20" s="171"/>
      <c r="J20" s="171"/>
      <c r="K20" s="171"/>
      <c r="L20" s="171"/>
      <c r="M20" s="171"/>
      <c r="N20" s="171"/>
      <c r="O20" s="171"/>
      <c r="P20" s="185"/>
      <c r="Q20" s="185"/>
      <c r="R20" s="185"/>
      <c r="S20" s="185"/>
      <c r="T20" s="185"/>
      <c r="U20" s="185"/>
      <c r="V20" s="185"/>
      <c r="W20" s="185"/>
      <c r="X20" s="185"/>
      <c r="Y20" s="185"/>
      <c r="Z20" s="185"/>
      <c r="AA20" s="185"/>
      <c r="AB20" s="185"/>
      <c r="AC20" s="185"/>
      <c r="AD20" s="185"/>
      <c r="AE20" s="185"/>
      <c r="AF20" s="185"/>
      <c r="AG20" s="185"/>
      <c r="AH20" s="185"/>
      <c r="AI20" s="185"/>
      <c r="AJ20" s="185"/>
      <c r="AK20" s="187"/>
      <c r="AL20" s="187"/>
      <c r="AM20" s="187"/>
      <c r="AN20" s="187"/>
      <c r="AO20" s="187"/>
      <c r="AP20" s="187"/>
      <c r="AQ20" s="188"/>
      <c r="AR20" s="188"/>
      <c r="AS20" s="188"/>
      <c r="AT20" s="188"/>
      <c r="AU20" s="187"/>
      <c r="AV20" s="187"/>
      <c r="AW20" s="187"/>
      <c r="AX20" s="189"/>
    </row>
    <row r="21" spans="1:50" ht="24" customHeight="1" x14ac:dyDescent="0.15">
      <c r="A21" s="126"/>
      <c r="B21" s="127"/>
      <c r="C21" s="127"/>
      <c r="D21" s="127"/>
      <c r="E21" s="127"/>
      <c r="F21" s="127"/>
      <c r="G21" s="181" t="s">
        <v>121</v>
      </c>
      <c r="H21" s="74" t="s">
        <v>116</v>
      </c>
      <c r="I21" s="74"/>
      <c r="J21" s="74"/>
      <c r="K21" s="74"/>
      <c r="L21" s="74"/>
      <c r="M21" s="74"/>
      <c r="N21" s="74"/>
      <c r="O21" s="74"/>
      <c r="P21" s="182"/>
      <c r="Q21" s="182"/>
      <c r="R21" s="182"/>
      <c r="S21" s="182"/>
      <c r="T21" s="182"/>
      <c r="U21" s="182"/>
      <c r="V21" s="182"/>
      <c r="W21" s="182"/>
      <c r="X21" s="182"/>
      <c r="Y21" s="182"/>
      <c r="Z21" s="182"/>
      <c r="AA21" s="182"/>
      <c r="AB21" s="182"/>
      <c r="AC21" s="182"/>
      <c r="AD21" s="182"/>
      <c r="AE21" s="182"/>
      <c r="AF21" s="182"/>
      <c r="AG21" s="182"/>
      <c r="AH21" s="182"/>
      <c r="AI21" s="182"/>
      <c r="AJ21" s="182"/>
      <c r="AK21" s="182">
        <v>970</v>
      </c>
      <c r="AL21" s="182"/>
      <c r="AM21" s="182"/>
      <c r="AN21" s="182"/>
      <c r="AO21" s="182"/>
      <c r="AP21" s="182"/>
      <c r="AQ21" s="182"/>
      <c r="AR21" s="182"/>
      <c r="AS21" s="182"/>
      <c r="AT21" s="182"/>
      <c r="AU21" s="182"/>
      <c r="AV21" s="182"/>
      <c r="AW21" s="182"/>
      <c r="AX21" s="184"/>
    </row>
    <row r="22" spans="1:50" ht="24" customHeight="1" x14ac:dyDescent="0.15">
      <c r="A22" s="126"/>
      <c r="B22" s="127"/>
      <c r="C22" s="127"/>
      <c r="D22" s="127"/>
      <c r="E22" s="127"/>
      <c r="F22" s="127"/>
      <c r="G22" s="181"/>
      <c r="H22" s="74" t="s">
        <v>114</v>
      </c>
      <c r="I22" s="74"/>
      <c r="J22" s="74"/>
      <c r="K22" s="74"/>
      <c r="L22" s="74"/>
      <c r="M22" s="74"/>
      <c r="N22" s="74"/>
      <c r="O22" s="74"/>
      <c r="P22" s="182"/>
      <c r="Q22" s="182"/>
      <c r="R22" s="182"/>
      <c r="S22" s="182"/>
      <c r="T22" s="182"/>
      <c r="U22" s="182"/>
      <c r="V22" s="182"/>
      <c r="W22" s="182"/>
      <c r="X22" s="182"/>
      <c r="Y22" s="182"/>
      <c r="Z22" s="182"/>
      <c r="AA22" s="182"/>
      <c r="AB22" s="182"/>
      <c r="AC22" s="182"/>
      <c r="AD22" s="182"/>
      <c r="AE22" s="182"/>
      <c r="AF22" s="182"/>
      <c r="AG22" s="182"/>
      <c r="AH22" s="182"/>
      <c r="AI22" s="182"/>
      <c r="AJ22" s="182"/>
      <c r="AK22" s="229"/>
      <c r="AL22" s="229"/>
      <c r="AM22" s="229"/>
      <c r="AN22" s="229"/>
      <c r="AO22" s="229"/>
      <c r="AP22" s="229"/>
      <c r="AQ22" s="229"/>
      <c r="AR22" s="229"/>
      <c r="AS22" s="229"/>
      <c r="AT22" s="229"/>
      <c r="AU22" s="229"/>
      <c r="AV22" s="229"/>
      <c r="AW22" s="229"/>
      <c r="AX22" s="230"/>
    </row>
    <row r="23" spans="1:50" ht="24" customHeight="1" x14ac:dyDescent="0.15">
      <c r="A23" s="128"/>
      <c r="B23" s="129"/>
      <c r="C23" s="129"/>
      <c r="D23" s="129"/>
      <c r="E23" s="129"/>
      <c r="F23" s="129"/>
      <c r="G23" s="181"/>
      <c r="H23" s="171" t="s">
        <v>117</v>
      </c>
      <c r="I23" s="171"/>
      <c r="J23" s="171"/>
      <c r="K23" s="171"/>
      <c r="L23" s="171"/>
      <c r="M23" s="171"/>
      <c r="N23" s="171"/>
      <c r="O23" s="171"/>
      <c r="P23" s="185" t="str">
        <f>IF(P21=0, "-",P22/P21)</f>
        <v>-</v>
      </c>
      <c r="Q23" s="185"/>
      <c r="R23" s="185"/>
      <c r="S23" s="185"/>
      <c r="T23" s="185"/>
      <c r="U23" s="185"/>
      <c r="V23" s="185"/>
      <c r="W23" s="185" t="str">
        <f t="shared" ref="W23" si="2">IF(W21=0, "-",W22/W21)</f>
        <v>-</v>
      </c>
      <c r="X23" s="185"/>
      <c r="Y23" s="185"/>
      <c r="Z23" s="185"/>
      <c r="AA23" s="185"/>
      <c r="AB23" s="185"/>
      <c r="AC23" s="185"/>
      <c r="AD23" s="185" t="str">
        <f t="shared" ref="AD23" si="3">IF(AD21=0, "-",AD22/AD21)</f>
        <v>-</v>
      </c>
      <c r="AE23" s="185"/>
      <c r="AF23" s="185"/>
      <c r="AG23" s="185"/>
      <c r="AH23" s="185"/>
      <c r="AI23" s="185"/>
      <c r="AJ23" s="185"/>
      <c r="AK23" s="187"/>
      <c r="AL23" s="187"/>
      <c r="AM23" s="187"/>
      <c r="AN23" s="187"/>
      <c r="AO23" s="187"/>
      <c r="AP23" s="187"/>
      <c r="AQ23" s="188"/>
      <c r="AR23" s="187"/>
      <c r="AS23" s="187"/>
      <c r="AT23" s="187"/>
      <c r="AU23" s="187"/>
      <c r="AV23" s="187"/>
      <c r="AW23" s="187"/>
      <c r="AX23" s="189"/>
    </row>
    <row r="24" spans="1:50" ht="21.95" customHeight="1" x14ac:dyDescent="0.15">
      <c r="A24" s="205" t="s">
        <v>7</v>
      </c>
      <c r="B24" s="206"/>
      <c r="C24" s="206"/>
      <c r="D24" s="206"/>
      <c r="E24" s="206"/>
      <c r="F24" s="207"/>
      <c r="G24" s="212" t="s">
        <v>57</v>
      </c>
      <c r="H24" s="196"/>
      <c r="I24" s="196"/>
      <c r="J24" s="196"/>
      <c r="K24" s="196"/>
      <c r="L24" s="196"/>
      <c r="M24" s="196"/>
      <c r="N24" s="196"/>
      <c r="O24" s="213"/>
      <c r="P24" s="216" t="s">
        <v>39</v>
      </c>
      <c r="Q24" s="196"/>
      <c r="R24" s="196"/>
      <c r="S24" s="196"/>
      <c r="T24" s="196"/>
      <c r="U24" s="196"/>
      <c r="V24" s="196"/>
      <c r="W24" s="196"/>
      <c r="X24" s="213"/>
      <c r="Y24" s="218"/>
      <c r="Z24" s="219"/>
      <c r="AA24" s="220"/>
      <c r="AB24" s="221" t="s">
        <v>6</v>
      </c>
      <c r="AC24" s="222"/>
      <c r="AD24" s="223"/>
      <c r="AE24" s="227" t="s">
        <v>63</v>
      </c>
      <c r="AF24" s="227"/>
      <c r="AG24" s="227"/>
      <c r="AH24" s="227"/>
      <c r="AI24" s="227" t="s">
        <v>64</v>
      </c>
      <c r="AJ24" s="227"/>
      <c r="AK24" s="227"/>
      <c r="AL24" s="227"/>
      <c r="AM24" s="227" t="s">
        <v>65</v>
      </c>
      <c r="AN24" s="227"/>
      <c r="AO24" s="227"/>
      <c r="AP24" s="221"/>
      <c r="AQ24" s="193" t="s">
        <v>61</v>
      </c>
      <c r="AR24" s="194"/>
      <c r="AS24" s="194"/>
      <c r="AT24" s="195"/>
      <c r="AU24" s="196" t="s">
        <v>49</v>
      </c>
      <c r="AV24" s="196"/>
      <c r="AW24" s="196"/>
      <c r="AX24" s="197"/>
    </row>
    <row r="25" spans="1:50" ht="21.95" customHeight="1" x14ac:dyDescent="0.15">
      <c r="A25" s="205"/>
      <c r="B25" s="206"/>
      <c r="C25" s="206"/>
      <c r="D25" s="206"/>
      <c r="E25" s="206"/>
      <c r="F25" s="207"/>
      <c r="G25" s="214"/>
      <c r="H25" s="203"/>
      <c r="I25" s="203"/>
      <c r="J25" s="203"/>
      <c r="K25" s="203"/>
      <c r="L25" s="203"/>
      <c r="M25" s="203"/>
      <c r="N25" s="203"/>
      <c r="O25" s="215"/>
      <c r="P25" s="217"/>
      <c r="Q25" s="203"/>
      <c r="R25" s="203"/>
      <c r="S25" s="203"/>
      <c r="T25" s="203"/>
      <c r="U25" s="203"/>
      <c r="V25" s="203"/>
      <c r="W25" s="203"/>
      <c r="X25" s="215"/>
      <c r="Y25" s="218"/>
      <c r="Z25" s="219"/>
      <c r="AA25" s="220"/>
      <c r="AB25" s="224"/>
      <c r="AC25" s="225"/>
      <c r="AD25" s="226"/>
      <c r="AE25" s="228"/>
      <c r="AF25" s="228"/>
      <c r="AG25" s="228"/>
      <c r="AH25" s="228"/>
      <c r="AI25" s="228"/>
      <c r="AJ25" s="228"/>
      <c r="AK25" s="228"/>
      <c r="AL25" s="228"/>
      <c r="AM25" s="228"/>
      <c r="AN25" s="228"/>
      <c r="AO25" s="228"/>
      <c r="AP25" s="224"/>
      <c r="AQ25" s="198"/>
      <c r="AR25" s="199"/>
      <c r="AS25" s="200" t="s">
        <v>62</v>
      </c>
      <c r="AT25" s="201"/>
      <c r="AU25" s="202">
        <v>27</v>
      </c>
      <c r="AV25" s="202"/>
      <c r="AW25" s="203" t="s">
        <v>272</v>
      </c>
      <c r="AX25" s="204"/>
    </row>
    <row r="26" spans="1:50" ht="78" customHeight="1" x14ac:dyDescent="0.15">
      <c r="A26" s="208"/>
      <c r="B26" s="206"/>
      <c r="C26" s="206"/>
      <c r="D26" s="206"/>
      <c r="E26" s="206"/>
      <c r="F26" s="207"/>
      <c r="G26" s="241" t="s">
        <v>134</v>
      </c>
      <c r="H26" s="242"/>
      <c r="I26" s="242"/>
      <c r="J26" s="242"/>
      <c r="K26" s="242"/>
      <c r="L26" s="242"/>
      <c r="M26" s="242"/>
      <c r="N26" s="242"/>
      <c r="O26" s="243"/>
      <c r="P26" s="250" t="s">
        <v>135</v>
      </c>
      <c r="Q26" s="250"/>
      <c r="R26" s="250"/>
      <c r="S26" s="250"/>
      <c r="T26" s="250"/>
      <c r="U26" s="250"/>
      <c r="V26" s="250"/>
      <c r="W26" s="250"/>
      <c r="X26" s="251"/>
      <c r="Y26" s="256" t="s">
        <v>8</v>
      </c>
      <c r="Z26" s="257"/>
      <c r="AA26" s="258"/>
      <c r="AB26" s="259" t="s">
        <v>136</v>
      </c>
      <c r="AC26" s="259"/>
      <c r="AD26" s="259"/>
      <c r="AE26" s="231">
        <v>1</v>
      </c>
      <c r="AF26" s="232"/>
      <c r="AG26" s="232"/>
      <c r="AH26" s="232"/>
      <c r="AI26" s="231">
        <v>1</v>
      </c>
      <c r="AJ26" s="232"/>
      <c r="AK26" s="232"/>
      <c r="AL26" s="232"/>
      <c r="AM26" s="231">
        <v>1</v>
      </c>
      <c r="AN26" s="232"/>
      <c r="AO26" s="232"/>
      <c r="AP26" s="232"/>
      <c r="AQ26" s="233" t="s">
        <v>273</v>
      </c>
      <c r="AR26" s="234"/>
      <c r="AS26" s="234"/>
      <c r="AT26" s="235"/>
      <c r="AU26" s="232">
        <v>1</v>
      </c>
      <c r="AV26" s="232"/>
      <c r="AW26" s="232"/>
      <c r="AX26" s="236"/>
    </row>
    <row r="27" spans="1:50" ht="78" customHeight="1" x14ac:dyDescent="0.15">
      <c r="A27" s="209"/>
      <c r="B27" s="210"/>
      <c r="C27" s="210"/>
      <c r="D27" s="210"/>
      <c r="E27" s="210"/>
      <c r="F27" s="211"/>
      <c r="G27" s="244"/>
      <c r="H27" s="245"/>
      <c r="I27" s="245"/>
      <c r="J27" s="245"/>
      <c r="K27" s="245"/>
      <c r="L27" s="245"/>
      <c r="M27" s="245"/>
      <c r="N27" s="245"/>
      <c r="O27" s="246"/>
      <c r="P27" s="252"/>
      <c r="Q27" s="252"/>
      <c r="R27" s="252"/>
      <c r="S27" s="252"/>
      <c r="T27" s="252"/>
      <c r="U27" s="252"/>
      <c r="V27" s="252"/>
      <c r="W27" s="252"/>
      <c r="X27" s="253"/>
      <c r="Y27" s="237" t="s">
        <v>34</v>
      </c>
      <c r="Z27" s="238"/>
      <c r="AA27" s="239"/>
      <c r="AB27" s="240" t="s">
        <v>136</v>
      </c>
      <c r="AC27" s="240"/>
      <c r="AD27" s="240"/>
      <c r="AE27" s="231">
        <v>1</v>
      </c>
      <c r="AF27" s="232"/>
      <c r="AG27" s="232"/>
      <c r="AH27" s="232"/>
      <c r="AI27" s="231">
        <v>1</v>
      </c>
      <c r="AJ27" s="232"/>
      <c r="AK27" s="232"/>
      <c r="AL27" s="232"/>
      <c r="AM27" s="231">
        <v>1</v>
      </c>
      <c r="AN27" s="232"/>
      <c r="AO27" s="232"/>
      <c r="AP27" s="232"/>
      <c r="AQ27" s="233" t="s">
        <v>273</v>
      </c>
      <c r="AR27" s="234"/>
      <c r="AS27" s="234"/>
      <c r="AT27" s="235"/>
      <c r="AU27" s="232">
        <v>1</v>
      </c>
      <c r="AV27" s="232"/>
      <c r="AW27" s="232"/>
      <c r="AX27" s="236"/>
    </row>
    <row r="28" spans="1:50" ht="78" customHeight="1" x14ac:dyDescent="0.15">
      <c r="A28" s="208"/>
      <c r="B28" s="206"/>
      <c r="C28" s="206"/>
      <c r="D28" s="206"/>
      <c r="E28" s="206"/>
      <c r="F28" s="207"/>
      <c r="G28" s="247"/>
      <c r="H28" s="248"/>
      <c r="I28" s="248"/>
      <c r="J28" s="248"/>
      <c r="K28" s="248"/>
      <c r="L28" s="248"/>
      <c r="M28" s="248"/>
      <c r="N28" s="248"/>
      <c r="O28" s="249"/>
      <c r="P28" s="254"/>
      <c r="Q28" s="254"/>
      <c r="R28" s="254"/>
      <c r="S28" s="254"/>
      <c r="T28" s="254"/>
      <c r="U28" s="254"/>
      <c r="V28" s="254"/>
      <c r="W28" s="254"/>
      <c r="X28" s="255"/>
      <c r="Y28" s="237" t="s">
        <v>9</v>
      </c>
      <c r="Z28" s="238"/>
      <c r="AA28" s="239"/>
      <c r="AB28" s="260" t="s">
        <v>274</v>
      </c>
      <c r="AC28" s="261"/>
      <c r="AD28" s="262"/>
      <c r="AE28" s="231">
        <v>100</v>
      </c>
      <c r="AF28" s="232"/>
      <c r="AG28" s="232"/>
      <c r="AH28" s="232"/>
      <c r="AI28" s="231">
        <v>100</v>
      </c>
      <c r="AJ28" s="232"/>
      <c r="AK28" s="232"/>
      <c r="AL28" s="232"/>
      <c r="AM28" s="231">
        <v>100</v>
      </c>
      <c r="AN28" s="232"/>
      <c r="AO28" s="232"/>
      <c r="AP28" s="232"/>
      <c r="AQ28" s="233" t="s">
        <v>273</v>
      </c>
      <c r="AR28" s="234"/>
      <c r="AS28" s="234"/>
      <c r="AT28" s="235"/>
      <c r="AU28" s="232">
        <v>100</v>
      </c>
      <c r="AV28" s="232"/>
      <c r="AW28" s="232"/>
      <c r="AX28" s="236"/>
    </row>
    <row r="29" spans="1:50" ht="21.95" customHeight="1" x14ac:dyDescent="0.15">
      <c r="A29" s="269" t="s">
        <v>275</v>
      </c>
      <c r="B29" s="270" t="s">
        <v>276</v>
      </c>
      <c r="C29" s="271"/>
      <c r="D29" s="271"/>
      <c r="E29" s="271"/>
      <c r="F29" s="272"/>
      <c r="G29" s="276" t="s">
        <v>50</v>
      </c>
      <c r="H29" s="276"/>
      <c r="I29" s="276"/>
      <c r="J29" s="276"/>
      <c r="K29" s="276"/>
      <c r="L29" s="276"/>
      <c r="M29" s="276"/>
      <c r="N29" s="276"/>
      <c r="O29" s="276"/>
      <c r="P29" s="276"/>
      <c r="Q29" s="276"/>
      <c r="R29" s="276"/>
      <c r="S29" s="276"/>
      <c r="T29" s="276"/>
      <c r="U29" s="276"/>
      <c r="V29" s="276"/>
      <c r="W29" s="276"/>
      <c r="X29" s="276"/>
      <c r="Y29" s="276"/>
      <c r="Z29" s="276"/>
      <c r="AA29" s="277"/>
      <c r="AB29" s="278" t="s">
        <v>67</v>
      </c>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9"/>
    </row>
    <row r="30" spans="1:50" ht="21.95" customHeight="1" x14ac:dyDescent="0.15">
      <c r="A30" s="269"/>
      <c r="B30" s="270"/>
      <c r="C30" s="271"/>
      <c r="D30" s="271"/>
      <c r="E30" s="271"/>
      <c r="F30" s="272"/>
      <c r="G30" s="203"/>
      <c r="H30" s="203"/>
      <c r="I30" s="203"/>
      <c r="J30" s="203"/>
      <c r="K30" s="203"/>
      <c r="L30" s="203"/>
      <c r="M30" s="203"/>
      <c r="N30" s="203"/>
      <c r="O30" s="203"/>
      <c r="P30" s="203"/>
      <c r="Q30" s="203"/>
      <c r="R30" s="203"/>
      <c r="S30" s="203"/>
      <c r="T30" s="203"/>
      <c r="U30" s="203"/>
      <c r="V30" s="203"/>
      <c r="W30" s="203"/>
      <c r="X30" s="203"/>
      <c r="Y30" s="203"/>
      <c r="Z30" s="203"/>
      <c r="AA30" s="215"/>
      <c r="AB30" s="217"/>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4"/>
    </row>
    <row r="31" spans="1:50" ht="21.95" customHeight="1" x14ac:dyDescent="0.15">
      <c r="A31" s="269"/>
      <c r="B31" s="270"/>
      <c r="C31" s="271"/>
      <c r="D31" s="271"/>
      <c r="E31" s="271"/>
      <c r="F31" s="272"/>
      <c r="G31" s="280"/>
      <c r="H31" s="280"/>
      <c r="I31" s="280"/>
      <c r="J31" s="280"/>
      <c r="K31" s="280"/>
      <c r="L31" s="280"/>
      <c r="M31" s="280"/>
      <c r="N31" s="280"/>
      <c r="O31" s="280"/>
      <c r="P31" s="280"/>
      <c r="Q31" s="280"/>
      <c r="R31" s="280"/>
      <c r="S31" s="280"/>
      <c r="T31" s="280"/>
      <c r="U31" s="280"/>
      <c r="V31" s="280"/>
      <c r="W31" s="280"/>
      <c r="X31" s="280"/>
      <c r="Y31" s="280"/>
      <c r="Z31" s="280"/>
      <c r="AA31" s="281"/>
      <c r="AB31" s="286"/>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7"/>
    </row>
    <row r="32" spans="1:50" ht="21.95" customHeight="1" x14ac:dyDescent="0.15">
      <c r="A32" s="269"/>
      <c r="B32" s="270"/>
      <c r="C32" s="271"/>
      <c r="D32" s="271"/>
      <c r="E32" s="271"/>
      <c r="F32" s="272"/>
      <c r="G32" s="282"/>
      <c r="H32" s="282"/>
      <c r="I32" s="282"/>
      <c r="J32" s="282"/>
      <c r="K32" s="282"/>
      <c r="L32" s="282"/>
      <c r="M32" s="282"/>
      <c r="N32" s="282"/>
      <c r="O32" s="282"/>
      <c r="P32" s="282"/>
      <c r="Q32" s="282"/>
      <c r="R32" s="282"/>
      <c r="S32" s="282"/>
      <c r="T32" s="282"/>
      <c r="U32" s="282"/>
      <c r="V32" s="282"/>
      <c r="W32" s="282"/>
      <c r="X32" s="282"/>
      <c r="Y32" s="282"/>
      <c r="Z32" s="282"/>
      <c r="AA32" s="283"/>
      <c r="AB32" s="288"/>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9"/>
    </row>
    <row r="33" spans="1:60" ht="21.95" customHeight="1" x14ac:dyDescent="0.15">
      <c r="A33" s="269"/>
      <c r="B33" s="273"/>
      <c r="C33" s="274"/>
      <c r="D33" s="274"/>
      <c r="E33" s="274"/>
      <c r="F33" s="275"/>
      <c r="G33" s="284"/>
      <c r="H33" s="284"/>
      <c r="I33" s="284"/>
      <c r="J33" s="284"/>
      <c r="K33" s="284"/>
      <c r="L33" s="284"/>
      <c r="M33" s="284"/>
      <c r="N33" s="284"/>
      <c r="O33" s="284"/>
      <c r="P33" s="284"/>
      <c r="Q33" s="284"/>
      <c r="R33" s="284"/>
      <c r="S33" s="284"/>
      <c r="T33" s="284"/>
      <c r="U33" s="284"/>
      <c r="V33" s="284"/>
      <c r="W33" s="284"/>
      <c r="X33" s="284"/>
      <c r="Y33" s="284"/>
      <c r="Z33" s="284"/>
      <c r="AA33" s="285"/>
      <c r="AB33" s="290"/>
      <c r="AC33" s="284"/>
      <c r="AD33" s="284"/>
      <c r="AE33" s="284"/>
      <c r="AF33" s="284"/>
      <c r="AG33" s="284"/>
      <c r="AH33" s="284"/>
      <c r="AI33" s="284"/>
      <c r="AJ33" s="284"/>
      <c r="AK33" s="284"/>
      <c r="AL33" s="284"/>
      <c r="AM33" s="284"/>
      <c r="AN33" s="284"/>
      <c r="AO33" s="284"/>
      <c r="AP33" s="284"/>
      <c r="AQ33" s="282"/>
      <c r="AR33" s="282"/>
      <c r="AS33" s="282"/>
      <c r="AT33" s="282"/>
      <c r="AU33" s="284"/>
      <c r="AV33" s="284"/>
      <c r="AW33" s="284"/>
      <c r="AX33" s="291"/>
    </row>
    <row r="34" spans="1:60" ht="21.95" customHeight="1" x14ac:dyDescent="0.15">
      <c r="A34" s="269"/>
      <c r="B34" s="271" t="s">
        <v>277</v>
      </c>
      <c r="C34" s="271"/>
      <c r="D34" s="271"/>
      <c r="E34" s="271"/>
      <c r="F34" s="272"/>
      <c r="G34" s="212" t="s">
        <v>41</v>
      </c>
      <c r="H34" s="196"/>
      <c r="I34" s="196"/>
      <c r="J34" s="196"/>
      <c r="K34" s="196"/>
      <c r="L34" s="196"/>
      <c r="M34" s="196"/>
      <c r="N34" s="196"/>
      <c r="O34" s="213"/>
      <c r="P34" s="216" t="s">
        <v>44</v>
      </c>
      <c r="Q34" s="196"/>
      <c r="R34" s="196"/>
      <c r="S34" s="196"/>
      <c r="T34" s="196"/>
      <c r="U34" s="196"/>
      <c r="V34" s="196"/>
      <c r="W34" s="196"/>
      <c r="X34" s="213"/>
      <c r="Y34" s="266"/>
      <c r="Z34" s="267"/>
      <c r="AA34" s="268"/>
      <c r="AB34" s="221" t="s">
        <v>6</v>
      </c>
      <c r="AC34" s="222"/>
      <c r="AD34" s="223"/>
      <c r="AE34" s="227" t="s">
        <v>63</v>
      </c>
      <c r="AF34" s="227"/>
      <c r="AG34" s="227"/>
      <c r="AH34" s="227"/>
      <c r="AI34" s="227" t="s">
        <v>64</v>
      </c>
      <c r="AJ34" s="227"/>
      <c r="AK34" s="227"/>
      <c r="AL34" s="227"/>
      <c r="AM34" s="227" t="s">
        <v>65</v>
      </c>
      <c r="AN34" s="227"/>
      <c r="AO34" s="227"/>
      <c r="AP34" s="221"/>
      <c r="AQ34" s="193" t="s">
        <v>61</v>
      </c>
      <c r="AR34" s="194"/>
      <c r="AS34" s="194"/>
      <c r="AT34" s="195"/>
      <c r="AU34" s="263" t="s">
        <v>49</v>
      </c>
      <c r="AV34" s="263"/>
      <c r="AW34" s="263"/>
      <c r="AX34" s="264"/>
    </row>
    <row r="35" spans="1:60" ht="21.95" customHeight="1" x14ac:dyDescent="0.15">
      <c r="A35" s="269"/>
      <c r="B35" s="271"/>
      <c r="C35" s="271"/>
      <c r="D35" s="271"/>
      <c r="E35" s="271"/>
      <c r="F35" s="272"/>
      <c r="G35" s="214"/>
      <c r="H35" s="203"/>
      <c r="I35" s="203"/>
      <c r="J35" s="203"/>
      <c r="K35" s="203"/>
      <c r="L35" s="203"/>
      <c r="M35" s="203"/>
      <c r="N35" s="203"/>
      <c r="O35" s="215"/>
      <c r="P35" s="217"/>
      <c r="Q35" s="203"/>
      <c r="R35" s="203"/>
      <c r="S35" s="203"/>
      <c r="T35" s="203"/>
      <c r="U35" s="203"/>
      <c r="V35" s="203"/>
      <c r="W35" s="203"/>
      <c r="X35" s="215"/>
      <c r="Y35" s="266"/>
      <c r="Z35" s="267"/>
      <c r="AA35" s="268"/>
      <c r="AB35" s="224"/>
      <c r="AC35" s="225"/>
      <c r="AD35" s="226"/>
      <c r="AE35" s="228"/>
      <c r="AF35" s="228"/>
      <c r="AG35" s="228"/>
      <c r="AH35" s="228"/>
      <c r="AI35" s="228"/>
      <c r="AJ35" s="228"/>
      <c r="AK35" s="228"/>
      <c r="AL35" s="228"/>
      <c r="AM35" s="228"/>
      <c r="AN35" s="228"/>
      <c r="AO35" s="228"/>
      <c r="AP35" s="224"/>
      <c r="AQ35" s="265"/>
      <c r="AR35" s="202"/>
      <c r="AS35" s="200" t="s">
        <v>62</v>
      </c>
      <c r="AT35" s="201"/>
      <c r="AU35" s="202"/>
      <c r="AV35" s="202"/>
      <c r="AW35" s="203" t="s">
        <v>272</v>
      </c>
      <c r="AX35" s="204"/>
    </row>
    <row r="36" spans="1:60" ht="21.95" customHeight="1" x14ac:dyDescent="0.15">
      <c r="A36" s="269"/>
      <c r="B36" s="271"/>
      <c r="C36" s="271"/>
      <c r="D36" s="271"/>
      <c r="E36" s="271"/>
      <c r="F36" s="272"/>
      <c r="G36" s="299"/>
      <c r="H36" s="250"/>
      <c r="I36" s="250"/>
      <c r="J36" s="250"/>
      <c r="K36" s="250"/>
      <c r="L36" s="250"/>
      <c r="M36" s="250"/>
      <c r="N36" s="250"/>
      <c r="O36" s="251"/>
      <c r="P36" s="250"/>
      <c r="Q36" s="302"/>
      <c r="R36" s="302"/>
      <c r="S36" s="302"/>
      <c r="T36" s="302"/>
      <c r="U36" s="302"/>
      <c r="V36" s="302"/>
      <c r="W36" s="302"/>
      <c r="X36" s="303"/>
      <c r="Y36" s="308" t="s">
        <v>42</v>
      </c>
      <c r="Z36" s="309"/>
      <c r="AA36" s="310"/>
      <c r="AB36" s="259"/>
      <c r="AC36" s="259"/>
      <c r="AD36" s="259"/>
      <c r="AE36" s="231"/>
      <c r="AF36" s="232"/>
      <c r="AG36" s="232"/>
      <c r="AH36" s="232"/>
      <c r="AI36" s="231"/>
      <c r="AJ36" s="232"/>
      <c r="AK36" s="232"/>
      <c r="AL36" s="232"/>
      <c r="AM36" s="231"/>
      <c r="AN36" s="232"/>
      <c r="AO36" s="232"/>
      <c r="AP36" s="232"/>
      <c r="AQ36" s="233"/>
      <c r="AR36" s="234"/>
      <c r="AS36" s="234"/>
      <c r="AT36" s="235"/>
      <c r="AU36" s="232"/>
      <c r="AV36" s="232"/>
      <c r="AW36" s="232"/>
      <c r="AX36" s="236"/>
    </row>
    <row r="37" spans="1:60" ht="21.95" customHeight="1" x14ac:dyDescent="0.15">
      <c r="A37" s="269"/>
      <c r="B37" s="271"/>
      <c r="C37" s="271"/>
      <c r="D37" s="271"/>
      <c r="E37" s="271"/>
      <c r="F37" s="272"/>
      <c r="G37" s="300"/>
      <c r="H37" s="252"/>
      <c r="I37" s="252"/>
      <c r="J37" s="252"/>
      <c r="K37" s="252"/>
      <c r="L37" s="252"/>
      <c r="M37" s="252"/>
      <c r="N37" s="252"/>
      <c r="O37" s="253"/>
      <c r="P37" s="304"/>
      <c r="Q37" s="304"/>
      <c r="R37" s="304"/>
      <c r="S37" s="304"/>
      <c r="T37" s="304"/>
      <c r="U37" s="304"/>
      <c r="V37" s="304"/>
      <c r="W37" s="304"/>
      <c r="X37" s="305"/>
      <c r="Y37" s="292" t="s">
        <v>34</v>
      </c>
      <c r="Z37" s="293"/>
      <c r="AA37" s="294"/>
      <c r="AB37" s="240"/>
      <c r="AC37" s="240"/>
      <c r="AD37" s="240"/>
      <c r="AE37" s="231"/>
      <c r="AF37" s="232"/>
      <c r="AG37" s="232"/>
      <c r="AH37" s="232"/>
      <c r="AI37" s="231"/>
      <c r="AJ37" s="232"/>
      <c r="AK37" s="232"/>
      <c r="AL37" s="232"/>
      <c r="AM37" s="231"/>
      <c r="AN37" s="232"/>
      <c r="AO37" s="232"/>
      <c r="AP37" s="232"/>
      <c r="AQ37" s="233"/>
      <c r="AR37" s="234"/>
      <c r="AS37" s="234"/>
      <c r="AT37" s="235"/>
      <c r="AU37" s="232"/>
      <c r="AV37" s="232"/>
      <c r="AW37" s="232"/>
      <c r="AX37" s="236"/>
    </row>
    <row r="38" spans="1:60" ht="21.95" customHeight="1" thickBot="1" x14ac:dyDescent="0.2">
      <c r="A38" s="269"/>
      <c r="B38" s="274"/>
      <c r="C38" s="274"/>
      <c r="D38" s="274"/>
      <c r="E38" s="274"/>
      <c r="F38" s="275"/>
      <c r="G38" s="301"/>
      <c r="H38" s="254"/>
      <c r="I38" s="254"/>
      <c r="J38" s="254"/>
      <c r="K38" s="254"/>
      <c r="L38" s="254"/>
      <c r="M38" s="254"/>
      <c r="N38" s="254"/>
      <c r="O38" s="255"/>
      <c r="P38" s="306"/>
      <c r="Q38" s="306"/>
      <c r="R38" s="306"/>
      <c r="S38" s="306"/>
      <c r="T38" s="306"/>
      <c r="U38" s="306"/>
      <c r="V38" s="306"/>
      <c r="W38" s="306"/>
      <c r="X38" s="307"/>
      <c r="Y38" s="292" t="s">
        <v>9</v>
      </c>
      <c r="Z38" s="293"/>
      <c r="AA38" s="294"/>
      <c r="AB38" s="311" t="s">
        <v>274</v>
      </c>
      <c r="AC38" s="311"/>
      <c r="AD38" s="311"/>
      <c r="AE38" s="231"/>
      <c r="AF38" s="232"/>
      <c r="AG38" s="232"/>
      <c r="AH38" s="232"/>
      <c r="AI38" s="231"/>
      <c r="AJ38" s="232"/>
      <c r="AK38" s="232"/>
      <c r="AL38" s="232"/>
      <c r="AM38" s="231"/>
      <c r="AN38" s="232"/>
      <c r="AO38" s="232"/>
      <c r="AP38" s="232"/>
      <c r="AQ38" s="233"/>
      <c r="AR38" s="234"/>
      <c r="AS38" s="234"/>
      <c r="AT38" s="235"/>
      <c r="AU38" s="232"/>
      <c r="AV38" s="232"/>
      <c r="AW38" s="232"/>
      <c r="AX38" s="236"/>
    </row>
    <row r="39" spans="1:60" ht="21.95" customHeight="1" x14ac:dyDescent="0.15">
      <c r="A39" s="338" t="s">
        <v>43</v>
      </c>
      <c r="B39" s="339"/>
      <c r="C39" s="339"/>
      <c r="D39" s="339"/>
      <c r="E39" s="339"/>
      <c r="F39" s="340"/>
      <c r="G39" s="347" t="s">
        <v>40</v>
      </c>
      <c r="H39" s="347"/>
      <c r="I39" s="347"/>
      <c r="J39" s="347"/>
      <c r="K39" s="347"/>
      <c r="L39" s="347"/>
      <c r="M39" s="347"/>
      <c r="N39" s="347"/>
      <c r="O39" s="347"/>
      <c r="P39" s="347"/>
      <c r="Q39" s="347"/>
      <c r="R39" s="347"/>
      <c r="S39" s="347"/>
      <c r="T39" s="347"/>
      <c r="U39" s="347"/>
      <c r="V39" s="347"/>
      <c r="W39" s="347"/>
      <c r="X39" s="348"/>
      <c r="Y39" s="349"/>
      <c r="Z39" s="350"/>
      <c r="AA39" s="351"/>
      <c r="AB39" s="352" t="s">
        <v>6</v>
      </c>
      <c r="AC39" s="352"/>
      <c r="AD39" s="352"/>
      <c r="AE39" s="352" t="s">
        <v>63</v>
      </c>
      <c r="AF39" s="352"/>
      <c r="AG39" s="352"/>
      <c r="AH39" s="352"/>
      <c r="AI39" s="352" t="s">
        <v>64</v>
      </c>
      <c r="AJ39" s="352"/>
      <c r="AK39" s="352"/>
      <c r="AL39" s="352"/>
      <c r="AM39" s="352" t="s">
        <v>65</v>
      </c>
      <c r="AN39" s="352"/>
      <c r="AO39" s="352"/>
      <c r="AP39" s="352"/>
      <c r="AQ39" s="312" t="s">
        <v>66</v>
      </c>
      <c r="AR39" s="312"/>
      <c r="AS39" s="312"/>
      <c r="AT39" s="312"/>
      <c r="AU39" s="312"/>
      <c r="AV39" s="312"/>
      <c r="AW39" s="312"/>
      <c r="AX39" s="313"/>
    </row>
    <row r="40" spans="1:60" ht="41.25" customHeight="1" x14ac:dyDescent="0.15">
      <c r="A40" s="341"/>
      <c r="B40" s="342"/>
      <c r="C40" s="342"/>
      <c r="D40" s="342"/>
      <c r="E40" s="342"/>
      <c r="F40" s="343"/>
      <c r="G40" s="250" t="s">
        <v>278</v>
      </c>
      <c r="H40" s="250"/>
      <c r="I40" s="250"/>
      <c r="J40" s="250"/>
      <c r="K40" s="250"/>
      <c r="L40" s="250"/>
      <c r="M40" s="250"/>
      <c r="N40" s="250"/>
      <c r="O40" s="250"/>
      <c r="P40" s="250"/>
      <c r="Q40" s="250"/>
      <c r="R40" s="250"/>
      <c r="S40" s="250"/>
      <c r="T40" s="250"/>
      <c r="U40" s="250"/>
      <c r="V40" s="250"/>
      <c r="W40" s="250"/>
      <c r="X40" s="251"/>
      <c r="Y40" s="314" t="s">
        <v>35</v>
      </c>
      <c r="Z40" s="115"/>
      <c r="AA40" s="116"/>
      <c r="AB40" s="259" t="s">
        <v>139</v>
      </c>
      <c r="AC40" s="259"/>
      <c r="AD40" s="259"/>
      <c r="AE40" s="315">
        <v>2753</v>
      </c>
      <c r="AF40" s="315"/>
      <c r="AG40" s="315"/>
      <c r="AH40" s="315"/>
      <c r="AI40" s="315">
        <v>2842</v>
      </c>
      <c r="AJ40" s="315"/>
      <c r="AK40" s="315"/>
      <c r="AL40" s="315"/>
      <c r="AM40" s="315">
        <v>3542</v>
      </c>
      <c r="AN40" s="315"/>
      <c r="AO40" s="315"/>
      <c r="AP40" s="315"/>
      <c r="AQ40" s="315" t="s">
        <v>279</v>
      </c>
      <c r="AR40" s="315"/>
      <c r="AS40" s="315"/>
      <c r="AT40" s="315"/>
      <c r="AU40" s="315"/>
      <c r="AV40" s="315"/>
      <c r="AW40" s="315"/>
      <c r="AX40" s="316"/>
      <c r="AY40" s="5"/>
      <c r="AZ40" s="5"/>
      <c r="BA40" s="5"/>
      <c r="BB40" s="5"/>
      <c r="BC40" s="5"/>
    </row>
    <row r="41" spans="1:60" ht="41.25" customHeight="1" x14ac:dyDescent="0.15">
      <c r="A41" s="344"/>
      <c r="B41" s="345"/>
      <c r="C41" s="345"/>
      <c r="D41" s="345"/>
      <c r="E41" s="345"/>
      <c r="F41" s="346"/>
      <c r="G41" s="254"/>
      <c r="H41" s="254"/>
      <c r="I41" s="254"/>
      <c r="J41" s="254"/>
      <c r="K41" s="254"/>
      <c r="L41" s="254"/>
      <c r="M41" s="254"/>
      <c r="N41" s="254"/>
      <c r="O41" s="254"/>
      <c r="P41" s="254"/>
      <c r="Q41" s="254"/>
      <c r="R41" s="254"/>
      <c r="S41" s="254"/>
      <c r="T41" s="254"/>
      <c r="U41" s="254"/>
      <c r="V41" s="254"/>
      <c r="W41" s="254"/>
      <c r="X41" s="255"/>
      <c r="Y41" s="317" t="s">
        <v>280</v>
      </c>
      <c r="Z41" s="318"/>
      <c r="AA41" s="319"/>
      <c r="AB41" s="259" t="s">
        <v>139</v>
      </c>
      <c r="AC41" s="259"/>
      <c r="AD41" s="259"/>
      <c r="AE41" s="315">
        <v>2000</v>
      </c>
      <c r="AF41" s="315"/>
      <c r="AG41" s="315"/>
      <c r="AH41" s="315"/>
      <c r="AI41" s="315">
        <v>2000</v>
      </c>
      <c r="AJ41" s="315"/>
      <c r="AK41" s="315"/>
      <c r="AL41" s="315"/>
      <c r="AM41" s="315">
        <v>2000</v>
      </c>
      <c r="AN41" s="315"/>
      <c r="AO41" s="315"/>
      <c r="AP41" s="315"/>
      <c r="AQ41" s="315">
        <v>2400</v>
      </c>
      <c r="AR41" s="315"/>
      <c r="AS41" s="315"/>
      <c r="AT41" s="315"/>
      <c r="AU41" s="315"/>
      <c r="AV41" s="315"/>
      <c r="AW41" s="315"/>
      <c r="AX41" s="316"/>
      <c r="AY41" s="5"/>
      <c r="AZ41" s="5"/>
      <c r="BA41" s="5"/>
      <c r="BB41" s="5"/>
      <c r="BC41" s="5"/>
      <c r="BD41" s="5"/>
      <c r="BE41" s="5"/>
      <c r="BF41" s="5"/>
      <c r="BG41" s="5"/>
      <c r="BH41" s="5"/>
    </row>
    <row r="42" spans="1:60" ht="21.95" customHeight="1" x14ac:dyDescent="0.15">
      <c r="A42" s="366" t="s">
        <v>11</v>
      </c>
      <c r="B42" s="367"/>
      <c r="C42" s="367"/>
      <c r="D42" s="367"/>
      <c r="E42" s="367"/>
      <c r="F42" s="368"/>
      <c r="G42" s="238" t="s">
        <v>12</v>
      </c>
      <c r="H42" s="238"/>
      <c r="I42" s="238"/>
      <c r="J42" s="238"/>
      <c r="K42" s="238"/>
      <c r="L42" s="238"/>
      <c r="M42" s="238"/>
      <c r="N42" s="238"/>
      <c r="O42" s="238"/>
      <c r="P42" s="238"/>
      <c r="Q42" s="238"/>
      <c r="R42" s="238"/>
      <c r="S42" s="238"/>
      <c r="T42" s="238"/>
      <c r="U42" s="238"/>
      <c r="V42" s="238"/>
      <c r="W42" s="238"/>
      <c r="X42" s="239"/>
      <c r="Y42" s="295"/>
      <c r="Z42" s="296"/>
      <c r="AA42" s="297"/>
      <c r="AB42" s="237" t="s">
        <v>6</v>
      </c>
      <c r="AC42" s="238"/>
      <c r="AD42" s="239"/>
      <c r="AE42" s="298" t="s">
        <v>63</v>
      </c>
      <c r="AF42" s="298"/>
      <c r="AG42" s="298"/>
      <c r="AH42" s="298"/>
      <c r="AI42" s="298" t="s">
        <v>64</v>
      </c>
      <c r="AJ42" s="298"/>
      <c r="AK42" s="298"/>
      <c r="AL42" s="298"/>
      <c r="AM42" s="298" t="s">
        <v>65</v>
      </c>
      <c r="AN42" s="298"/>
      <c r="AO42" s="298"/>
      <c r="AP42" s="298"/>
      <c r="AQ42" s="353" t="s">
        <v>66</v>
      </c>
      <c r="AR42" s="353"/>
      <c r="AS42" s="353"/>
      <c r="AT42" s="353"/>
      <c r="AU42" s="353"/>
      <c r="AV42" s="353"/>
      <c r="AW42" s="353"/>
      <c r="AX42" s="354"/>
    </row>
    <row r="43" spans="1:60" ht="21.95" customHeight="1" x14ac:dyDescent="0.15">
      <c r="A43" s="369"/>
      <c r="B43" s="370"/>
      <c r="C43" s="370"/>
      <c r="D43" s="370"/>
      <c r="E43" s="370"/>
      <c r="F43" s="371"/>
      <c r="G43" s="355" t="s">
        <v>281</v>
      </c>
      <c r="H43" s="355"/>
      <c r="I43" s="355"/>
      <c r="J43" s="355"/>
      <c r="K43" s="355"/>
      <c r="L43" s="355"/>
      <c r="M43" s="355"/>
      <c r="N43" s="355"/>
      <c r="O43" s="355"/>
      <c r="P43" s="355"/>
      <c r="Q43" s="355"/>
      <c r="R43" s="355"/>
      <c r="S43" s="355"/>
      <c r="T43" s="355"/>
      <c r="U43" s="355"/>
      <c r="V43" s="355"/>
      <c r="W43" s="355"/>
      <c r="X43" s="355"/>
      <c r="Y43" s="357" t="s">
        <v>11</v>
      </c>
      <c r="Z43" s="358"/>
      <c r="AA43" s="359"/>
      <c r="AB43" s="360" t="s">
        <v>142</v>
      </c>
      <c r="AC43" s="361"/>
      <c r="AD43" s="362"/>
      <c r="AE43" s="315"/>
      <c r="AF43" s="315"/>
      <c r="AG43" s="315"/>
      <c r="AH43" s="315"/>
      <c r="AI43" s="315"/>
      <c r="AJ43" s="315"/>
      <c r="AK43" s="315"/>
      <c r="AL43" s="315"/>
      <c r="AM43" s="315"/>
      <c r="AN43" s="315"/>
      <c r="AO43" s="315"/>
      <c r="AP43" s="315"/>
      <c r="AQ43" s="231">
        <v>0.4</v>
      </c>
      <c r="AR43" s="232"/>
      <c r="AS43" s="232"/>
      <c r="AT43" s="232"/>
      <c r="AU43" s="232"/>
      <c r="AV43" s="232"/>
      <c r="AW43" s="232"/>
      <c r="AX43" s="236"/>
    </row>
    <row r="44" spans="1:60" ht="21.95" customHeight="1" thickBot="1" x14ac:dyDescent="0.2">
      <c r="A44" s="372"/>
      <c r="B44" s="373"/>
      <c r="C44" s="373"/>
      <c r="D44" s="373"/>
      <c r="E44" s="373"/>
      <c r="F44" s="374"/>
      <c r="G44" s="356"/>
      <c r="H44" s="356"/>
      <c r="I44" s="356"/>
      <c r="J44" s="356"/>
      <c r="K44" s="356"/>
      <c r="L44" s="356"/>
      <c r="M44" s="356"/>
      <c r="N44" s="356"/>
      <c r="O44" s="356"/>
      <c r="P44" s="356"/>
      <c r="Q44" s="356"/>
      <c r="R44" s="356"/>
      <c r="S44" s="356"/>
      <c r="T44" s="356"/>
      <c r="U44" s="356"/>
      <c r="V44" s="356"/>
      <c r="W44" s="356"/>
      <c r="X44" s="356"/>
      <c r="Y44" s="363" t="s">
        <v>32</v>
      </c>
      <c r="Z44" s="364"/>
      <c r="AA44" s="365"/>
      <c r="AB44" s="320" t="s">
        <v>142</v>
      </c>
      <c r="AC44" s="321"/>
      <c r="AD44" s="322"/>
      <c r="AE44" s="323"/>
      <c r="AF44" s="323"/>
      <c r="AG44" s="323"/>
      <c r="AH44" s="323"/>
      <c r="AI44" s="323"/>
      <c r="AJ44" s="323"/>
      <c r="AK44" s="323"/>
      <c r="AL44" s="323"/>
      <c r="AM44" s="323"/>
      <c r="AN44" s="323"/>
      <c r="AO44" s="323"/>
      <c r="AP44" s="323"/>
      <c r="AQ44" s="323" t="s">
        <v>282</v>
      </c>
      <c r="AR44" s="323"/>
      <c r="AS44" s="323"/>
      <c r="AT44" s="323"/>
      <c r="AU44" s="323"/>
      <c r="AV44" s="323"/>
      <c r="AW44" s="323"/>
      <c r="AX44" s="324"/>
    </row>
    <row r="45" spans="1:60" ht="20.100000000000001" customHeight="1" x14ac:dyDescent="0.15">
      <c r="A45" s="325" t="s">
        <v>92</v>
      </c>
      <c r="B45" s="326"/>
      <c r="C45" s="331" t="s">
        <v>93</v>
      </c>
      <c r="D45" s="332"/>
      <c r="E45" s="332"/>
      <c r="F45" s="332"/>
      <c r="G45" s="332"/>
      <c r="H45" s="332"/>
      <c r="I45" s="332"/>
      <c r="J45" s="332"/>
      <c r="K45" s="333"/>
      <c r="L45" s="334" t="s">
        <v>94</v>
      </c>
      <c r="M45" s="334"/>
      <c r="N45" s="334"/>
      <c r="O45" s="334"/>
      <c r="P45" s="334"/>
      <c r="Q45" s="334"/>
      <c r="R45" s="335" t="s">
        <v>95</v>
      </c>
      <c r="S45" s="335"/>
      <c r="T45" s="335"/>
      <c r="U45" s="335"/>
      <c r="V45" s="335"/>
      <c r="W45" s="335"/>
      <c r="X45" s="336" t="s">
        <v>96</v>
      </c>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7"/>
    </row>
    <row r="46" spans="1:60" ht="31.5" customHeight="1" x14ac:dyDescent="0.15">
      <c r="A46" s="327"/>
      <c r="B46" s="328"/>
      <c r="C46" s="390" t="s">
        <v>159</v>
      </c>
      <c r="D46" s="391"/>
      <c r="E46" s="391"/>
      <c r="F46" s="391"/>
      <c r="G46" s="391"/>
      <c r="H46" s="391"/>
      <c r="I46" s="391"/>
      <c r="J46" s="391"/>
      <c r="K46" s="392"/>
      <c r="L46" s="378">
        <v>1073</v>
      </c>
      <c r="M46" s="379"/>
      <c r="N46" s="379"/>
      <c r="O46" s="379"/>
      <c r="P46" s="379"/>
      <c r="Q46" s="380"/>
      <c r="R46" s="378"/>
      <c r="S46" s="379"/>
      <c r="T46" s="379"/>
      <c r="U46" s="379"/>
      <c r="V46" s="379"/>
      <c r="W46" s="380"/>
      <c r="X46" s="393"/>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5"/>
    </row>
    <row r="47" spans="1:60" ht="20.100000000000001" customHeight="1" x14ac:dyDescent="0.15">
      <c r="A47" s="327"/>
      <c r="B47" s="328"/>
      <c r="C47" s="387"/>
      <c r="D47" s="388"/>
      <c r="E47" s="388"/>
      <c r="F47" s="388"/>
      <c r="G47" s="388"/>
      <c r="H47" s="388"/>
      <c r="I47" s="388"/>
      <c r="J47" s="388"/>
      <c r="K47" s="389"/>
      <c r="L47" s="378"/>
      <c r="M47" s="379"/>
      <c r="N47" s="379"/>
      <c r="O47" s="379"/>
      <c r="P47" s="379"/>
      <c r="Q47" s="380"/>
      <c r="R47" s="378"/>
      <c r="S47" s="379"/>
      <c r="T47" s="379"/>
      <c r="U47" s="379"/>
      <c r="V47" s="379"/>
      <c r="W47" s="380"/>
      <c r="X47" s="396"/>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8"/>
    </row>
    <row r="48" spans="1:60" ht="20.100000000000001" customHeight="1" x14ac:dyDescent="0.15">
      <c r="A48" s="327"/>
      <c r="B48" s="328"/>
      <c r="C48" s="387"/>
      <c r="D48" s="388"/>
      <c r="E48" s="388"/>
      <c r="F48" s="388"/>
      <c r="G48" s="388"/>
      <c r="H48" s="388"/>
      <c r="I48" s="388"/>
      <c r="J48" s="388"/>
      <c r="K48" s="389"/>
      <c r="L48" s="378"/>
      <c r="M48" s="379"/>
      <c r="N48" s="379"/>
      <c r="O48" s="379"/>
      <c r="P48" s="379"/>
      <c r="Q48" s="380"/>
      <c r="R48" s="378"/>
      <c r="S48" s="379"/>
      <c r="T48" s="379"/>
      <c r="U48" s="379"/>
      <c r="V48" s="379"/>
      <c r="W48" s="380"/>
      <c r="X48" s="396"/>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8"/>
    </row>
    <row r="49" spans="1:50" ht="20.100000000000001" customHeight="1" x14ac:dyDescent="0.15">
      <c r="A49" s="327"/>
      <c r="B49" s="328"/>
      <c r="C49" s="387"/>
      <c r="D49" s="388"/>
      <c r="E49" s="388"/>
      <c r="F49" s="388"/>
      <c r="G49" s="388"/>
      <c r="H49" s="388"/>
      <c r="I49" s="388"/>
      <c r="J49" s="388"/>
      <c r="K49" s="389"/>
      <c r="L49" s="378"/>
      <c r="M49" s="379"/>
      <c r="N49" s="379"/>
      <c r="O49" s="379"/>
      <c r="P49" s="379"/>
      <c r="Q49" s="380"/>
      <c r="R49" s="378"/>
      <c r="S49" s="379"/>
      <c r="T49" s="379"/>
      <c r="U49" s="379"/>
      <c r="V49" s="379"/>
      <c r="W49" s="380"/>
      <c r="X49" s="396"/>
      <c r="Y49" s="397"/>
      <c r="Z49" s="397"/>
      <c r="AA49" s="397"/>
      <c r="AB49" s="397"/>
      <c r="AC49" s="397"/>
      <c r="AD49" s="397"/>
      <c r="AE49" s="397"/>
      <c r="AF49" s="397"/>
      <c r="AG49" s="397"/>
      <c r="AH49" s="397"/>
      <c r="AI49" s="397"/>
      <c r="AJ49" s="397"/>
      <c r="AK49" s="397"/>
      <c r="AL49" s="397"/>
      <c r="AM49" s="397"/>
      <c r="AN49" s="397"/>
      <c r="AO49" s="397"/>
      <c r="AP49" s="397"/>
      <c r="AQ49" s="397"/>
      <c r="AR49" s="397"/>
      <c r="AS49" s="397"/>
      <c r="AT49" s="397"/>
      <c r="AU49" s="397"/>
      <c r="AV49" s="397"/>
      <c r="AW49" s="397"/>
      <c r="AX49" s="398"/>
    </row>
    <row r="50" spans="1:50" ht="20.100000000000001" customHeight="1" x14ac:dyDescent="0.15">
      <c r="A50" s="327"/>
      <c r="B50" s="328"/>
      <c r="C50" s="387"/>
      <c r="D50" s="388"/>
      <c r="E50" s="388"/>
      <c r="F50" s="388"/>
      <c r="G50" s="388"/>
      <c r="H50" s="388"/>
      <c r="I50" s="388"/>
      <c r="J50" s="388"/>
      <c r="K50" s="389"/>
      <c r="L50" s="378"/>
      <c r="M50" s="379"/>
      <c r="N50" s="379"/>
      <c r="O50" s="379"/>
      <c r="P50" s="379"/>
      <c r="Q50" s="380"/>
      <c r="R50" s="378"/>
      <c r="S50" s="379"/>
      <c r="T50" s="379"/>
      <c r="U50" s="379"/>
      <c r="V50" s="379"/>
      <c r="W50" s="380"/>
      <c r="X50" s="396"/>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8"/>
    </row>
    <row r="51" spans="1:50" ht="20.100000000000001" customHeight="1" x14ac:dyDescent="0.15">
      <c r="A51" s="327"/>
      <c r="B51" s="328"/>
      <c r="C51" s="375"/>
      <c r="D51" s="376"/>
      <c r="E51" s="376"/>
      <c r="F51" s="376"/>
      <c r="G51" s="376"/>
      <c r="H51" s="376"/>
      <c r="I51" s="376"/>
      <c r="J51" s="376"/>
      <c r="K51" s="377"/>
      <c r="L51" s="378"/>
      <c r="M51" s="379"/>
      <c r="N51" s="379"/>
      <c r="O51" s="379"/>
      <c r="P51" s="379"/>
      <c r="Q51" s="380"/>
      <c r="R51" s="378"/>
      <c r="S51" s="379"/>
      <c r="T51" s="379"/>
      <c r="U51" s="379"/>
      <c r="V51" s="379"/>
      <c r="W51" s="380"/>
      <c r="X51" s="396"/>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8"/>
    </row>
    <row r="52" spans="1:50" ht="20.100000000000001" customHeight="1" thickBot="1" x14ac:dyDescent="0.2">
      <c r="A52" s="329"/>
      <c r="B52" s="330"/>
      <c r="C52" s="381" t="s">
        <v>16</v>
      </c>
      <c r="D52" s="382"/>
      <c r="E52" s="382"/>
      <c r="F52" s="382"/>
      <c r="G52" s="382"/>
      <c r="H52" s="382"/>
      <c r="I52" s="382"/>
      <c r="J52" s="382"/>
      <c r="K52" s="383"/>
      <c r="L52" s="384">
        <f>SUM(L46:Q51)</f>
        <v>1073</v>
      </c>
      <c r="M52" s="385"/>
      <c r="N52" s="385"/>
      <c r="O52" s="385"/>
      <c r="P52" s="385"/>
      <c r="Q52" s="386"/>
      <c r="R52" s="384">
        <f>SUM(R46:W51)</f>
        <v>0</v>
      </c>
      <c r="S52" s="385"/>
      <c r="T52" s="385"/>
      <c r="U52" s="385"/>
      <c r="V52" s="385"/>
      <c r="W52" s="386"/>
      <c r="X52" s="399"/>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1"/>
    </row>
    <row r="53" spans="1:50" ht="32.1" customHeight="1" x14ac:dyDescent="0.15">
      <c r="A53" s="430" t="s">
        <v>91</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2"/>
    </row>
    <row r="54" spans="1:50" ht="32.1" customHeight="1" x14ac:dyDescent="0.15">
      <c r="A54" s="2"/>
      <c r="B54" s="3"/>
      <c r="C54" s="433" t="s">
        <v>20</v>
      </c>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5"/>
      <c r="AD54" s="434" t="s">
        <v>21</v>
      </c>
      <c r="AE54" s="434"/>
      <c r="AF54" s="434"/>
      <c r="AG54" s="436" t="s">
        <v>19</v>
      </c>
      <c r="AH54" s="434"/>
      <c r="AI54" s="434"/>
      <c r="AJ54" s="434"/>
      <c r="AK54" s="434"/>
      <c r="AL54" s="434"/>
      <c r="AM54" s="434"/>
      <c r="AN54" s="434"/>
      <c r="AO54" s="434"/>
      <c r="AP54" s="434"/>
      <c r="AQ54" s="434"/>
      <c r="AR54" s="434"/>
      <c r="AS54" s="434"/>
      <c r="AT54" s="434"/>
      <c r="AU54" s="434"/>
      <c r="AV54" s="434"/>
      <c r="AW54" s="434"/>
      <c r="AX54" s="437"/>
    </row>
    <row r="55" spans="1:50" ht="32.1" customHeight="1" x14ac:dyDescent="0.15">
      <c r="A55" s="438" t="s">
        <v>283</v>
      </c>
      <c r="B55" s="439"/>
      <c r="C55" s="444" t="s">
        <v>284</v>
      </c>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6"/>
      <c r="AD55" s="447" t="s">
        <v>143</v>
      </c>
      <c r="AE55" s="448"/>
      <c r="AF55" s="448"/>
      <c r="AG55" s="449" t="s">
        <v>147</v>
      </c>
      <c r="AH55" s="450"/>
      <c r="AI55" s="450"/>
      <c r="AJ55" s="450"/>
      <c r="AK55" s="450"/>
      <c r="AL55" s="450"/>
      <c r="AM55" s="450"/>
      <c r="AN55" s="450"/>
      <c r="AO55" s="450"/>
      <c r="AP55" s="450"/>
      <c r="AQ55" s="450"/>
      <c r="AR55" s="450"/>
      <c r="AS55" s="450"/>
      <c r="AT55" s="450"/>
      <c r="AU55" s="450"/>
      <c r="AV55" s="450"/>
      <c r="AW55" s="450"/>
      <c r="AX55" s="451"/>
    </row>
    <row r="56" spans="1:50" ht="74.25" customHeight="1" x14ac:dyDescent="0.15">
      <c r="A56" s="440"/>
      <c r="B56" s="441"/>
      <c r="C56" s="452" t="s">
        <v>285</v>
      </c>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4"/>
      <c r="AD56" s="455" t="s">
        <v>143</v>
      </c>
      <c r="AE56" s="456"/>
      <c r="AF56" s="456"/>
      <c r="AG56" s="405" t="s">
        <v>286</v>
      </c>
      <c r="AH56" s="406"/>
      <c r="AI56" s="406"/>
      <c r="AJ56" s="406"/>
      <c r="AK56" s="406"/>
      <c r="AL56" s="406"/>
      <c r="AM56" s="406"/>
      <c r="AN56" s="406"/>
      <c r="AO56" s="406"/>
      <c r="AP56" s="406"/>
      <c r="AQ56" s="406"/>
      <c r="AR56" s="406"/>
      <c r="AS56" s="406"/>
      <c r="AT56" s="406"/>
      <c r="AU56" s="406"/>
      <c r="AV56" s="406"/>
      <c r="AW56" s="406"/>
      <c r="AX56" s="407"/>
    </row>
    <row r="57" spans="1:50" ht="55.5" customHeight="1" x14ac:dyDescent="0.15">
      <c r="A57" s="442"/>
      <c r="B57" s="443"/>
      <c r="C57" s="408" t="s">
        <v>287</v>
      </c>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10"/>
      <c r="AD57" s="411" t="s">
        <v>143</v>
      </c>
      <c r="AE57" s="412"/>
      <c r="AF57" s="412"/>
      <c r="AG57" s="413" t="s">
        <v>288</v>
      </c>
      <c r="AH57" s="252"/>
      <c r="AI57" s="252"/>
      <c r="AJ57" s="252"/>
      <c r="AK57" s="252"/>
      <c r="AL57" s="252"/>
      <c r="AM57" s="252"/>
      <c r="AN57" s="252"/>
      <c r="AO57" s="252"/>
      <c r="AP57" s="252"/>
      <c r="AQ57" s="252"/>
      <c r="AR57" s="252"/>
      <c r="AS57" s="252"/>
      <c r="AT57" s="252"/>
      <c r="AU57" s="252"/>
      <c r="AV57" s="252"/>
      <c r="AW57" s="252"/>
      <c r="AX57" s="414"/>
    </row>
    <row r="58" spans="1:50" ht="32.1" customHeight="1" x14ac:dyDescent="0.15">
      <c r="A58" s="469" t="s">
        <v>289</v>
      </c>
      <c r="B58" s="487"/>
      <c r="C58" s="415" t="s">
        <v>290</v>
      </c>
      <c r="D58" s="416"/>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8"/>
      <c r="AD58" s="419" t="s">
        <v>143</v>
      </c>
      <c r="AE58" s="420"/>
      <c r="AF58" s="420"/>
      <c r="AG58" s="421" t="s">
        <v>291</v>
      </c>
      <c r="AH58" s="250"/>
      <c r="AI58" s="250"/>
      <c r="AJ58" s="250"/>
      <c r="AK58" s="250"/>
      <c r="AL58" s="250"/>
      <c r="AM58" s="250"/>
      <c r="AN58" s="250"/>
      <c r="AO58" s="250"/>
      <c r="AP58" s="250"/>
      <c r="AQ58" s="250"/>
      <c r="AR58" s="250"/>
      <c r="AS58" s="250"/>
      <c r="AT58" s="250"/>
      <c r="AU58" s="250"/>
      <c r="AV58" s="250"/>
      <c r="AW58" s="250"/>
      <c r="AX58" s="422"/>
    </row>
    <row r="59" spans="1:50" ht="39.950000000000003" customHeight="1" x14ac:dyDescent="0.15">
      <c r="A59" s="471"/>
      <c r="B59" s="488"/>
      <c r="C59" s="423"/>
      <c r="D59" s="424"/>
      <c r="E59" s="427" t="s">
        <v>73</v>
      </c>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9"/>
      <c r="AD59" s="455" t="s">
        <v>144</v>
      </c>
      <c r="AE59" s="456"/>
      <c r="AF59" s="491"/>
      <c r="AG59" s="413"/>
      <c r="AH59" s="252"/>
      <c r="AI59" s="252"/>
      <c r="AJ59" s="252"/>
      <c r="AK59" s="252"/>
      <c r="AL59" s="252"/>
      <c r="AM59" s="252"/>
      <c r="AN59" s="252"/>
      <c r="AO59" s="252"/>
      <c r="AP59" s="252"/>
      <c r="AQ59" s="252"/>
      <c r="AR59" s="252"/>
      <c r="AS59" s="252"/>
      <c r="AT59" s="252"/>
      <c r="AU59" s="252"/>
      <c r="AV59" s="252"/>
      <c r="AW59" s="252"/>
      <c r="AX59" s="414"/>
    </row>
    <row r="60" spans="1:50" ht="32.1" customHeight="1" x14ac:dyDescent="0.15">
      <c r="A60" s="471"/>
      <c r="B60" s="488"/>
      <c r="C60" s="425"/>
      <c r="D60" s="426"/>
      <c r="E60" s="497" t="s">
        <v>292</v>
      </c>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9"/>
      <c r="AD60" s="500" t="s">
        <v>144</v>
      </c>
      <c r="AE60" s="501"/>
      <c r="AF60" s="501"/>
      <c r="AG60" s="413"/>
      <c r="AH60" s="252"/>
      <c r="AI60" s="252"/>
      <c r="AJ60" s="252"/>
      <c r="AK60" s="252"/>
      <c r="AL60" s="252"/>
      <c r="AM60" s="252"/>
      <c r="AN60" s="252"/>
      <c r="AO60" s="252"/>
      <c r="AP60" s="252"/>
      <c r="AQ60" s="252"/>
      <c r="AR60" s="252"/>
      <c r="AS60" s="252"/>
      <c r="AT60" s="252"/>
      <c r="AU60" s="252"/>
      <c r="AV60" s="252"/>
      <c r="AW60" s="252"/>
      <c r="AX60" s="414"/>
    </row>
    <row r="61" spans="1:50" ht="80.099999999999994" customHeight="1" x14ac:dyDescent="0.15">
      <c r="A61" s="471"/>
      <c r="B61" s="472"/>
      <c r="C61" s="502" t="s">
        <v>293</v>
      </c>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478" t="s">
        <v>143</v>
      </c>
      <c r="AE61" s="479"/>
      <c r="AF61" s="479"/>
      <c r="AG61" s="402" t="s">
        <v>151</v>
      </c>
      <c r="AH61" s="403"/>
      <c r="AI61" s="403"/>
      <c r="AJ61" s="403"/>
      <c r="AK61" s="403"/>
      <c r="AL61" s="403"/>
      <c r="AM61" s="403"/>
      <c r="AN61" s="403"/>
      <c r="AO61" s="403"/>
      <c r="AP61" s="403"/>
      <c r="AQ61" s="403"/>
      <c r="AR61" s="403"/>
      <c r="AS61" s="403"/>
      <c r="AT61" s="403"/>
      <c r="AU61" s="403"/>
      <c r="AV61" s="403"/>
      <c r="AW61" s="403"/>
      <c r="AX61" s="404"/>
    </row>
    <row r="62" spans="1:50" ht="31.5" customHeight="1" x14ac:dyDescent="0.15">
      <c r="A62" s="471"/>
      <c r="B62" s="472"/>
      <c r="C62" s="457" t="s">
        <v>54</v>
      </c>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5" t="s">
        <v>143</v>
      </c>
      <c r="AE62" s="456"/>
      <c r="AF62" s="456"/>
      <c r="AG62" s="405" t="s">
        <v>152</v>
      </c>
      <c r="AH62" s="406"/>
      <c r="AI62" s="406"/>
      <c r="AJ62" s="406"/>
      <c r="AK62" s="406"/>
      <c r="AL62" s="406"/>
      <c r="AM62" s="406"/>
      <c r="AN62" s="406"/>
      <c r="AO62" s="406"/>
      <c r="AP62" s="406"/>
      <c r="AQ62" s="406"/>
      <c r="AR62" s="406"/>
      <c r="AS62" s="406"/>
      <c r="AT62" s="406"/>
      <c r="AU62" s="406"/>
      <c r="AV62" s="406"/>
      <c r="AW62" s="406"/>
      <c r="AX62" s="407"/>
    </row>
    <row r="63" spans="1:50" ht="45" customHeight="1" x14ac:dyDescent="0.15">
      <c r="A63" s="471"/>
      <c r="B63" s="472"/>
      <c r="C63" s="489" t="s">
        <v>294</v>
      </c>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55" t="s">
        <v>143</v>
      </c>
      <c r="AE63" s="456"/>
      <c r="AF63" s="491"/>
      <c r="AG63" s="405" t="s">
        <v>154</v>
      </c>
      <c r="AH63" s="406"/>
      <c r="AI63" s="406"/>
      <c r="AJ63" s="406"/>
      <c r="AK63" s="406"/>
      <c r="AL63" s="406"/>
      <c r="AM63" s="406"/>
      <c r="AN63" s="406"/>
      <c r="AO63" s="406"/>
      <c r="AP63" s="406"/>
      <c r="AQ63" s="406"/>
      <c r="AR63" s="406"/>
      <c r="AS63" s="406"/>
      <c r="AT63" s="406"/>
      <c r="AU63" s="406"/>
      <c r="AV63" s="406"/>
      <c r="AW63" s="406"/>
      <c r="AX63" s="407"/>
    </row>
    <row r="64" spans="1:50" ht="54.75" customHeight="1" x14ac:dyDescent="0.15">
      <c r="A64" s="471"/>
      <c r="B64" s="472"/>
      <c r="C64" s="457" t="s">
        <v>295</v>
      </c>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92" t="s">
        <v>145</v>
      </c>
      <c r="AE64" s="493"/>
      <c r="AF64" s="493"/>
      <c r="AG64" s="494"/>
      <c r="AH64" s="495"/>
      <c r="AI64" s="495"/>
      <c r="AJ64" s="495"/>
      <c r="AK64" s="495"/>
      <c r="AL64" s="495"/>
      <c r="AM64" s="495"/>
      <c r="AN64" s="495"/>
      <c r="AO64" s="495"/>
      <c r="AP64" s="495"/>
      <c r="AQ64" s="495"/>
      <c r="AR64" s="495"/>
      <c r="AS64" s="495"/>
      <c r="AT64" s="495"/>
      <c r="AU64" s="495"/>
      <c r="AV64" s="495"/>
      <c r="AW64" s="495"/>
      <c r="AX64" s="496"/>
    </row>
    <row r="65" spans="1:62" ht="60.75" customHeight="1" x14ac:dyDescent="0.15">
      <c r="A65" s="471"/>
      <c r="B65" s="472"/>
      <c r="C65" s="457" t="s">
        <v>296</v>
      </c>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86"/>
      <c r="AD65" s="455" t="s">
        <v>143</v>
      </c>
      <c r="AE65" s="456"/>
      <c r="AF65" s="456"/>
      <c r="AG65" s="405" t="s">
        <v>297</v>
      </c>
      <c r="AH65" s="406"/>
      <c r="AI65" s="406"/>
      <c r="AJ65" s="406"/>
      <c r="AK65" s="406"/>
      <c r="AL65" s="406"/>
      <c r="AM65" s="406"/>
      <c r="AN65" s="406"/>
      <c r="AO65" s="406"/>
      <c r="AP65" s="406"/>
      <c r="AQ65" s="406"/>
      <c r="AR65" s="406"/>
      <c r="AS65" s="406"/>
      <c r="AT65" s="406"/>
      <c r="AU65" s="406"/>
      <c r="AV65" s="406"/>
      <c r="AW65" s="406"/>
      <c r="AX65" s="407"/>
    </row>
    <row r="66" spans="1:62" ht="45" customHeight="1" x14ac:dyDescent="0.15">
      <c r="A66" s="473"/>
      <c r="B66" s="474"/>
      <c r="C66" s="460" t="s">
        <v>294</v>
      </c>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2"/>
      <c r="AD66" s="463" t="s">
        <v>143</v>
      </c>
      <c r="AE66" s="464"/>
      <c r="AF66" s="465"/>
      <c r="AG66" s="466" t="s">
        <v>154</v>
      </c>
      <c r="AH66" s="467"/>
      <c r="AI66" s="467"/>
      <c r="AJ66" s="467"/>
      <c r="AK66" s="467"/>
      <c r="AL66" s="467"/>
      <c r="AM66" s="467"/>
      <c r="AN66" s="467"/>
      <c r="AO66" s="467"/>
      <c r="AP66" s="467"/>
      <c r="AQ66" s="467"/>
      <c r="AR66" s="467"/>
      <c r="AS66" s="467"/>
      <c r="AT66" s="467"/>
      <c r="AU66" s="467"/>
      <c r="AV66" s="467"/>
      <c r="AW66" s="467"/>
      <c r="AX66" s="468"/>
      <c r="BG66" s="5"/>
      <c r="BH66" s="5"/>
      <c r="BI66" s="5"/>
      <c r="BJ66" s="5"/>
    </row>
    <row r="67" spans="1:62" ht="32.1" customHeight="1" x14ac:dyDescent="0.15">
      <c r="A67" s="469" t="s">
        <v>25</v>
      </c>
      <c r="B67" s="470"/>
      <c r="C67" s="475" t="s">
        <v>298</v>
      </c>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7"/>
      <c r="AD67" s="478" t="s">
        <v>299</v>
      </c>
      <c r="AE67" s="479"/>
      <c r="AF67" s="480"/>
      <c r="AG67" s="402" t="s">
        <v>155</v>
      </c>
      <c r="AH67" s="403"/>
      <c r="AI67" s="403"/>
      <c r="AJ67" s="403"/>
      <c r="AK67" s="403"/>
      <c r="AL67" s="403"/>
      <c r="AM67" s="403"/>
      <c r="AN67" s="403"/>
      <c r="AO67" s="403"/>
      <c r="AP67" s="403"/>
      <c r="AQ67" s="403"/>
      <c r="AR67" s="403"/>
      <c r="AS67" s="403"/>
      <c r="AT67" s="403"/>
      <c r="AU67" s="403"/>
      <c r="AV67" s="403"/>
      <c r="AW67" s="403"/>
      <c r="AX67" s="404"/>
    </row>
    <row r="68" spans="1:62" ht="39.950000000000003" customHeight="1" x14ac:dyDescent="0.15">
      <c r="A68" s="471"/>
      <c r="B68" s="472"/>
      <c r="C68" s="481" t="s">
        <v>30</v>
      </c>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3"/>
      <c r="AD68" s="484" t="s">
        <v>143</v>
      </c>
      <c r="AE68" s="485"/>
      <c r="AF68" s="485"/>
      <c r="AG68" s="405" t="s">
        <v>300</v>
      </c>
      <c r="AH68" s="406"/>
      <c r="AI68" s="406"/>
      <c r="AJ68" s="406"/>
      <c r="AK68" s="406"/>
      <c r="AL68" s="406"/>
      <c r="AM68" s="406"/>
      <c r="AN68" s="406"/>
      <c r="AO68" s="406"/>
      <c r="AP68" s="406"/>
      <c r="AQ68" s="406"/>
      <c r="AR68" s="406"/>
      <c r="AS68" s="406"/>
      <c r="AT68" s="406"/>
      <c r="AU68" s="406"/>
      <c r="AV68" s="406"/>
      <c r="AW68" s="406"/>
      <c r="AX68" s="407"/>
    </row>
    <row r="69" spans="1:62" ht="52.5" customHeight="1" x14ac:dyDescent="0.15">
      <c r="A69" s="471"/>
      <c r="B69" s="472"/>
      <c r="C69" s="457" t="s">
        <v>301</v>
      </c>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5" t="s">
        <v>299</v>
      </c>
      <c r="AE69" s="456"/>
      <c r="AF69" s="456"/>
      <c r="AG69" s="405" t="s">
        <v>302</v>
      </c>
      <c r="AH69" s="406"/>
      <c r="AI69" s="406"/>
      <c r="AJ69" s="406"/>
      <c r="AK69" s="406"/>
      <c r="AL69" s="406"/>
      <c r="AM69" s="406"/>
      <c r="AN69" s="406"/>
      <c r="AO69" s="406"/>
      <c r="AP69" s="406"/>
      <c r="AQ69" s="406"/>
      <c r="AR69" s="406"/>
      <c r="AS69" s="406"/>
      <c r="AT69" s="406"/>
      <c r="AU69" s="406"/>
      <c r="AV69" s="406"/>
      <c r="AW69" s="406"/>
      <c r="AX69" s="407"/>
    </row>
    <row r="70" spans="1:62" ht="42.75" customHeight="1" x14ac:dyDescent="0.15">
      <c r="A70" s="473"/>
      <c r="B70" s="474"/>
      <c r="C70" s="457" t="s">
        <v>303</v>
      </c>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5" t="s">
        <v>143</v>
      </c>
      <c r="AE70" s="456"/>
      <c r="AF70" s="456"/>
      <c r="AG70" s="458" t="s">
        <v>304</v>
      </c>
      <c r="AH70" s="254"/>
      <c r="AI70" s="254"/>
      <c r="AJ70" s="254"/>
      <c r="AK70" s="254"/>
      <c r="AL70" s="254"/>
      <c r="AM70" s="254"/>
      <c r="AN70" s="254"/>
      <c r="AO70" s="254"/>
      <c r="AP70" s="254"/>
      <c r="AQ70" s="254"/>
      <c r="AR70" s="254"/>
      <c r="AS70" s="254"/>
      <c r="AT70" s="254"/>
      <c r="AU70" s="254"/>
      <c r="AV70" s="254"/>
      <c r="AW70" s="254"/>
      <c r="AX70" s="459"/>
    </row>
    <row r="71" spans="1:62" ht="20.100000000000001" customHeight="1" x14ac:dyDescent="0.15">
      <c r="A71" s="549" t="s">
        <v>38</v>
      </c>
      <c r="B71" s="550"/>
      <c r="C71" s="553" t="s">
        <v>78</v>
      </c>
      <c r="D71" s="554"/>
      <c r="E71" s="554"/>
      <c r="F71" s="554"/>
      <c r="G71" s="554"/>
      <c r="H71" s="554"/>
      <c r="I71" s="554"/>
      <c r="J71" s="554"/>
      <c r="K71" s="554"/>
      <c r="L71" s="554"/>
      <c r="M71" s="554"/>
      <c r="N71" s="554"/>
      <c r="O71" s="554"/>
      <c r="P71" s="554"/>
      <c r="Q71" s="554"/>
      <c r="R71" s="554"/>
      <c r="S71" s="554"/>
      <c r="T71" s="554"/>
      <c r="U71" s="554"/>
      <c r="V71" s="554"/>
      <c r="W71" s="554"/>
      <c r="X71" s="554"/>
      <c r="Y71" s="554"/>
      <c r="Z71" s="554"/>
      <c r="AA71" s="554"/>
      <c r="AB71" s="554"/>
      <c r="AC71" s="554"/>
      <c r="AD71" s="554"/>
      <c r="AE71" s="554"/>
      <c r="AF71" s="554"/>
      <c r="AG71" s="554"/>
      <c r="AH71" s="554"/>
      <c r="AI71" s="554"/>
      <c r="AJ71" s="554"/>
      <c r="AK71" s="554"/>
      <c r="AL71" s="554"/>
      <c r="AM71" s="554"/>
      <c r="AN71" s="554"/>
      <c r="AO71" s="554"/>
      <c r="AP71" s="554"/>
      <c r="AQ71" s="554"/>
      <c r="AR71" s="554"/>
      <c r="AS71" s="554"/>
      <c r="AT71" s="554"/>
      <c r="AU71" s="554"/>
      <c r="AV71" s="554"/>
      <c r="AW71" s="554"/>
      <c r="AX71" s="555"/>
    </row>
    <row r="72" spans="1:62" ht="20.100000000000001" customHeight="1" x14ac:dyDescent="0.15">
      <c r="A72" s="551"/>
      <c r="B72" s="552"/>
      <c r="C72" s="556" t="s">
        <v>0</v>
      </c>
      <c r="D72" s="557"/>
      <c r="E72" s="557"/>
      <c r="F72" s="558"/>
      <c r="G72" s="559" t="s">
        <v>77</v>
      </c>
      <c r="H72" s="557"/>
      <c r="I72" s="557"/>
      <c r="J72" s="557"/>
      <c r="K72" s="557"/>
      <c r="L72" s="557"/>
      <c r="M72" s="557"/>
      <c r="N72" s="557"/>
      <c r="O72" s="557"/>
      <c r="P72" s="557"/>
      <c r="Q72" s="557"/>
      <c r="R72" s="557"/>
      <c r="S72" s="557"/>
      <c r="T72" s="557"/>
      <c r="U72" s="557"/>
      <c r="V72" s="557"/>
      <c r="W72" s="557"/>
      <c r="X72" s="557"/>
      <c r="Y72" s="557"/>
      <c r="Z72" s="560"/>
      <c r="AA72" s="561" t="s">
        <v>0</v>
      </c>
      <c r="AB72" s="562"/>
      <c r="AC72" s="562"/>
      <c r="AD72" s="562"/>
      <c r="AE72" s="563" t="s">
        <v>77</v>
      </c>
      <c r="AF72" s="562"/>
      <c r="AG72" s="562"/>
      <c r="AH72" s="562"/>
      <c r="AI72" s="562"/>
      <c r="AJ72" s="562"/>
      <c r="AK72" s="562"/>
      <c r="AL72" s="562"/>
      <c r="AM72" s="562"/>
      <c r="AN72" s="562"/>
      <c r="AO72" s="562"/>
      <c r="AP72" s="562"/>
      <c r="AQ72" s="562"/>
      <c r="AR72" s="562"/>
      <c r="AS72" s="562"/>
      <c r="AT72" s="562"/>
      <c r="AU72" s="562"/>
      <c r="AV72" s="562"/>
      <c r="AW72" s="562"/>
      <c r="AX72" s="564"/>
    </row>
    <row r="73" spans="1:62" ht="20.100000000000001" customHeight="1" x14ac:dyDescent="0.15">
      <c r="A73" s="551"/>
      <c r="B73" s="552"/>
      <c r="C73" s="565"/>
      <c r="D73" s="566"/>
      <c r="E73" s="566"/>
      <c r="F73" s="567"/>
      <c r="G73" s="568"/>
      <c r="H73" s="566"/>
      <c r="I73" s="566"/>
      <c r="J73" s="566"/>
      <c r="K73" s="566"/>
      <c r="L73" s="566"/>
      <c r="M73" s="566"/>
      <c r="N73" s="566"/>
      <c r="O73" s="566"/>
      <c r="P73" s="566"/>
      <c r="Q73" s="566"/>
      <c r="R73" s="566"/>
      <c r="S73" s="566"/>
      <c r="T73" s="566"/>
      <c r="U73" s="566"/>
      <c r="V73" s="566"/>
      <c r="W73" s="566"/>
      <c r="X73" s="566"/>
      <c r="Y73" s="566"/>
      <c r="Z73" s="569"/>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62" ht="20.100000000000001" customHeight="1" x14ac:dyDescent="0.15">
      <c r="A74" s="551"/>
      <c r="B74" s="552"/>
      <c r="C74" s="565"/>
      <c r="D74" s="566"/>
      <c r="E74" s="566"/>
      <c r="F74" s="567"/>
      <c r="G74" s="568"/>
      <c r="H74" s="566"/>
      <c r="I74" s="566"/>
      <c r="J74" s="566"/>
      <c r="K74" s="566"/>
      <c r="L74" s="566"/>
      <c r="M74" s="566"/>
      <c r="N74" s="566"/>
      <c r="O74" s="566"/>
      <c r="P74" s="566"/>
      <c r="Q74" s="566"/>
      <c r="R74" s="566"/>
      <c r="S74" s="566"/>
      <c r="T74" s="566"/>
      <c r="U74" s="566"/>
      <c r="V74" s="566"/>
      <c r="W74" s="566"/>
      <c r="X74" s="566"/>
      <c r="Y74" s="566"/>
      <c r="Z74" s="569"/>
      <c r="AA74" s="53"/>
      <c r="AB74" s="53"/>
      <c r="AC74" s="53"/>
      <c r="AD74" s="53"/>
      <c r="AE74" s="16"/>
      <c r="AF74" s="53"/>
      <c r="AG74" s="17"/>
      <c r="AH74" s="17"/>
      <c r="AI74" s="17"/>
      <c r="AJ74" s="17"/>
      <c r="AK74" s="17"/>
      <c r="AL74" s="17"/>
      <c r="AM74" s="17"/>
      <c r="AN74" s="17"/>
      <c r="AO74" s="17"/>
      <c r="AP74" s="17"/>
      <c r="AQ74" s="17"/>
      <c r="AR74" s="17"/>
      <c r="AS74" s="17"/>
      <c r="AT74" s="17"/>
      <c r="AU74" s="17"/>
      <c r="AV74" s="17"/>
      <c r="AW74" s="17"/>
      <c r="AX74" s="21"/>
    </row>
    <row r="75" spans="1:62" ht="20.100000000000001" customHeight="1" x14ac:dyDescent="0.15">
      <c r="A75" s="551"/>
      <c r="B75" s="552"/>
      <c r="C75" s="533"/>
      <c r="D75" s="534"/>
      <c r="E75" s="534"/>
      <c r="F75" s="535"/>
      <c r="G75" s="536"/>
      <c r="H75" s="534"/>
      <c r="I75" s="534"/>
      <c r="J75" s="534"/>
      <c r="K75" s="534"/>
      <c r="L75" s="534"/>
      <c r="M75" s="534"/>
      <c r="N75" s="534"/>
      <c r="O75" s="534"/>
      <c r="P75" s="534"/>
      <c r="Q75" s="534"/>
      <c r="R75" s="534"/>
      <c r="S75" s="534"/>
      <c r="T75" s="534"/>
      <c r="U75" s="534"/>
      <c r="V75" s="534"/>
      <c r="W75" s="534"/>
      <c r="X75" s="534"/>
      <c r="Y75" s="534"/>
      <c r="Z75" s="537"/>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62" ht="48" customHeight="1" x14ac:dyDescent="0.15">
      <c r="A76" s="469" t="s">
        <v>31</v>
      </c>
      <c r="B76" s="470"/>
      <c r="C76" s="526" t="s">
        <v>33</v>
      </c>
      <c r="D76" s="538"/>
      <c r="E76" s="538"/>
      <c r="F76" s="539"/>
      <c r="G76" s="540" t="s">
        <v>305</v>
      </c>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2"/>
    </row>
    <row r="77" spans="1:62" ht="48" customHeight="1" x14ac:dyDescent="0.15">
      <c r="A77" s="471"/>
      <c r="B77" s="472"/>
      <c r="C77" s="543" t="s">
        <v>37</v>
      </c>
      <c r="D77" s="544"/>
      <c r="E77" s="544"/>
      <c r="F77" s="545"/>
      <c r="G77" s="546" t="s">
        <v>306</v>
      </c>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7"/>
      <c r="AL77" s="547"/>
      <c r="AM77" s="547"/>
      <c r="AN77" s="547"/>
      <c r="AO77" s="547"/>
      <c r="AP77" s="547"/>
      <c r="AQ77" s="547"/>
      <c r="AR77" s="547"/>
      <c r="AS77" s="547"/>
      <c r="AT77" s="547"/>
      <c r="AU77" s="547"/>
      <c r="AV77" s="547"/>
      <c r="AW77" s="547"/>
      <c r="AX77" s="548"/>
    </row>
    <row r="78" spans="1:62" ht="48" customHeight="1" thickBot="1" x14ac:dyDescent="0.2">
      <c r="A78" s="504" t="s">
        <v>80</v>
      </c>
      <c r="B78" s="505"/>
      <c r="C78" s="506" t="s">
        <v>170</v>
      </c>
      <c r="D78" s="507"/>
      <c r="E78" s="507"/>
      <c r="F78" s="507"/>
      <c r="G78" s="507"/>
      <c r="H78" s="507"/>
      <c r="I78" s="507"/>
      <c r="J78" s="507"/>
      <c r="K78" s="507"/>
      <c r="L78" s="507"/>
      <c r="M78" s="507"/>
      <c r="N78" s="507"/>
      <c r="O78" s="507"/>
      <c r="P78" s="507"/>
      <c r="Q78" s="507"/>
      <c r="R78" s="507"/>
      <c r="S78" s="507"/>
      <c r="T78" s="507"/>
      <c r="U78" s="507"/>
      <c r="V78" s="507"/>
      <c r="W78" s="507"/>
      <c r="X78" s="50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s="23"/>
    </row>
    <row r="79" spans="1:62" ht="23.65" customHeight="1" x14ac:dyDescent="0.15">
      <c r="A79" s="509" t="s">
        <v>97</v>
      </c>
      <c r="B79" s="510"/>
      <c r="C79" s="510"/>
      <c r="D79" s="510"/>
      <c r="E79" s="510"/>
      <c r="F79" s="511"/>
      <c r="G79" s="26" t="s">
        <v>98</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2" ht="30" customHeight="1" x14ac:dyDescent="0.15">
      <c r="A80" s="126"/>
      <c r="B80" s="127"/>
      <c r="C80" s="127"/>
      <c r="D80" s="127"/>
      <c r="E80" s="127"/>
      <c r="F80" s="512"/>
      <c r="G80" s="29"/>
      <c r="H80" s="30"/>
      <c r="I80" s="48"/>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30" customHeight="1" x14ac:dyDescent="0.15">
      <c r="A81" s="126"/>
      <c r="B81" s="127"/>
      <c r="C81" s="127"/>
      <c r="D81" s="127"/>
      <c r="E81" s="127"/>
      <c r="F81" s="512"/>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30" customHeight="1" x14ac:dyDescent="0.15">
      <c r="A82" s="126"/>
      <c r="B82" s="127"/>
      <c r="C82" s="127"/>
      <c r="D82" s="127"/>
      <c r="E82" s="127"/>
      <c r="F82" s="512"/>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30" customHeight="1" x14ac:dyDescent="0.15">
      <c r="A83" s="126"/>
      <c r="B83" s="127"/>
      <c r="C83" s="127"/>
      <c r="D83" s="127"/>
      <c r="E83" s="127"/>
      <c r="F83" s="512"/>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30" customHeight="1" x14ac:dyDescent="0.15">
      <c r="A84" s="126"/>
      <c r="B84" s="127"/>
      <c r="C84" s="127"/>
      <c r="D84" s="127"/>
      <c r="E84" s="127"/>
      <c r="F84" s="512"/>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30" customHeight="1" x14ac:dyDescent="0.15">
      <c r="A85" s="126"/>
      <c r="B85" s="127"/>
      <c r="C85" s="127"/>
      <c r="D85" s="127"/>
      <c r="E85" s="127"/>
      <c r="F85" s="512"/>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30" customHeight="1" x14ac:dyDescent="0.15">
      <c r="A86" s="126"/>
      <c r="B86" s="127"/>
      <c r="C86" s="127"/>
      <c r="D86" s="127"/>
      <c r="E86" s="127"/>
      <c r="F86" s="512"/>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30" customHeight="1" x14ac:dyDescent="0.15">
      <c r="A87" s="126"/>
      <c r="B87" s="127"/>
      <c r="C87" s="127"/>
      <c r="D87" s="127"/>
      <c r="E87" s="127"/>
      <c r="F87" s="512"/>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30" customHeight="1" x14ac:dyDescent="0.15">
      <c r="A88" s="126"/>
      <c r="B88" s="127"/>
      <c r="C88" s="127"/>
      <c r="D88" s="127"/>
      <c r="E88" s="127"/>
      <c r="F88" s="512"/>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30" customHeight="1" x14ac:dyDescent="0.15">
      <c r="A89" s="126"/>
      <c r="B89" s="127"/>
      <c r="C89" s="127"/>
      <c r="D89" s="127"/>
      <c r="E89" s="127"/>
      <c r="F89" s="512"/>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30" customHeight="1" x14ac:dyDescent="0.15">
      <c r="A90" s="126"/>
      <c r="B90" s="127"/>
      <c r="C90" s="127"/>
      <c r="D90" s="127"/>
      <c r="E90" s="127"/>
      <c r="F90" s="512"/>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30" customHeight="1" x14ac:dyDescent="0.15">
      <c r="A91" s="126"/>
      <c r="B91" s="127"/>
      <c r="C91" s="127"/>
      <c r="D91" s="127"/>
      <c r="E91" s="127"/>
      <c r="F91" s="512"/>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30" customHeight="1" x14ac:dyDescent="0.15">
      <c r="A92" s="126"/>
      <c r="B92" s="127"/>
      <c r="C92" s="127"/>
      <c r="D92" s="127"/>
      <c r="E92" s="127"/>
      <c r="F92" s="512"/>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30" customHeight="1" x14ac:dyDescent="0.15">
      <c r="A93" s="126"/>
      <c r="B93" s="127"/>
      <c r="C93" s="127"/>
      <c r="D93" s="127"/>
      <c r="E93" s="127"/>
      <c r="F93" s="512"/>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0" customHeight="1" x14ac:dyDescent="0.15">
      <c r="A94" s="126"/>
      <c r="B94" s="127"/>
      <c r="C94" s="127"/>
      <c r="D94" s="127"/>
      <c r="E94" s="127"/>
      <c r="F94" s="512"/>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30" customHeight="1" x14ac:dyDescent="0.15">
      <c r="A95" s="126"/>
      <c r="B95" s="127"/>
      <c r="C95" s="127"/>
      <c r="D95" s="127"/>
      <c r="E95" s="127"/>
      <c r="F95" s="512"/>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30" customHeight="1" x14ac:dyDescent="0.15">
      <c r="A96" s="126"/>
      <c r="B96" s="127"/>
      <c r="C96" s="127"/>
      <c r="D96" s="127"/>
      <c r="E96" s="127"/>
      <c r="F96" s="512"/>
      <c r="G96" s="49"/>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1"/>
    </row>
    <row r="97" spans="1:50" ht="30" customHeight="1" x14ac:dyDescent="0.15">
      <c r="A97" s="126"/>
      <c r="B97" s="127"/>
      <c r="C97" s="127"/>
      <c r="D97" s="127"/>
      <c r="E97" s="127"/>
      <c r="F97" s="512"/>
      <c r="G97" s="49"/>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1"/>
    </row>
    <row r="98" spans="1:50" ht="30" customHeight="1" x14ac:dyDescent="0.15">
      <c r="A98" s="126"/>
      <c r="B98" s="127"/>
      <c r="C98" s="127"/>
      <c r="D98" s="127"/>
      <c r="E98" s="127"/>
      <c r="F98" s="512"/>
      <c r="G98" s="49"/>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1"/>
    </row>
    <row r="99" spans="1:50" ht="30" customHeight="1" x14ac:dyDescent="0.15">
      <c r="A99" s="126"/>
      <c r="B99" s="127"/>
      <c r="C99" s="127"/>
      <c r="D99" s="127"/>
      <c r="E99" s="127"/>
      <c r="F99" s="512"/>
      <c r="G99" s="49"/>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1"/>
    </row>
    <row r="100" spans="1:50" ht="30" customHeight="1" x14ac:dyDescent="0.15">
      <c r="A100" s="126"/>
      <c r="B100" s="127"/>
      <c r="C100" s="127"/>
      <c r="D100" s="127"/>
      <c r="E100" s="127"/>
      <c r="F100" s="512"/>
      <c r="G100" s="49"/>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1"/>
    </row>
    <row r="101" spans="1:50" ht="30" customHeight="1" x14ac:dyDescent="0.15">
      <c r="A101" s="126"/>
      <c r="B101" s="127"/>
      <c r="C101" s="127"/>
      <c r="D101" s="127"/>
      <c r="E101" s="127"/>
      <c r="F101" s="512"/>
      <c r="G101" s="49"/>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1"/>
    </row>
    <row r="102" spans="1:50" ht="30" customHeight="1" x14ac:dyDescent="0.15">
      <c r="A102" s="126"/>
      <c r="B102" s="127"/>
      <c r="C102" s="127"/>
      <c r="D102" s="127"/>
      <c r="E102" s="127"/>
      <c r="F102" s="512"/>
      <c r="G102" s="49"/>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1"/>
    </row>
    <row r="103" spans="1:50" ht="30" customHeight="1" x14ac:dyDescent="0.15">
      <c r="A103" s="126"/>
      <c r="B103" s="127"/>
      <c r="C103" s="127"/>
      <c r="D103" s="127"/>
      <c r="E103" s="127"/>
      <c r="F103" s="512"/>
      <c r="G103" s="49"/>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1"/>
    </row>
    <row r="104" spans="1:50" ht="30" customHeight="1" x14ac:dyDescent="0.15">
      <c r="A104" s="126"/>
      <c r="B104" s="127"/>
      <c r="C104" s="127"/>
      <c r="D104" s="127"/>
      <c r="E104" s="127"/>
      <c r="F104" s="512"/>
      <c r="G104" s="49"/>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1"/>
    </row>
    <row r="105" spans="1:50" ht="30" customHeight="1" x14ac:dyDescent="0.15">
      <c r="A105" s="126"/>
      <c r="B105" s="127"/>
      <c r="C105" s="127"/>
      <c r="D105" s="127"/>
      <c r="E105" s="127"/>
      <c r="F105" s="512"/>
      <c r="G105" s="49"/>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1"/>
    </row>
    <row r="106" spans="1:50" ht="30" customHeight="1" x14ac:dyDescent="0.15">
      <c r="A106" s="126"/>
      <c r="B106" s="127"/>
      <c r="C106" s="127"/>
      <c r="D106" s="127"/>
      <c r="E106" s="127"/>
      <c r="F106" s="512"/>
      <c r="G106" s="49"/>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1"/>
    </row>
    <row r="107" spans="1:50" ht="30" customHeight="1" x14ac:dyDescent="0.15">
      <c r="A107" s="126"/>
      <c r="B107" s="127"/>
      <c r="C107" s="127"/>
      <c r="D107" s="127"/>
      <c r="E107" s="127"/>
      <c r="F107" s="512"/>
      <c r="G107" s="49"/>
      <c r="H107" s="50"/>
      <c r="I107" s="50"/>
      <c r="J107" s="50"/>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50"/>
      <c r="AV107" s="50"/>
      <c r="AW107" s="50"/>
      <c r="AX107" s="51"/>
    </row>
    <row r="108" spans="1:50" ht="30" customHeight="1" x14ac:dyDescent="0.15">
      <c r="A108" s="126"/>
      <c r="B108" s="127"/>
      <c r="C108" s="127"/>
      <c r="D108" s="127"/>
      <c r="E108" s="127"/>
      <c r="F108" s="512"/>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customHeight="1" x14ac:dyDescent="0.15">
      <c r="A109" s="126"/>
      <c r="B109" s="127"/>
      <c r="C109" s="127"/>
      <c r="D109" s="127"/>
      <c r="E109" s="127"/>
      <c r="F109" s="512"/>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customHeight="1" x14ac:dyDescent="0.15">
      <c r="A110" s="126"/>
      <c r="B110" s="127"/>
      <c r="C110" s="127"/>
      <c r="D110" s="127"/>
      <c r="E110" s="127"/>
      <c r="F110" s="512"/>
      <c r="G110" s="29"/>
      <c r="H110" s="30"/>
      <c r="I110" s="30"/>
      <c r="J110" s="30"/>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30"/>
      <c r="AV110" s="30"/>
      <c r="AW110" s="30"/>
      <c r="AX110" s="31"/>
    </row>
    <row r="111" spans="1:50" ht="30" customHeight="1" x14ac:dyDescent="0.15">
      <c r="A111" s="126"/>
      <c r="B111" s="127"/>
      <c r="C111" s="127"/>
      <c r="D111" s="127"/>
      <c r="E111" s="127"/>
      <c r="F111" s="512"/>
      <c r="G111" s="29"/>
      <c r="H111" s="30"/>
      <c r="I111" s="30" t="s">
        <v>212</v>
      </c>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x14ac:dyDescent="0.15">
      <c r="A112" s="126"/>
      <c r="B112" s="127"/>
      <c r="C112" s="127"/>
      <c r="D112" s="127"/>
      <c r="E112" s="127"/>
      <c r="F112" s="512"/>
      <c r="G112" s="29"/>
      <c r="H112" s="30"/>
      <c r="I112" s="30"/>
      <c r="J112" s="30"/>
      <c r="K112" s="631"/>
      <c r="L112" s="632"/>
      <c r="M112" s="632"/>
      <c r="N112" s="632"/>
      <c r="O112" s="632"/>
      <c r="P112" s="632"/>
      <c r="Q112" s="632"/>
      <c r="R112" s="632"/>
      <c r="S112" s="632"/>
      <c r="T112" s="632"/>
      <c r="U112" s="632"/>
      <c r="V112" s="632"/>
      <c r="W112" s="632"/>
      <c r="X112" s="632"/>
      <c r="Y112" s="632"/>
      <c r="Z112" s="632"/>
      <c r="AA112" s="632"/>
      <c r="AB112" s="632"/>
      <c r="AC112" s="632"/>
      <c r="AD112" s="632"/>
      <c r="AE112" s="632"/>
      <c r="AF112" s="632"/>
      <c r="AG112" s="632"/>
      <c r="AH112" s="632"/>
      <c r="AI112" s="632"/>
      <c r="AJ112" s="632"/>
      <c r="AK112" s="632"/>
      <c r="AL112" s="632"/>
      <c r="AM112" s="632"/>
      <c r="AN112" s="632"/>
      <c r="AO112" s="632"/>
      <c r="AP112" s="632"/>
      <c r="AQ112" s="632"/>
      <c r="AR112" s="632"/>
      <c r="AS112" s="632"/>
      <c r="AT112" s="632"/>
      <c r="AU112" s="30"/>
      <c r="AV112" s="30"/>
      <c r="AW112" s="30"/>
      <c r="AX112" s="31"/>
    </row>
    <row r="113" spans="1:50" ht="30" customHeight="1" x14ac:dyDescent="0.15">
      <c r="A113" s="126"/>
      <c r="B113" s="127"/>
      <c r="C113" s="127"/>
      <c r="D113" s="127"/>
      <c r="E113" s="127"/>
      <c r="F113" s="512"/>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0" customHeight="1" x14ac:dyDescent="0.15">
      <c r="A114" s="126"/>
      <c r="B114" s="127"/>
      <c r="C114" s="127"/>
      <c r="D114" s="127"/>
      <c r="E114" s="127"/>
      <c r="F114" s="512"/>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126"/>
      <c r="B115" s="127"/>
      <c r="C115" s="127"/>
      <c r="D115" s="127"/>
      <c r="E115" s="127"/>
      <c r="F115" s="512"/>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customHeight="1" x14ac:dyDescent="0.15">
      <c r="A116" s="126"/>
      <c r="B116" s="127"/>
      <c r="C116" s="127"/>
      <c r="D116" s="127"/>
      <c r="E116" s="127"/>
      <c r="F116" s="512"/>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customHeight="1" thickBot="1" x14ac:dyDescent="0.2">
      <c r="A117" s="513"/>
      <c r="B117" s="514"/>
      <c r="C117" s="514"/>
      <c r="D117" s="514"/>
      <c r="E117" s="514"/>
      <c r="F117" s="515"/>
      <c r="G117" s="54"/>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6"/>
    </row>
    <row r="118" spans="1:50" ht="20.100000000000001" customHeight="1" x14ac:dyDescent="0.15">
      <c r="A118" s="516" t="s">
        <v>18</v>
      </c>
      <c r="B118" s="517"/>
      <c r="C118" s="517"/>
      <c r="D118" s="517"/>
      <c r="E118" s="517"/>
      <c r="F118" s="518"/>
      <c r="G118" s="522" t="s">
        <v>203</v>
      </c>
      <c r="H118" s="523"/>
      <c r="I118" s="523"/>
      <c r="J118" s="523"/>
      <c r="K118" s="523"/>
      <c r="L118" s="523"/>
      <c r="M118" s="523"/>
      <c r="N118" s="523"/>
      <c r="O118" s="523"/>
      <c r="P118" s="523"/>
      <c r="Q118" s="523"/>
      <c r="R118" s="523"/>
      <c r="S118" s="523"/>
      <c r="T118" s="523"/>
      <c r="U118" s="523"/>
      <c r="V118" s="523"/>
      <c r="W118" s="523"/>
      <c r="X118" s="523"/>
      <c r="Y118" s="523"/>
      <c r="Z118" s="523"/>
      <c r="AA118" s="523"/>
      <c r="AB118" s="524"/>
      <c r="AC118" s="522" t="s">
        <v>214</v>
      </c>
      <c r="AD118" s="523"/>
      <c r="AE118" s="523"/>
      <c r="AF118" s="523"/>
      <c r="AG118" s="523"/>
      <c r="AH118" s="523"/>
      <c r="AI118" s="523"/>
      <c r="AJ118" s="523"/>
      <c r="AK118" s="523"/>
      <c r="AL118" s="523"/>
      <c r="AM118" s="523"/>
      <c r="AN118" s="523"/>
      <c r="AO118" s="523"/>
      <c r="AP118" s="523"/>
      <c r="AQ118" s="523"/>
      <c r="AR118" s="523"/>
      <c r="AS118" s="523"/>
      <c r="AT118" s="523"/>
      <c r="AU118" s="523"/>
      <c r="AV118" s="523"/>
      <c r="AW118" s="523"/>
      <c r="AX118" s="525"/>
    </row>
    <row r="119" spans="1:50" ht="20.100000000000001" customHeight="1" x14ac:dyDescent="0.15">
      <c r="A119" s="519"/>
      <c r="B119" s="520"/>
      <c r="C119" s="520"/>
      <c r="D119" s="520"/>
      <c r="E119" s="520"/>
      <c r="F119" s="521"/>
      <c r="G119" s="526" t="s">
        <v>13</v>
      </c>
      <c r="H119" s="527"/>
      <c r="I119" s="527"/>
      <c r="J119" s="527"/>
      <c r="K119" s="527"/>
      <c r="L119" s="528" t="s">
        <v>14</v>
      </c>
      <c r="M119" s="527"/>
      <c r="N119" s="527"/>
      <c r="O119" s="527"/>
      <c r="P119" s="527"/>
      <c r="Q119" s="527"/>
      <c r="R119" s="527"/>
      <c r="S119" s="527"/>
      <c r="T119" s="527"/>
      <c r="U119" s="527"/>
      <c r="V119" s="527"/>
      <c r="W119" s="527"/>
      <c r="X119" s="529"/>
      <c r="Y119" s="530" t="s">
        <v>15</v>
      </c>
      <c r="Z119" s="531"/>
      <c r="AA119" s="531"/>
      <c r="AB119" s="532"/>
      <c r="AC119" s="526" t="s">
        <v>13</v>
      </c>
      <c r="AD119" s="527"/>
      <c r="AE119" s="527"/>
      <c r="AF119" s="527"/>
      <c r="AG119" s="527"/>
      <c r="AH119" s="528" t="s">
        <v>14</v>
      </c>
      <c r="AI119" s="527"/>
      <c r="AJ119" s="527"/>
      <c r="AK119" s="527"/>
      <c r="AL119" s="527"/>
      <c r="AM119" s="527"/>
      <c r="AN119" s="527"/>
      <c r="AO119" s="527"/>
      <c r="AP119" s="527"/>
      <c r="AQ119" s="527"/>
      <c r="AR119" s="527"/>
      <c r="AS119" s="527"/>
      <c r="AT119" s="529"/>
      <c r="AU119" s="530" t="s">
        <v>15</v>
      </c>
      <c r="AV119" s="531"/>
      <c r="AW119" s="531"/>
      <c r="AX119" s="580"/>
    </row>
    <row r="120" spans="1:50" ht="45.75" customHeight="1" x14ac:dyDescent="0.15">
      <c r="A120" s="519"/>
      <c r="B120" s="520"/>
      <c r="C120" s="520"/>
      <c r="D120" s="520"/>
      <c r="E120" s="520"/>
      <c r="F120" s="521"/>
      <c r="G120" s="581" t="s">
        <v>204</v>
      </c>
      <c r="H120" s="582"/>
      <c r="I120" s="582"/>
      <c r="J120" s="582"/>
      <c r="K120" s="583"/>
      <c r="L120" s="584" t="s">
        <v>205</v>
      </c>
      <c r="M120" s="585"/>
      <c r="N120" s="585"/>
      <c r="O120" s="585"/>
      <c r="P120" s="585"/>
      <c r="Q120" s="585"/>
      <c r="R120" s="585"/>
      <c r="S120" s="585"/>
      <c r="T120" s="585"/>
      <c r="U120" s="585"/>
      <c r="V120" s="585"/>
      <c r="W120" s="585"/>
      <c r="X120" s="586"/>
      <c r="Y120" s="587">
        <v>12396</v>
      </c>
      <c r="Z120" s="588"/>
      <c r="AA120" s="588"/>
      <c r="AB120" s="589"/>
      <c r="AC120" s="581" t="s">
        <v>206</v>
      </c>
      <c r="AD120" s="582"/>
      <c r="AE120" s="582"/>
      <c r="AF120" s="582"/>
      <c r="AG120" s="583"/>
      <c r="AH120" s="590" t="s">
        <v>307</v>
      </c>
      <c r="AI120" s="591"/>
      <c r="AJ120" s="591"/>
      <c r="AK120" s="591"/>
      <c r="AL120" s="591"/>
      <c r="AM120" s="591"/>
      <c r="AN120" s="591"/>
      <c r="AO120" s="591"/>
      <c r="AP120" s="591"/>
      <c r="AQ120" s="591"/>
      <c r="AR120" s="591"/>
      <c r="AS120" s="591"/>
      <c r="AT120" s="592"/>
      <c r="AU120" s="587">
        <v>593</v>
      </c>
      <c r="AV120" s="588"/>
      <c r="AW120" s="588"/>
      <c r="AX120" s="593"/>
    </row>
    <row r="121" spans="1:50" ht="20.100000000000001" customHeight="1" x14ac:dyDescent="0.15">
      <c r="A121" s="519"/>
      <c r="B121" s="520"/>
      <c r="C121" s="520"/>
      <c r="D121" s="520"/>
      <c r="E121" s="520"/>
      <c r="F121" s="521"/>
      <c r="G121" s="570"/>
      <c r="H121" s="571"/>
      <c r="I121" s="571"/>
      <c r="J121" s="571"/>
      <c r="K121" s="572"/>
      <c r="L121" s="573"/>
      <c r="M121" s="574"/>
      <c r="N121" s="574"/>
      <c r="O121" s="574"/>
      <c r="P121" s="574"/>
      <c r="Q121" s="574"/>
      <c r="R121" s="574"/>
      <c r="S121" s="574"/>
      <c r="T121" s="574"/>
      <c r="U121" s="574"/>
      <c r="V121" s="574"/>
      <c r="W121" s="574"/>
      <c r="X121" s="575"/>
      <c r="Y121" s="576"/>
      <c r="Z121" s="577"/>
      <c r="AA121" s="577"/>
      <c r="AB121" s="578"/>
      <c r="AC121" s="570" t="s">
        <v>207</v>
      </c>
      <c r="AD121" s="571"/>
      <c r="AE121" s="571"/>
      <c r="AF121" s="571"/>
      <c r="AG121" s="572"/>
      <c r="AH121" s="573" t="s">
        <v>208</v>
      </c>
      <c r="AI121" s="574"/>
      <c r="AJ121" s="574"/>
      <c r="AK121" s="574"/>
      <c r="AL121" s="574"/>
      <c r="AM121" s="574"/>
      <c r="AN121" s="574"/>
      <c r="AO121" s="574"/>
      <c r="AP121" s="574"/>
      <c r="AQ121" s="574"/>
      <c r="AR121" s="574"/>
      <c r="AS121" s="574"/>
      <c r="AT121" s="575"/>
      <c r="AU121" s="576">
        <v>47</v>
      </c>
      <c r="AV121" s="577"/>
      <c r="AW121" s="577"/>
      <c r="AX121" s="579"/>
    </row>
    <row r="122" spans="1:50" ht="20.100000000000001" customHeight="1" x14ac:dyDescent="0.15">
      <c r="A122" s="519"/>
      <c r="B122" s="520"/>
      <c r="C122" s="520"/>
      <c r="D122" s="520"/>
      <c r="E122" s="520"/>
      <c r="F122" s="521"/>
      <c r="G122" s="570"/>
      <c r="H122" s="571"/>
      <c r="I122" s="571"/>
      <c r="J122" s="571"/>
      <c r="K122" s="572"/>
      <c r="L122" s="573"/>
      <c r="M122" s="574"/>
      <c r="N122" s="574"/>
      <c r="O122" s="574"/>
      <c r="P122" s="574"/>
      <c r="Q122" s="574"/>
      <c r="R122" s="574"/>
      <c r="S122" s="574"/>
      <c r="T122" s="574"/>
      <c r="U122" s="574"/>
      <c r="V122" s="574"/>
      <c r="W122" s="574"/>
      <c r="X122" s="575"/>
      <c r="Y122" s="576"/>
      <c r="Z122" s="577"/>
      <c r="AA122" s="577"/>
      <c r="AB122" s="578"/>
      <c r="AC122" s="570"/>
      <c r="AD122" s="571"/>
      <c r="AE122" s="571"/>
      <c r="AF122" s="571"/>
      <c r="AG122" s="572"/>
      <c r="AH122" s="573"/>
      <c r="AI122" s="574"/>
      <c r="AJ122" s="574"/>
      <c r="AK122" s="574"/>
      <c r="AL122" s="574"/>
      <c r="AM122" s="574"/>
      <c r="AN122" s="574"/>
      <c r="AO122" s="574"/>
      <c r="AP122" s="574"/>
      <c r="AQ122" s="574"/>
      <c r="AR122" s="574"/>
      <c r="AS122" s="574"/>
      <c r="AT122" s="575"/>
      <c r="AU122" s="576"/>
      <c r="AV122" s="577"/>
      <c r="AW122" s="577"/>
      <c r="AX122" s="579"/>
    </row>
    <row r="123" spans="1:50" ht="20.100000000000001" customHeight="1" x14ac:dyDescent="0.15">
      <c r="A123" s="519"/>
      <c r="B123" s="520"/>
      <c r="C123" s="520"/>
      <c r="D123" s="520"/>
      <c r="E123" s="520"/>
      <c r="F123" s="521"/>
      <c r="G123" s="570"/>
      <c r="H123" s="571"/>
      <c r="I123" s="571"/>
      <c r="J123" s="571"/>
      <c r="K123" s="572"/>
      <c r="L123" s="573"/>
      <c r="M123" s="574"/>
      <c r="N123" s="574"/>
      <c r="O123" s="574"/>
      <c r="P123" s="574"/>
      <c r="Q123" s="574"/>
      <c r="R123" s="574"/>
      <c r="S123" s="574"/>
      <c r="T123" s="574"/>
      <c r="U123" s="574"/>
      <c r="V123" s="574"/>
      <c r="W123" s="574"/>
      <c r="X123" s="575"/>
      <c r="Y123" s="576"/>
      <c r="Z123" s="577"/>
      <c r="AA123" s="577"/>
      <c r="AB123" s="578"/>
      <c r="AC123" s="570"/>
      <c r="AD123" s="571"/>
      <c r="AE123" s="571"/>
      <c r="AF123" s="571"/>
      <c r="AG123" s="572"/>
      <c r="AH123" s="573"/>
      <c r="AI123" s="574"/>
      <c r="AJ123" s="574"/>
      <c r="AK123" s="574"/>
      <c r="AL123" s="574"/>
      <c r="AM123" s="574"/>
      <c r="AN123" s="574"/>
      <c r="AO123" s="574"/>
      <c r="AP123" s="574"/>
      <c r="AQ123" s="574"/>
      <c r="AR123" s="574"/>
      <c r="AS123" s="574"/>
      <c r="AT123" s="575"/>
      <c r="AU123" s="576"/>
      <c r="AV123" s="577"/>
      <c r="AW123" s="577"/>
      <c r="AX123" s="579"/>
    </row>
    <row r="124" spans="1:50" ht="20.100000000000001" customHeight="1" x14ac:dyDescent="0.15">
      <c r="A124" s="519"/>
      <c r="B124" s="520"/>
      <c r="C124" s="520"/>
      <c r="D124" s="520"/>
      <c r="E124" s="520"/>
      <c r="F124" s="521"/>
      <c r="G124" s="570"/>
      <c r="H124" s="571"/>
      <c r="I124" s="571"/>
      <c r="J124" s="571"/>
      <c r="K124" s="572"/>
      <c r="L124" s="573"/>
      <c r="M124" s="574"/>
      <c r="N124" s="574"/>
      <c r="O124" s="574"/>
      <c r="P124" s="574"/>
      <c r="Q124" s="574"/>
      <c r="R124" s="574"/>
      <c r="S124" s="574"/>
      <c r="T124" s="574"/>
      <c r="U124" s="574"/>
      <c r="V124" s="574"/>
      <c r="W124" s="574"/>
      <c r="X124" s="575"/>
      <c r="Y124" s="576"/>
      <c r="Z124" s="577"/>
      <c r="AA124" s="577"/>
      <c r="AB124" s="578"/>
      <c r="AC124" s="570"/>
      <c r="AD124" s="571"/>
      <c r="AE124" s="571"/>
      <c r="AF124" s="571"/>
      <c r="AG124" s="572"/>
      <c r="AH124" s="573"/>
      <c r="AI124" s="574"/>
      <c r="AJ124" s="574"/>
      <c r="AK124" s="574"/>
      <c r="AL124" s="574"/>
      <c r="AM124" s="574"/>
      <c r="AN124" s="574"/>
      <c r="AO124" s="574"/>
      <c r="AP124" s="574"/>
      <c r="AQ124" s="574"/>
      <c r="AR124" s="574"/>
      <c r="AS124" s="574"/>
      <c r="AT124" s="575"/>
      <c r="AU124" s="576"/>
      <c r="AV124" s="577"/>
      <c r="AW124" s="577"/>
      <c r="AX124" s="579"/>
    </row>
    <row r="125" spans="1:50" ht="20.100000000000001" customHeight="1" x14ac:dyDescent="0.15">
      <c r="A125" s="519"/>
      <c r="B125" s="520"/>
      <c r="C125" s="520"/>
      <c r="D125" s="520"/>
      <c r="E125" s="520"/>
      <c r="F125" s="521"/>
      <c r="G125" s="570"/>
      <c r="H125" s="571"/>
      <c r="I125" s="571"/>
      <c r="J125" s="571"/>
      <c r="K125" s="572"/>
      <c r="L125" s="573"/>
      <c r="M125" s="574"/>
      <c r="N125" s="574"/>
      <c r="O125" s="574"/>
      <c r="P125" s="574"/>
      <c r="Q125" s="574"/>
      <c r="R125" s="574"/>
      <c r="S125" s="574"/>
      <c r="T125" s="574"/>
      <c r="U125" s="574"/>
      <c r="V125" s="574"/>
      <c r="W125" s="574"/>
      <c r="X125" s="575"/>
      <c r="Y125" s="576"/>
      <c r="Z125" s="577"/>
      <c r="AA125" s="577"/>
      <c r="AB125" s="578"/>
      <c r="AC125" s="570"/>
      <c r="AD125" s="571"/>
      <c r="AE125" s="571"/>
      <c r="AF125" s="571"/>
      <c r="AG125" s="572"/>
      <c r="AH125" s="573"/>
      <c r="AI125" s="574"/>
      <c r="AJ125" s="574"/>
      <c r="AK125" s="574"/>
      <c r="AL125" s="574"/>
      <c r="AM125" s="574"/>
      <c r="AN125" s="574"/>
      <c r="AO125" s="574"/>
      <c r="AP125" s="574"/>
      <c r="AQ125" s="574"/>
      <c r="AR125" s="574"/>
      <c r="AS125" s="574"/>
      <c r="AT125" s="575"/>
      <c r="AU125" s="576"/>
      <c r="AV125" s="577"/>
      <c r="AW125" s="577"/>
      <c r="AX125" s="579"/>
    </row>
    <row r="126" spans="1:50" ht="20.100000000000001" customHeight="1" x14ac:dyDescent="0.15">
      <c r="A126" s="519"/>
      <c r="B126" s="520"/>
      <c r="C126" s="520"/>
      <c r="D126" s="520"/>
      <c r="E126" s="520"/>
      <c r="F126" s="521"/>
      <c r="G126" s="570"/>
      <c r="H126" s="571"/>
      <c r="I126" s="571"/>
      <c r="J126" s="571"/>
      <c r="K126" s="572"/>
      <c r="L126" s="573"/>
      <c r="M126" s="574"/>
      <c r="N126" s="574"/>
      <c r="O126" s="574"/>
      <c r="P126" s="574"/>
      <c r="Q126" s="574"/>
      <c r="R126" s="574"/>
      <c r="S126" s="574"/>
      <c r="T126" s="574"/>
      <c r="U126" s="574"/>
      <c r="V126" s="574"/>
      <c r="W126" s="574"/>
      <c r="X126" s="575"/>
      <c r="Y126" s="576"/>
      <c r="Z126" s="577"/>
      <c r="AA126" s="577"/>
      <c r="AB126" s="578"/>
      <c r="AC126" s="570"/>
      <c r="AD126" s="571"/>
      <c r="AE126" s="571"/>
      <c r="AF126" s="571"/>
      <c r="AG126" s="572"/>
      <c r="AH126" s="573"/>
      <c r="AI126" s="574"/>
      <c r="AJ126" s="574"/>
      <c r="AK126" s="574"/>
      <c r="AL126" s="574"/>
      <c r="AM126" s="574"/>
      <c r="AN126" s="574"/>
      <c r="AO126" s="574"/>
      <c r="AP126" s="574"/>
      <c r="AQ126" s="574"/>
      <c r="AR126" s="574"/>
      <c r="AS126" s="574"/>
      <c r="AT126" s="575"/>
      <c r="AU126" s="576"/>
      <c r="AV126" s="577"/>
      <c r="AW126" s="577"/>
      <c r="AX126" s="579"/>
    </row>
    <row r="127" spans="1:50" ht="20.100000000000001" customHeight="1" x14ac:dyDescent="0.15">
      <c r="A127" s="519"/>
      <c r="B127" s="520"/>
      <c r="C127" s="520"/>
      <c r="D127" s="520"/>
      <c r="E127" s="520"/>
      <c r="F127" s="521"/>
      <c r="G127" s="570"/>
      <c r="H127" s="571"/>
      <c r="I127" s="571"/>
      <c r="J127" s="571"/>
      <c r="K127" s="572"/>
      <c r="L127" s="573"/>
      <c r="M127" s="574"/>
      <c r="N127" s="574"/>
      <c r="O127" s="574"/>
      <c r="P127" s="574"/>
      <c r="Q127" s="574"/>
      <c r="R127" s="574"/>
      <c r="S127" s="574"/>
      <c r="T127" s="574"/>
      <c r="U127" s="574"/>
      <c r="V127" s="574"/>
      <c r="W127" s="574"/>
      <c r="X127" s="575"/>
      <c r="Y127" s="576"/>
      <c r="Z127" s="577"/>
      <c r="AA127" s="577"/>
      <c r="AB127" s="578"/>
      <c r="AC127" s="570"/>
      <c r="AD127" s="571"/>
      <c r="AE127" s="571"/>
      <c r="AF127" s="571"/>
      <c r="AG127" s="572"/>
      <c r="AH127" s="573"/>
      <c r="AI127" s="574"/>
      <c r="AJ127" s="574"/>
      <c r="AK127" s="574"/>
      <c r="AL127" s="574"/>
      <c r="AM127" s="574"/>
      <c r="AN127" s="574"/>
      <c r="AO127" s="574"/>
      <c r="AP127" s="574"/>
      <c r="AQ127" s="574"/>
      <c r="AR127" s="574"/>
      <c r="AS127" s="574"/>
      <c r="AT127" s="575"/>
      <c r="AU127" s="576"/>
      <c r="AV127" s="577"/>
      <c r="AW127" s="577"/>
      <c r="AX127" s="579"/>
    </row>
    <row r="128" spans="1:50" ht="20.100000000000001" customHeight="1" x14ac:dyDescent="0.15">
      <c r="A128" s="519"/>
      <c r="B128" s="520"/>
      <c r="C128" s="520"/>
      <c r="D128" s="520"/>
      <c r="E128" s="520"/>
      <c r="F128" s="521"/>
      <c r="G128" s="570"/>
      <c r="H128" s="571"/>
      <c r="I128" s="571"/>
      <c r="J128" s="571"/>
      <c r="K128" s="572"/>
      <c r="L128" s="573"/>
      <c r="M128" s="574"/>
      <c r="N128" s="574"/>
      <c r="O128" s="574"/>
      <c r="P128" s="574"/>
      <c r="Q128" s="574"/>
      <c r="R128" s="574"/>
      <c r="S128" s="574"/>
      <c r="T128" s="574"/>
      <c r="U128" s="574"/>
      <c r="V128" s="574"/>
      <c r="W128" s="574"/>
      <c r="X128" s="575"/>
      <c r="Y128" s="576"/>
      <c r="Z128" s="577"/>
      <c r="AA128" s="577"/>
      <c r="AB128" s="578"/>
      <c r="AC128" s="570"/>
      <c r="AD128" s="571"/>
      <c r="AE128" s="571"/>
      <c r="AF128" s="571"/>
      <c r="AG128" s="572"/>
      <c r="AH128" s="573"/>
      <c r="AI128" s="574"/>
      <c r="AJ128" s="574"/>
      <c r="AK128" s="574"/>
      <c r="AL128" s="574"/>
      <c r="AM128" s="574"/>
      <c r="AN128" s="574"/>
      <c r="AO128" s="574"/>
      <c r="AP128" s="574"/>
      <c r="AQ128" s="574"/>
      <c r="AR128" s="574"/>
      <c r="AS128" s="574"/>
      <c r="AT128" s="575"/>
      <c r="AU128" s="576"/>
      <c r="AV128" s="577"/>
      <c r="AW128" s="577"/>
      <c r="AX128" s="579"/>
    </row>
    <row r="129" spans="1:50" ht="20.100000000000001" customHeight="1" x14ac:dyDescent="0.15">
      <c r="A129" s="519"/>
      <c r="B129" s="520"/>
      <c r="C129" s="520"/>
      <c r="D129" s="520"/>
      <c r="E129" s="520"/>
      <c r="F129" s="521"/>
      <c r="G129" s="570"/>
      <c r="H129" s="571"/>
      <c r="I129" s="571"/>
      <c r="J129" s="571"/>
      <c r="K129" s="572"/>
      <c r="L129" s="573"/>
      <c r="M129" s="574"/>
      <c r="N129" s="574"/>
      <c r="O129" s="574"/>
      <c r="P129" s="574"/>
      <c r="Q129" s="574"/>
      <c r="R129" s="574"/>
      <c r="S129" s="574"/>
      <c r="T129" s="574"/>
      <c r="U129" s="574"/>
      <c r="V129" s="574"/>
      <c r="W129" s="574"/>
      <c r="X129" s="575"/>
      <c r="Y129" s="576"/>
      <c r="Z129" s="577"/>
      <c r="AA129" s="577"/>
      <c r="AB129" s="578"/>
      <c r="AC129" s="570"/>
      <c r="AD129" s="571"/>
      <c r="AE129" s="571"/>
      <c r="AF129" s="571"/>
      <c r="AG129" s="572"/>
      <c r="AH129" s="573"/>
      <c r="AI129" s="574"/>
      <c r="AJ129" s="574"/>
      <c r="AK129" s="574"/>
      <c r="AL129" s="574"/>
      <c r="AM129" s="574"/>
      <c r="AN129" s="574"/>
      <c r="AO129" s="574"/>
      <c r="AP129" s="574"/>
      <c r="AQ129" s="574"/>
      <c r="AR129" s="574"/>
      <c r="AS129" s="574"/>
      <c r="AT129" s="575"/>
      <c r="AU129" s="576"/>
      <c r="AV129" s="577"/>
      <c r="AW129" s="577"/>
      <c r="AX129" s="579"/>
    </row>
    <row r="130" spans="1:50" ht="20.100000000000001" customHeight="1" thickBot="1" x14ac:dyDescent="0.2">
      <c r="A130" s="519"/>
      <c r="B130" s="520"/>
      <c r="C130" s="520"/>
      <c r="D130" s="520"/>
      <c r="E130" s="520"/>
      <c r="F130" s="521"/>
      <c r="G130" s="594" t="s">
        <v>16</v>
      </c>
      <c r="H130" s="595"/>
      <c r="I130" s="595"/>
      <c r="J130" s="595"/>
      <c r="K130" s="595"/>
      <c r="L130" s="596"/>
      <c r="M130" s="597"/>
      <c r="N130" s="597"/>
      <c r="O130" s="597"/>
      <c r="P130" s="597"/>
      <c r="Q130" s="597"/>
      <c r="R130" s="597"/>
      <c r="S130" s="597"/>
      <c r="T130" s="597"/>
      <c r="U130" s="597"/>
      <c r="V130" s="597"/>
      <c r="W130" s="597"/>
      <c r="X130" s="598"/>
      <c r="Y130" s="599">
        <f>SUM(Y120:AB129)</f>
        <v>12396</v>
      </c>
      <c r="Z130" s="600"/>
      <c r="AA130" s="600"/>
      <c r="AB130" s="601"/>
      <c r="AC130" s="594" t="s">
        <v>16</v>
      </c>
      <c r="AD130" s="595"/>
      <c r="AE130" s="595"/>
      <c r="AF130" s="595"/>
      <c r="AG130" s="595"/>
      <c r="AH130" s="596"/>
      <c r="AI130" s="597"/>
      <c r="AJ130" s="597"/>
      <c r="AK130" s="597"/>
      <c r="AL130" s="597"/>
      <c r="AM130" s="597"/>
      <c r="AN130" s="597"/>
      <c r="AO130" s="597"/>
      <c r="AP130" s="597"/>
      <c r="AQ130" s="597"/>
      <c r="AR130" s="597"/>
      <c r="AS130" s="597"/>
      <c r="AT130" s="598"/>
      <c r="AU130" s="599">
        <f>SUM(AU120:AX129)</f>
        <v>640</v>
      </c>
      <c r="AV130" s="600"/>
      <c r="AW130" s="600"/>
      <c r="AX130" s="602"/>
    </row>
    <row r="131" spans="1:50" ht="20.100000000000001" customHeight="1" x14ac:dyDescent="0.15">
      <c r="A131" s="519"/>
      <c r="B131" s="520"/>
      <c r="C131" s="520"/>
      <c r="D131" s="520"/>
      <c r="E131" s="520"/>
      <c r="F131" s="521"/>
      <c r="G131" s="522" t="s">
        <v>209</v>
      </c>
      <c r="H131" s="523"/>
      <c r="I131" s="523"/>
      <c r="J131" s="523"/>
      <c r="K131" s="523"/>
      <c r="L131" s="523"/>
      <c r="M131" s="523"/>
      <c r="N131" s="523"/>
      <c r="O131" s="523"/>
      <c r="P131" s="523"/>
      <c r="Q131" s="523"/>
      <c r="R131" s="523"/>
      <c r="S131" s="523"/>
      <c r="T131" s="523"/>
      <c r="U131" s="523"/>
      <c r="V131" s="523"/>
      <c r="W131" s="523"/>
      <c r="X131" s="523"/>
      <c r="Y131" s="523"/>
      <c r="Z131" s="523"/>
      <c r="AA131" s="523"/>
      <c r="AB131" s="524"/>
      <c r="AC131" s="522" t="s">
        <v>308</v>
      </c>
      <c r="AD131" s="523"/>
      <c r="AE131" s="523"/>
      <c r="AF131" s="523"/>
      <c r="AG131" s="523"/>
      <c r="AH131" s="523"/>
      <c r="AI131" s="523"/>
      <c r="AJ131" s="523"/>
      <c r="AK131" s="523"/>
      <c r="AL131" s="523"/>
      <c r="AM131" s="523"/>
      <c r="AN131" s="523"/>
      <c r="AO131" s="523"/>
      <c r="AP131" s="523"/>
      <c r="AQ131" s="523"/>
      <c r="AR131" s="523"/>
      <c r="AS131" s="523"/>
      <c r="AT131" s="523"/>
      <c r="AU131" s="523"/>
      <c r="AV131" s="523"/>
      <c r="AW131" s="523"/>
      <c r="AX131" s="525"/>
    </row>
    <row r="132" spans="1:50" ht="20.100000000000001" customHeight="1" x14ac:dyDescent="0.15">
      <c r="A132" s="519"/>
      <c r="B132" s="520"/>
      <c r="C132" s="520"/>
      <c r="D132" s="520"/>
      <c r="E132" s="520"/>
      <c r="F132" s="521"/>
      <c r="G132" s="526" t="s">
        <v>13</v>
      </c>
      <c r="H132" s="527"/>
      <c r="I132" s="527"/>
      <c r="J132" s="527"/>
      <c r="K132" s="527"/>
      <c r="L132" s="528" t="s">
        <v>14</v>
      </c>
      <c r="M132" s="527"/>
      <c r="N132" s="527"/>
      <c r="O132" s="527"/>
      <c r="P132" s="527"/>
      <c r="Q132" s="527"/>
      <c r="R132" s="527"/>
      <c r="S132" s="527"/>
      <c r="T132" s="527"/>
      <c r="U132" s="527"/>
      <c r="V132" s="527"/>
      <c r="W132" s="527"/>
      <c r="X132" s="529"/>
      <c r="Y132" s="530" t="s">
        <v>15</v>
      </c>
      <c r="Z132" s="531"/>
      <c r="AA132" s="531"/>
      <c r="AB132" s="532"/>
      <c r="AC132" s="526" t="s">
        <v>13</v>
      </c>
      <c r="AD132" s="527"/>
      <c r="AE132" s="527"/>
      <c r="AF132" s="527"/>
      <c r="AG132" s="527"/>
      <c r="AH132" s="528" t="s">
        <v>14</v>
      </c>
      <c r="AI132" s="527"/>
      <c r="AJ132" s="527"/>
      <c r="AK132" s="527"/>
      <c r="AL132" s="527"/>
      <c r="AM132" s="527"/>
      <c r="AN132" s="527"/>
      <c r="AO132" s="527"/>
      <c r="AP132" s="527"/>
      <c r="AQ132" s="527"/>
      <c r="AR132" s="527"/>
      <c r="AS132" s="527"/>
      <c r="AT132" s="529"/>
      <c r="AU132" s="530" t="s">
        <v>15</v>
      </c>
      <c r="AV132" s="531"/>
      <c r="AW132" s="531"/>
      <c r="AX132" s="580"/>
    </row>
    <row r="133" spans="1:50" ht="20.100000000000001" customHeight="1" x14ac:dyDescent="0.15">
      <c r="A133" s="519"/>
      <c r="B133" s="520"/>
      <c r="C133" s="520"/>
      <c r="D133" s="520"/>
      <c r="E133" s="520"/>
      <c r="F133" s="521"/>
      <c r="G133" s="603" t="s">
        <v>206</v>
      </c>
      <c r="H133" s="604"/>
      <c r="I133" s="604"/>
      <c r="J133" s="604"/>
      <c r="K133" s="605"/>
      <c r="L133" s="590" t="s">
        <v>210</v>
      </c>
      <c r="M133" s="591"/>
      <c r="N133" s="591"/>
      <c r="O133" s="591"/>
      <c r="P133" s="591"/>
      <c r="Q133" s="591"/>
      <c r="R133" s="591"/>
      <c r="S133" s="591"/>
      <c r="T133" s="591"/>
      <c r="U133" s="591"/>
      <c r="V133" s="591"/>
      <c r="W133" s="591"/>
      <c r="X133" s="592"/>
      <c r="Y133" s="606">
        <v>185</v>
      </c>
      <c r="Z133" s="607"/>
      <c r="AA133" s="607"/>
      <c r="AB133" s="608"/>
      <c r="AC133" s="603" t="s">
        <v>211</v>
      </c>
      <c r="AD133" s="604"/>
      <c r="AE133" s="604"/>
      <c r="AF133" s="604"/>
      <c r="AG133" s="605"/>
      <c r="AH133" s="609" t="s">
        <v>189</v>
      </c>
      <c r="AI133" s="591"/>
      <c r="AJ133" s="591"/>
      <c r="AK133" s="591"/>
      <c r="AL133" s="591"/>
      <c r="AM133" s="591"/>
      <c r="AN133" s="591"/>
      <c r="AO133" s="591"/>
      <c r="AP133" s="591"/>
      <c r="AQ133" s="591"/>
      <c r="AR133" s="591"/>
      <c r="AS133" s="591"/>
      <c r="AT133" s="592"/>
      <c r="AU133" s="606">
        <v>224</v>
      </c>
      <c r="AV133" s="607"/>
      <c r="AW133" s="607"/>
      <c r="AX133" s="608"/>
    </row>
    <row r="134" spans="1:50" ht="20.100000000000001" customHeight="1" x14ac:dyDescent="0.15">
      <c r="A134" s="519"/>
      <c r="B134" s="520"/>
      <c r="C134" s="520"/>
      <c r="D134" s="520"/>
      <c r="E134" s="520"/>
      <c r="F134" s="521"/>
      <c r="G134" s="570" t="s">
        <v>207</v>
      </c>
      <c r="H134" s="571"/>
      <c r="I134" s="571"/>
      <c r="J134" s="571"/>
      <c r="K134" s="572"/>
      <c r="L134" s="573" t="s">
        <v>208</v>
      </c>
      <c r="M134" s="574"/>
      <c r="N134" s="574"/>
      <c r="O134" s="574"/>
      <c r="P134" s="574"/>
      <c r="Q134" s="574"/>
      <c r="R134" s="574"/>
      <c r="S134" s="574"/>
      <c r="T134" s="574"/>
      <c r="U134" s="574"/>
      <c r="V134" s="574"/>
      <c r="W134" s="574"/>
      <c r="X134" s="575"/>
      <c r="Y134" s="576">
        <v>15</v>
      </c>
      <c r="Z134" s="577"/>
      <c r="AA134" s="577"/>
      <c r="AB134" s="578"/>
      <c r="AC134" s="570"/>
      <c r="AD134" s="571"/>
      <c r="AE134" s="571"/>
      <c r="AF134" s="571"/>
      <c r="AG134" s="572"/>
      <c r="AH134" s="573"/>
      <c r="AI134" s="574"/>
      <c r="AJ134" s="574"/>
      <c r="AK134" s="574"/>
      <c r="AL134" s="574"/>
      <c r="AM134" s="574"/>
      <c r="AN134" s="574"/>
      <c r="AO134" s="574"/>
      <c r="AP134" s="574"/>
      <c r="AQ134" s="574"/>
      <c r="AR134" s="574"/>
      <c r="AS134" s="574"/>
      <c r="AT134" s="575"/>
      <c r="AU134" s="576"/>
      <c r="AV134" s="577"/>
      <c r="AW134" s="577"/>
      <c r="AX134" s="579"/>
    </row>
    <row r="135" spans="1:50" ht="20.100000000000001" customHeight="1" x14ac:dyDescent="0.15">
      <c r="A135" s="519"/>
      <c r="B135" s="520"/>
      <c r="C135" s="520"/>
      <c r="D135" s="520"/>
      <c r="E135" s="520"/>
      <c r="F135" s="521"/>
      <c r="G135" s="570"/>
      <c r="H135" s="571"/>
      <c r="I135" s="571"/>
      <c r="J135" s="571"/>
      <c r="K135" s="572"/>
      <c r="L135" s="573"/>
      <c r="M135" s="574"/>
      <c r="N135" s="574"/>
      <c r="O135" s="574"/>
      <c r="P135" s="574"/>
      <c r="Q135" s="574"/>
      <c r="R135" s="574"/>
      <c r="S135" s="574"/>
      <c r="T135" s="574"/>
      <c r="U135" s="574"/>
      <c r="V135" s="574"/>
      <c r="W135" s="574"/>
      <c r="X135" s="575"/>
      <c r="Y135" s="576"/>
      <c r="Z135" s="577"/>
      <c r="AA135" s="577"/>
      <c r="AB135" s="578"/>
      <c r="AC135" s="570"/>
      <c r="AD135" s="571"/>
      <c r="AE135" s="571"/>
      <c r="AF135" s="571"/>
      <c r="AG135" s="572"/>
      <c r="AH135" s="573"/>
      <c r="AI135" s="574"/>
      <c r="AJ135" s="574"/>
      <c r="AK135" s="574"/>
      <c r="AL135" s="574"/>
      <c r="AM135" s="574"/>
      <c r="AN135" s="574"/>
      <c r="AO135" s="574"/>
      <c r="AP135" s="574"/>
      <c r="AQ135" s="574"/>
      <c r="AR135" s="574"/>
      <c r="AS135" s="574"/>
      <c r="AT135" s="575"/>
      <c r="AU135" s="576"/>
      <c r="AV135" s="577"/>
      <c r="AW135" s="577"/>
      <c r="AX135" s="579"/>
    </row>
    <row r="136" spans="1:50" ht="20.100000000000001" customHeight="1" x14ac:dyDescent="0.15">
      <c r="A136" s="519"/>
      <c r="B136" s="520"/>
      <c r="C136" s="520"/>
      <c r="D136" s="520"/>
      <c r="E136" s="520"/>
      <c r="F136" s="521"/>
      <c r="G136" s="570"/>
      <c r="H136" s="571"/>
      <c r="I136" s="571"/>
      <c r="J136" s="571"/>
      <c r="K136" s="572"/>
      <c r="L136" s="573"/>
      <c r="M136" s="574"/>
      <c r="N136" s="574"/>
      <c r="O136" s="574"/>
      <c r="P136" s="574"/>
      <c r="Q136" s="574"/>
      <c r="R136" s="574"/>
      <c r="S136" s="574"/>
      <c r="T136" s="574"/>
      <c r="U136" s="574"/>
      <c r="V136" s="574"/>
      <c r="W136" s="574"/>
      <c r="X136" s="575"/>
      <c r="Y136" s="576"/>
      <c r="Z136" s="577"/>
      <c r="AA136" s="577"/>
      <c r="AB136" s="578"/>
      <c r="AC136" s="570"/>
      <c r="AD136" s="571"/>
      <c r="AE136" s="571"/>
      <c r="AF136" s="571"/>
      <c r="AG136" s="572"/>
      <c r="AH136" s="573"/>
      <c r="AI136" s="574"/>
      <c r="AJ136" s="574"/>
      <c r="AK136" s="574"/>
      <c r="AL136" s="574"/>
      <c r="AM136" s="574"/>
      <c r="AN136" s="574"/>
      <c r="AO136" s="574"/>
      <c r="AP136" s="574"/>
      <c r="AQ136" s="574"/>
      <c r="AR136" s="574"/>
      <c r="AS136" s="574"/>
      <c r="AT136" s="575"/>
      <c r="AU136" s="576"/>
      <c r="AV136" s="577"/>
      <c r="AW136" s="577"/>
      <c r="AX136" s="579"/>
    </row>
    <row r="137" spans="1:50" ht="20.100000000000001" customHeight="1" x14ac:dyDescent="0.15">
      <c r="A137" s="519"/>
      <c r="B137" s="520"/>
      <c r="C137" s="520"/>
      <c r="D137" s="520"/>
      <c r="E137" s="520"/>
      <c r="F137" s="521"/>
      <c r="G137" s="570"/>
      <c r="H137" s="571"/>
      <c r="I137" s="571"/>
      <c r="J137" s="571"/>
      <c r="K137" s="572"/>
      <c r="L137" s="573"/>
      <c r="M137" s="574"/>
      <c r="N137" s="574"/>
      <c r="O137" s="574"/>
      <c r="P137" s="574"/>
      <c r="Q137" s="574"/>
      <c r="R137" s="574"/>
      <c r="S137" s="574"/>
      <c r="T137" s="574"/>
      <c r="U137" s="574"/>
      <c r="V137" s="574"/>
      <c r="W137" s="574"/>
      <c r="X137" s="575"/>
      <c r="Y137" s="576"/>
      <c r="Z137" s="577"/>
      <c r="AA137" s="577"/>
      <c r="AB137" s="578"/>
      <c r="AC137" s="570"/>
      <c r="AD137" s="571"/>
      <c r="AE137" s="571"/>
      <c r="AF137" s="571"/>
      <c r="AG137" s="572"/>
      <c r="AH137" s="573"/>
      <c r="AI137" s="574"/>
      <c r="AJ137" s="574"/>
      <c r="AK137" s="574"/>
      <c r="AL137" s="574"/>
      <c r="AM137" s="574"/>
      <c r="AN137" s="574"/>
      <c r="AO137" s="574"/>
      <c r="AP137" s="574"/>
      <c r="AQ137" s="574"/>
      <c r="AR137" s="574"/>
      <c r="AS137" s="574"/>
      <c r="AT137" s="575"/>
      <c r="AU137" s="576"/>
      <c r="AV137" s="577"/>
      <c r="AW137" s="577"/>
      <c r="AX137" s="579"/>
    </row>
    <row r="138" spans="1:50" ht="20.100000000000001" customHeight="1" x14ac:dyDescent="0.15">
      <c r="A138" s="519"/>
      <c r="B138" s="520"/>
      <c r="C138" s="520"/>
      <c r="D138" s="520"/>
      <c r="E138" s="520"/>
      <c r="F138" s="521"/>
      <c r="G138" s="570"/>
      <c r="H138" s="571"/>
      <c r="I138" s="571"/>
      <c r="J138" s="571"/>
      <c r="K138" s="572"/>
      <c r="L138" s="573"/>
      <c r="M138" s="574"/>
      <c r="N138" s="574"/>
      <c r="O138" s="574"/>
      <c r="P138" s="574"/>
      <c r="Q138" s="574"/>
      <c r="R138" s="574"/>
      <c r="S138" s="574"/>
      <c r="T138" s="574"/>
      <c r="U138" s="574"/>
      <c r="V138" s="574"/>
      <c r="W138" s="574"/>
      <c r="X138" s="575"/>
      <c r="Y138" s="576"/>
      <c r="Z138" s="577"/>
      <c r="AA138" s="577"/>
      <c r="AB138" s="578"/>
      <c r="AC138" s="570"/>
      <c r="AD138" s="571"/>
      <c r="AE138" s="571"/>
      <c r="AF138" s="571"/>
      <c r="AG138" s="572"/>
      <c r="AH138" s="573"/>
      <c r="AI138" s="574"/>
      <c r="AJ138" s="574"/>
      <c r="AK138" s="574"/>
      <c r="AL138" s="574"/>
      <c r="AM138" s="574"/>
      <c r="AN138" s="574"/>
      <c r="AO138" s="574"/>
      <c r="AP138" s="574"/>
      <c r="AQ138" s="574"/>
      <c r="AR138" s="574"/>
      <c r="AS138" s="574"/>
      <c r="AT138" s="575"/>
      <c r="AU138" s="576"/>
      <c r="AV138" s="577"/>
      <c r="AW138" s="577"/>
      <c r="AX138" s="579"/>
    </row>
    <row r="139" spans="1:50" ht="20.100000000000001" customHeight="1" x14ac:dyDescent="0.15">
      <c r="A139" s="519"/>
      <c r="B139" s="520"/>
      <c r="C139" s="520"/>
      <c r="D139" s="520"/>
      <c r="E139" s="520"/>
      <c r="F139" s="521"/>
      <c r="G139" s="570"/>
      <c r="H139" s="571"/>
      <c r="I139" s="571"/>
      <c r="J139" s="571"/>
      <c r="K139" s="572"/>
      <c r="L139" s="573"/>
      <c r="M139" s="574"/>
      <c r="N139" s="574"/>
      <c r="O139" s="574"/>
      <c r="P139" s="574"/>
      <c r="Q139" s="574"/>
      <c r="R139" s="574"/>
      <c r="S139" s="574"/>
      <c r="T139" s="574"/>
      <c r="U139" s="574"/>
      <c r="V139" s="574"/>
      <c r="W139" s="574"/>
      <c r="X139" s="575"/>
      <c r="Y139" s="576"/>
      <c r="Z139" s="577"/>
      <c r="AA139" s="577"/>
      <c r="AB139" s="578"/>
      <c r="AC139" s="570"/>
      <c r="AD139" s="571"/>
      <c r="AE139" s="571"/>
      <c r="AF139" s="571"/>
      <c r="AG139" s="572"/>
      <c r="AH139" s="573"/>
      <c r="AI139" s="574"/>
      <c r="AJ139" s="574"/>
      <c r="AK139" s="574"/>
      <c r="AL139" s="574"/>
      <c r="AM139" s="574"/>
      <c r="AN139" s="574"/>
      <c r="AO139" s="574"/>
      <c r="AP139" s="574"/>
      <c r="AQ139" s="574"/>
      <c r="AR139" s="574"/>
      <c r="AS139" s="574"/>
      <c r="AT139" s="575"/>
      <c r="AU139" s="576"/>
      <c r="AV139" s="577"/>
      <c r="AW139" s="577"/>
      <c r="AX139" s="579"/>
    </row>
    <row r="140" spans="1:50" ht="20.100000000000001" customHeight="1" x14ac:dyDescent="0.15">
      <c r="A140" s="519"/>
      <c r="B140" s="520"/>
      <c r="C140" s="520"/>
      <c r="D140" s="520"/>
      <c r="E140" s="520"/>
      <c r="F140" s="521"/>
      <c r="G140" s="570"/>
      <c r="H140" s="571"/>
      <c r="I140" s="571"/>
      <c r="J140" s="571"/>
      <c r="K140" s="572"/>
      <c r="L140" s="573"/>
      <c r="M140" s="574"/>
      <c r="N140" s="574"/>
      <c r="O140" s="574"/>
      <c r="P140" s="574"/>
      <c r="Q140" s="574"/>
      <c r="R140" s="574"/>
      <c r="S140" s="574"/>
      <c r="T140" s="574"/>
      <c r="U140" s="574"/>
      <c r="V140" s="574"/>
      <c r="W140" s="574"/>
      <c r="X140" s="575"/>
      <c r="Y140" s="576"/>
      <c r="Z140" s="577"/>
      <c r="AA140" s="577"/>
      <c r="AB140" s="578"/>
      <c r="AC140" s="570"/>
      <c r="AD140" s="571"/>
      <c r="AE140" s="571"/>
      <c r="AF140" s="571"/>
      <c r="AG140" s="572"/>
      <c r="AH140" s="573"/>
      <c r="AI140" s="574"/>
      <c r="AJ140" s="574"/>
      <c r="AK140" s="574"/>
      <c r="AL140" s="574"/>
      <c r="AM140" s="574"/>
      <c r="AN140" s="574"/>
      <c r="AO140" s="574"/>
      <c r="AP140" s="574"/>
      <c r="AQ140" s="574"/>
      <c r="AR140" s="574"/>
      <c r="AS140" s="574"/>
      <c r="AT140" s="575"/>
      <c r="AU140" s="576"/>
      <c r="AV140" s="577"/>
      <c r="AW140" s="577"/>
      <c r="AX140" s="579"/>
    </row>
    <row r="141" spans="1:50" ht="20.100000000000001" customHeight="1" x14ac:dyDescent="0.15">
      <c r="A141" s="519"/>
      <c r="B141" s="520"/>
      <c r="C141" s="520"/>
      <c r="D141" s="520"/>
      <c r="E141" s="520"/>
      <c r="F141" s="521"/>
      <c r="G141" s="570"/>
      <c r="H141" s="571"/>
      <c r="I141" s="571"/>
      <c r="J141" s="571"/>
      <c r="K141" s="572"/>
      <c r="L141" s="573"/>
      <c r="M141" s="574"/>
      <c r="N141" s="574"/>
      <c r="O141" s="574"/>
      <c r="P141" s="574"/>
      <c r="Q141" s="574"/>
      <c r="R141" s="574"/>
      <c r="S141" s="574"/>
      <c r="T141" s="574"/>
      <c r="U141" s="574"/>
      <c r="V141" s="574"/>
      <c r="W141" s="574"/>
      <c r="X141" s="575"/>
      <c r="Y141" s="576"/>
      <c r="Z141" s="577"/>
      <c r="AA141" s="577"/>
      <c r="AB141" s="578"/>
      <c r="AC141" s="570"/>
      <c r="AD141" s="571"/>
      <c r="AE141" s="571"/>
      <c r="AF141" s="571"/>
      <c r="AG141" s="572"/>
      <c r="AH141" s="573"/>
      <c r="AI141" s="574"/>
      <c r="AJ141" s="574"/>
      <c r="AK141" s="574"/>
      <c r="AL141" s="574"/>
      <c r="AM141" s="574"/>
      <c r="AN141" s="574"/>
      <c r="AO141" s="574"/>
      <c r="AP141" s="574"/>
      <c r="AQ141" s="574"/>
      <c r="AR141" s="574"/>
      <c r="AS141" s="574"/>
      <c r="AT141" s="575"/>
      <c r="AU141" s="576"/>
      <c r="AV141" s="577"/>
      <c r="AW141" s="577"/>
      <c r="AX141" s="579"/>
    </row>
    <row r="142" spans="1:50" ht="20.100000000000001" customHeight="1" x14ac:dyDescent="0.15">
      <c r="A142" s="519"/>
      <c r="B142" s="520"/>
      <c r="C142" s="520"/>
      <c r="D142" s="520"/>
      <c r="E142" s="520"/>
      <c r="F142" s="521"/>
      <c r="G142" s="570"/>
      <c r="H142" s="571"/>
      <c r="I142" s="571"/>
      <c r="J142" s="571"/>
      <c r="K142" s="572"/>
      <c r="L142" s="573"/>
      <c r="M142" s="574"/>
      <c r="N142" s="574"/>
      <c r="O142" s="574"/>
      <c r="P142" s="574"/>
      <c r="Q142" s="574"/>
      <c r="R142" s="574"/>
      <c r="S142" s="574"/>
      <c r="T142" s="574"/>
      <c r="U142" s="574"/>
      <c r="V142" s="574"/>
      <c r="W142" s="574"/>
      <c r="X142" s="575"/>
      <c r="Y142" s="576"/>
      <c r="Z142" s="577"/>
      <c r="AA142" s="577"/>
      <c r="AB142" s="578"/>
      <c r="AC142" s="570"/>
      <c r="AD142" s="571"/>
      <c r="AE142" s="571"/>
      <c r="AF142" s="571"/>
      <c r="AG142" s="572"/>
      <c r="AH142" s="573"/>
      <c r="AI142" s="574"/>
      <c r="AJ142" s="574"/>
      <c r="AK142" s="574"/>
      <c r="AL142" s="574"/>
      <c r="AM142" s="574"/>
      <c r="AN142" s="574"/>
      <c r="AO142" s="574"/>
      <c r="AP142" s="574"/>
      <c r="AQ142" s="574"/>
      <c r="AR142" s="574"/>
      <c r="AS142" s="574"/>
      <c r="AT142" s="575"/>
      <c r="AU142" s="576"/>
      <c r="AV142" s="577"/>
      <c r="AW142" s="577"/>
      <c r="AX142" s="579"/>
    </row>
    <row r="143" spans="1:50" ht="20.100000000000001" customHeight="1" x14ac:dyDescent="0.15">
      <c r="A143" s="519"/>
      <c r="B143" s="520"/>
      <c r="C143" s="520"/>
      <c r="D143" s="520"/>
      <c r="E143" s="520"/>
      <c r="F143" s="521"/>
      <c r="G143" s="594" t="s">
        <v>16</v>
      </c>
      <c r="H143" s="595"/>
      <c r="I143" s="595"/>
      <c r="J143" s="595"/>
      <c r="K143" s="595"/>
      <c r="L143" s="596"/>
      <c r="M143" s="597"/>
      <c r="N143" s="597"/>
      <c r="O143" s="597"/>
      <c r="P143" s="597"/>
      <c r="Q143" s="597"/>
      <c r="R143" s="597"/>
      <c r="S143" s="597"/>
      <c r="T143" s="597"/>
      <c r="U143" s="597"/>
      <c r="V143" s="597"/>
      <c r="W143" s="597"/>
      <c r="X143" s="598"/>
      <c r="Y143" s="599">
        <f>SUM(Y133:AB142)</f>
        <v>200</v>
      </c>
      <c r="Z143" s="600"/>
      <c r="AA143" s="600"/>
      <c r="AB143" s="601"/>
      <c r="AC143" s="594" t="s">
        <v>16</v>
      </c>
      <c r="AD143" s="595"/>
      <c r="AE143" s="595"/>
      <c r="AF143" s="595"/>
      <c r="AG143" s="595"/>
      <c r="AH143" s="596"/>
      <c r="AI143" s="597"/>
      <c r="AJ143" s="597"/>
      <c r="AK143" s="597"/>
      <c r="AL143" s="597"/>
      <c r="AM143" s="597"/>
      <c r="AN143" s="597"/>
      <c r="AO143" s="597"/>
      <c r="AP143" s="597"/>
      <c r="AQ143" s="597"/>
      <c r="AR143" s="597"/>
      <c r="AS143" s="597"/>
      <c r="AT143" s="598"/>
      <c r="AU143" s="599">
        <f>SUM(AU133:AX142)</f>
        <v>224</v>
      </c>
      <c r="AV143" s="600"/>
      <c r="AW143" s="600"/>
      <c r="AX143" s="602"/>
    </row>
    <row r="144" spans="1:50" ht="20.100000000000001" hidden="1" customHeight="1" x14ac:dyDescent="0.15">
      <c r="A144" s="519"/>
      <c r="B144" s="520"/>
      <c r="C144" s="520"/>
      <c r="D144" s="520"/>
      <c r="E144" s="520"/>
      <c r="F144" s="521"/>
      <c r="G144" s="522" t="s">
        <v>309</v>
      </c>
      <c r="H144" s="523"/>
      <c r="I144" s="523"/>
      <c r="J144" s="523"/>
      <c r="K144" s="523"/>
      <c r="L144" s="523"/>
      <c r="M144" s="523"/>
      <c r="N144" s="523"/>
      <c r="O144" s="523"/>
      <c r="P144" s="523"/>
      <c r="Q144" s="523"/>
      <c r="R144" s="523"/>
      <c r="S144" s="523"/>
      <c r="T144" s="523"/>
      <c r="U144" s="523"/>
      <c r="V144" s="523"/>
      <c r="W144" s="523"/>
      <c r="X144" s="523"/>
      <c r="Y144" s="523"/>
      <c r="Z144" s="523"/>
      <c r="AA144" s="523"/>
      <c r="AB144" s="524"/>
      <c r="AC144" s="522" t="s">
        <v>310</v>
      </c>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5"/>
    </row>
    <row r="145" spans="1:50" ht="20.100000000000001" hidden="1" customHeight="1" x14ac:dyDescent="0.15">
      <c r="A145" s="519"/>
      <c r="B145" s="520"/>
      <c r="C145" s="520"/>
      <c r="D145" s="520"/>
      <c r="E145" s="520"/>
      <c r="F145" s="521"/>
      <c r="G145" s="526" t="s">
        <v>13</v>
      </c>
      <c r="H145" s="527"/>
      <c r="I145" s="527"/>
      <c r="J145" s="527"/>
      <c r="K145" s="527"/>
      <c r="L145" s="528" t="s">
        <v>14</v>
      </c>
      <c r="M145" s="527"/>
      <c r="N145" s="527"/>
      <c r="O145" s="527"/>
      <c r="P145" s="527"/>
      <c r="Q145" s="527"/>
      <c r="R145" s="527"/>
      <c r="S145" s="527"/>
      <c r="T145" s="527"/>
      <c r="U145" s="527"/>
      <c r="V145" s="527"/>
      <c r="W145" s="527"/>
      <c r="X145" s="529"/>
      <c r="Y145" s="530" t="s">
        <v>15</v>
      </c>
      <c r="Z145" s="531"/>
      <c r="AA145" s="531"/>
      <c r="AB145" s="532"/>
      <c r="AC145" s="526" t="s">
        <v>13</v>
      </c>
      <c r="AD145" s="527"/>
      <c r="AE145" s="527"/>
      <c r="AF145" s="527"/>
      <c r="AG145" s="527"/>
      <c r="AH145" s="528" t="s">
        <v>14</v>
      </c>
      <c r="AI145" s="527"/>
      <c r="AJ145" s="527"/>
      <c r="AK145" s="527"/>
      <c r="AL145" s="527"/>
      <c r="AM145" s="527"/>
      <c r="AN145" s="527"/>
      <c r="AO145" s="527"/>
      <c r="AP145" s="527"/>
      <c r="AQ145" s="527"/>
      <c r="AR145" s="527"/>
      <c r="AS145" s="527"/>
      <c r="AT145" s="529"/>
      <c r="AU145" s="530" t="s">
        <v>15</v>
      </c>
      <c r="AV145" s="531"/>
      <c r="AW145" s="531"/>
      <c r="AX145" s="580"/>
    </row>
    <row r="146" spans="1:50" ht="20.100000000000001" hidden="1" customHeight="1" x14ac:dyDescent="0.15">
      <c r="A146" s="519"/>
      <c r="B146" s="520"/>
      <c r="C146" s="520"/>
      <c r="D146" s="520"/>
      <c r="E146" s="520"/>
      <c r="F146" s="521"/>
      <c r="G146" s="581"/>
      <c r="H146" s="582"/>
      <c r="I146" s="582"/>
      <c r="J146" s="582"/>
      <c r="K146" s="583"/>
      <c r="L146" s="584"/>
      <c r="M146" s="585"/>
      <c r="N146" s="585"/>
      <c r="O146" s="585"/>
      <c r="P146" s="585"/>
      <c r="Q146" s="585"/>
      <c r="R146" s="585"/>
      <c r="S146" s="585"/>
      <c r="T146" s="585"/>
      <c r="U146" s="585"/>
      <c r="V146" s="585"/>
      <c r="W146" s="585"/>
      <c r="X146" s="586"/>
      <c r="Y146" s="587"/>
      <c r="Z146" s="588"/>
      <c r="AA146" s="588"/>
      <c r="AB146" s="589"/>
      <c r="AC146" s="581"/>
      <c r="AD146" s="582"/>
      <c r="AE146" s="582"/>
      <c r="AF146" s="582"/>
      <c r="AG146" s="583"/>
      <c r="AH146" s="584"/>
      <c r="AI146" s="585"/>
      <c r="AJ146" s="585"/>
      <c r="AK146" s="585"/>
      <c r="AL146" s="585"/>
      <c r="AM146" s="585"/>
      <c r="AN146" s="585"/>
      <c r="AO146" s="585"/>
      <c r="AP146" s="585"/>
      <c r="AQ146" s="585"/>
      <c r="AR146" s="585"/>
      <c r="AS146" s="585"/>
      <c r="AT146" s="586"/>
      <c r="AU146" s="587"/>
      <c r="AV146" s="588"/>
      <c r="AW146" s="588"/>
      <c r="AX146" s="593"/>
    </row>
    <row r="147" spans="1:50" ht="20.100000000000001" hidden="1" customHeight="1" x14ac:dyDescent="0.15">
      <c r="A147" s="519"/>
      <c r="B147" s="520"/>
      <c r="C147" s="520"/>
      <c r="D147" s="520"/>
      <c r="E147" s="520"/>
      <c r="F147" s="521"/>
      <c r="G147" s="570"/>
      <c r="H147" s="571"/>
      <c r="I147" s="571"/>
      <c r="J147" s="571"/>
      <c r="K147" s="572"/>
      <c r="L147" s="573"/>
      <c r="M147" s="574"/>
      <c r="N147" s="574"/>
      <c r="O147" s="574"/>
      <c r="P147" s="574"/>
      <c r="Q147" s="574"/>
      <c r="R147" s="574"/>
      <c r="S147" s="574"/>
      <c r="T147" s="574"/>
      <c r="U147" s="574"/>
      <c r="V147" s="574"/>
      <c r="W147" s="574"/>
      <c r="X147" s="575"/>
      <c r="Y147" s="576"/>
      <c r="Z147" s="577"/>
      <c r="AA147" s="577"/>
      <c r="AB147" s="578"/>
      <c r="AC147" s="570"/>
      <c r="AD147" s="571"/>
      <c r="AE147" s="571"/>
      <c r="AF147" s="571"/>
      <c r="AG147" s="572"/>
      <c r="AH147" s="573"/>
      <c r="AI147" s="574"/>
      <c r="AJ147" s="574"/>
      <c r="AK147" s="574"/>
      <c r="AL147" s="574"/>
      <c r="AM147" s="574"/>
      <c r="AN147" s="574"/>
      <c r="AO147" s="574"/>
      <c r="AP147" s="574"/>
      <c r="AQ147" s="574"/>
      <c r="AR147" s="574"/>
      <c r="AS147" s="574"/>
      <c r="AT147" s="575"/>
      <c r="AU147" s="576"/>
      <c r="AV147" s="577"/>
      <c r="AW147" s="577"/>
      <c r="AX147" s="579"/>
    </row>
    <row r="148" spans="1:50" ht="20.100000000000001" hidden="1" customHeight="1" x14ac:dyDescent="0.15">
      <c r="A148" s="519"/>
      <c r="B148" s="520"/>
      <c r="C148" s="520"/>
      <c r="D148" s="520"/>
      <c r="E148" s="520"/>
      <c r="F148" s="521"/>
      <c r="G148" s="570"/>
      <c r="H148" s="571"/>
      <c r="I148" s="571"/>
      <c r="J148" s="571"/>
      <c r="K148" s="572"/>
      <c r="L148" s="573"/>
      <c r="M148" s="574"/>
      <c r="N148" s="574"/>
      <c r="O148" s="574"/>
      <c r="P148" s="574"/>
      <c r="Q148" s="574"/>
      <c r="R148" s="574"/>
      <c r="S148" s="574"/>
      <c r="T148" s="574"/>
      <c r="U148" s="574"/>
      <c r="V148" s="574"/>
      <c r="W148" s="574"/>
      <c r="X148" s="575"/>
      <c r="Y148" s="576"/>
      <c r="Z148" s="577"/>
      <c r="AA148" s="577"/>
      <c r="AB148" s="578"/>
      <c r="AC148" s="570"/>
      <c r="AD148" s="571"/>
      <c r="AE148" s="571"/>
      <c r="AF148" s="571"/>
      <c r="AG148" s="572"/>
      <c r="AH148" s="573"/>
      <c r="AI148" s="574"/>
      <c r="AJ148" s="574"/>
      <c r="AK148" s="574"/>
      <c r="AL148" s="574"/>
      <c r="AM148" s="574"/>
      <c r="AN148" s="574"/>
      <c r="AO148" s="574"/>
      <c r="AP148" s="574"/>
      <c r="AQ148" s="574"/>
      <c r="AR148" s="574"/>
      <c r="AS148" s="574"/>
      <c r="AT148" s="575"/>
      <c r="AU148" s="576"/>
      <c r="AV148" s="577"/>
      <c r="AW148" s="577"/>
      <c r="AX148" s="579"/>
    </row>
    <row r="149" spans="1:50" ht="20.100000000000001" hidden="1" customHeight="1" x14ac:dyDescent="0.15">
      <c r="A149" s="519"/>
      <c r="B149" s="520"/>
      <c r="C149" s="520"/>
      <c r="D149" s="520"/>
      <c r="E149" s="520"/>
      <c r="F149" s="521"/>
      <c r="G149" s="570"/>
      <c r="H149" s="571"/>
      <c r="I149" s="571"/>
      <c r="J149" s="571"/>
      <c r="K149" s="572"/>
      <c r="L149" s="573"/>
      <c r="M149" s="574"/>
      <c r="N149" s="574"/>
      <c r="O149" s="574"/>
      <c r="P149" s="574"/>
      <c r="Q149" s="574"/>
      <c r="R149" s="574"/>
      <c r="S149" s="574"/>
      <c r="T149" s="574"/>
      <c r="U149" s="574"/>
      <c r="V149" s="574"/>
      <c r="W149" s="574"/>
      <c r="X149" s="575"/>
      <c r="Y149" s="576"/>
      <c r="Z149" s="577"/>
      <c r="AA149" s="577"/>
      <c r="AB149" s="578"/>
      <c r="AC149" s="570"/>
      <c r="AD149" s="571"/>
      <c r="AE149" s="571"/>
      <c r="AF149" s="571"/>
      <c r="AG149" s="572"/>
      <c r="AH149" s="573"/>
      <c r="AI149" s="574"/>
      <c r="AJ149" s="574"/>
      <c r="AK149" s="574"/>
      <c r="AL149" s="574"/>
      <c r="AM149" s="574"/>
      <c r="AN149" s="574"/>
      <c r="AO149" s="574"/>
      <c r="AP149" s="574"/>
      <c r="AQ149" s="574"/>
      <c r="AR149" s="574"/>
      <c r="AS149" s="574"/>
      <c r="AT149" s="575"/>
      <c r="AU149" s="576"/>
      <c r="AV149" s="577"/>
      <c r="AW149" s="577"/>
      <c r="AX149" s="579"/>
    </row>
    <row r="150" spans="1:50" ht="20.100000000000001" hidden="1" customHeight="1" x14ac:dyDescent="0.15">
      <c r="A150" s="519"/>
      <c r="B150" s="520"/>
      <c r="C150" s="520"/>
      <c r="D150" s="520"/>
      <c r="E150" s="520"/>
      <c r="F150" s="521"/>
      <c r="G150" s="570"/>
      <c r="H150" s="571"/>
      <c r="I150" s="571"/>
      <c r="J150" s="571"/>
      <c r="K150" s="572"/>
      <c r="L150" s="573"/>
      <c r="M150" s="574"/>
      <c r="N150" s="574"/>
      <c r="O150" s="574"/>
      <c r="P150" s="574"/>
      <c r="Q150" s="574"/>
      <c r="R150" s="574"/>
      <c r="S150" s="574"/>
      <c r="T150" s="574"/>
      <c r="U150" s="574"/>
      <c r="V150" s="574"/>
      <c r="W150" s="574"/>
      <c r="X150" s="575"/>
      <c r="Y150" s="576"/>
      <c r="Z150" s="577"/>
      <c r="AA150" s="577"/>
      <c r="AB150" s="578"/>
      <c r="AC150" s="570"/>
      <c r="AD150" s="571"/>
      <c r="AE150" s="571"/>
      <c r="AF150" s="571"/>
      <c r="AG150" s="572"/>
      <c r="AH150" s="573"/>
      <c r="AI150" s="574"/>
      <c r="AJ150" s="574"/>
      <c r="AK150" s="574"/>
      <c r="AL150" s="574"/>
      <c r="AM150" s="574"/>
      <c r="AN150" s="574"/>
      <c r="AO150" s="574"/>
      <c r="AP150" s="574"/>
      <c r="AQ150" s="574"/>
      <c r="AR150" s="574"/>
      <c r="AS150" s="574"/>
      <c r="AT150" s="575"/>
      <c r="AU150" s="576"/>
      <c r="AV150" s="577"/>
      <c r="AW150" s="577"/>
      <c r="AX150" s="579"/>
    </row>
    <row r="151" spans="1:50" ht="20.100000000000001" hidden="1" customHeight="1" x14ac:dyDescent="0.15">
      <c r="A151" s="519"/>
      <c r="B151" s="520"/>
      <c r="C151" s="520"/>
      <c r="D151" s="520"/>
      <c r="E151" s="520"/>
      <c r="F151" s="521"/>
      <c r="G151" s="570"/>
      <c r="H151" s="571"/>
      <c r="I151" s="571"/>
      <c r="J151" s="571"/>
      <c r="K151" s="572"/>
      <c r="L151" s="573"/>
      <c r="M151" s="574"/>
      <c r="N151" s="574"/>
      <c r="O151" s="574"/>
      <c r="P151" s="574"/>
      <c r="Q151" s="574"/>
      <c r="R151" s="574"/>
      <c r="S151" s="574"/>
      <c r="T151" s="574"/>
      <c r="U151" s="574"/>
      <c r="V151" s="574"/>
      <c r="W151" s="574"/>
      <c r="X151" s="575"/>
      <c r="Y151" s="576"/>
      <c r="Z151" s="577"/>
      <c r="AA151" s="577"/>
      <c r="AB151" s="578"/>
      <c r="AC151" s="570"/>
      <c r="AD151" s="571"/>
      <c r="AE151" s="571"/>
      <c r="AF151" s="571"/>
      <c r="AG151" s="572"/>
      <c r="AH151" s="573"/>
      <c r="AI151" s="574"/>
      <c r="AJ151" s="574"/>
      <c r="AK151" s="574"/>
      <c r="AL151" s="574"/>
      <c r="AM151" s="574"/>
      <c r="AN151" s="574"/>
      <c r="AO151" s="574"/>
      <c r="AP151" s="574"/>
      <c r="AQ151" s="574"/>
      <c r="AR151" s="574"/>
      <c r="AS151" s="574"/>
      <c r="AT151" s="575"/>
      <c r="AU151" s="576"/>
      <c r="AV151" s="577"/>
      <c r="AW151" s="577"/>
      <c r="AX151" s="579"/>
    </row>
    <row r="152" spans="1:50" ht="20.100000000000001" hidden="1" customHeight="1" x14ac:dyDescent="0.15">
      <c r="A152" s="519"/>
      <c r="B152" s="520"/>
      <c r="C152" s="520"/>
      <c r="D152" s="520"/>
      <c r="E152" s="520"/>
      <c r="F152" s="521"/>
      <c r="G152" s="570"/>
      <c r="H152" s="571"/>
      <c r="I152" s="571"/>
      <c r="J152" s="571"/>
      <c r="K152" s="572"/>
      <c r="L152" s="573"/>
      <c r="M152" s="574"/>
      <c r="N152" s="574"/>
      <c r="O152" s="574"/>
      <c r="P152" s="574"/>
      <c r="Q152" s="574"/>
      <c r="R152" s="574"/>
      <c r="S152" s="574"/>
      <c r="T152" s="574"/>
      <c r="U152" s="574"/>
      <c r="V152" s="574"/>
      <c r="W152" s="574"/>
      <c r="X152" s="575"/>
      <c r="Y152" s="576"/>
      <c r="Z152" s="577"/>
      <c r="AA152" s="577"/>
      <c r="AB152" s="578"/>
      <c r="AC152" s="570"/>
      <c r="AD152" s="571"/>
      <c r="AE152" s="571"/>
      <c r="AF152" s="571"/>
      <c r="AG152" s="572"/>
      <c r="AH152" s="573"/>
      <c r="AI152" s="574"/>
      <c r="AJ152" s="574"/>
      <c r="AK152" s="574"/>
      <c r="AL152" s="574"/>
      <c r="AM152" s="574"/>
      <c r="AN152" s="574"/>
      <c r="AO152" s="574"/>
      <c r="AP152" s="574"/>
      <c r="AQ152" s="574"/>
      <c r="AR152" s="574"/>
      <c r="AS152" s="574"/>
      <c r="AT152" s="575"/>
      <c r="AU152" s="576"/>
      <c r="AV152" s="577"/>
      <c r="AW152" s="577"/>
      <c r="AX152" s="579"/>
    </row>
    <row r="153" spans="1:50" ht="20.100000000000001" hidden="1" customHeight="1" x14ac:dyDescent="0.15">
      <c r="A153" s="519"/>
      <c r="B153" s="520"/>
      <c r="C153" s="520"/>
      <c r="D153" s="520"/>
      <c r="E153" s="520"/>
      <c r="F153" s="521"/>
      <c r="G153" s="570"/>
      <c r="H153" s="571"/>
      <c r="I153" s="571"/>
      <c r="J153" s="571"/>
      <c r="K153" s="572"/>
      <c r="L153" s="573"/>
      <c r="M153" s="574"/>
      <c r="N153" s="574"/>
      <c r="O153" s="574"/>
      <c r="P153" s="574"/>
      <c r="Q153" s="574"/>
      <c r="R153" s="574"/>
      <c r="S153" s="574"/>
      <c r="T153" s="574"/>
      <c r="U153" s="574"/>
      <c r="V153" s="574"/>
      <c r="W153" s="574"/>
      <c r="X153" s="575"/>
      <c r="Y153" s="576"/>
      <c r="Z153" s="577"/>
      <c r="AA153" s="577"/>
      <c r="AB153" s="578"/>
      <c r="AC153" s="570"/>
      <c r="AD153" s="571"/>
      <c r="AE153" s="571"/>
      <c r="AF153" s="571"/>
      <c r="AG153" s="572"/>
      <c r="AH153" s="573"/>
      <c r="AI153" s="574"/>
      <c r="AJ153" s="574"/>
      <c r="AK153" s="574"/>
      <c r="AL153" s="574"/>
      <c r="AM153" s="574"/>
      <c r="AN153" s="574"/>
      <c r="AO153" s="574"/>
      <c r="AP153" s="574"/>
      <c r="AQ153" s="574"/>
      <c r="AR153" s="574"/>
      <c r="AS153" s="574"/>
      <c r="AT153" s="575"/>
      <c r="AU153" s="576"/>
      <c r="AV153" s="577"/>
      <c r="AW153" s="577"/>
      <c r="AX153" s="579"/>
    </row>
    <row r="154" spans="1:50" ht="20.100000000000001" hidden="1" customHeight="1" x14ac:dyDescent="0.15">
      <c r="A154" s="519"/>
      <c r="B154" s="520"/>
      <c r="C154" s="520"/>
      <c r="D154" s="520"/>
      <c r="E154" s="520"/>
      <c r="F154" s="521"/>
      <c r="G154" s="570"/>
      <c r="H154" s="571"/>
      <c r="I154" s="571"/>
      <c r="J154" s="571"/>
      <c r="K154" s="572"/>
      <c r="L154" s="573"/>
      <c r="M154" s="574"/>
      <c r="N154" s="574"/>
      <c r="O154" s="574"/>
      <c r="P154" s="574"/>
      <c r="Q154" s="574"/>
      <c r="R154" s="574"/>
      <c r="S154" s="574"/>
      <c r="T154" s="574"/>
      <c r="U154" s="574"/>
      <c r="V154" s="574"/>
      <c r="W154" s="574"/>
      <c r="X154" s="575"/>
      <c r="Y154" s="576"/>
      <c r="Z154" s="577"/>
      <c r="AA154" s="577"/>
      <c r="AB154" s="578"/>
      <c r="AC154" s="570"/>
      <c r="AD154" s="571"/>
      <c r="AE154" s="571"/>
      <c r="AF154" s="571"/>
      <c r="AG154" s="572"/>
      <c r="AH154" s="573"/>
      <c r="AI154" s="574"/>
      <c r="AJ154" s="574"/>
      <c r="AK154" s="574"/>
      <c r="AL154" s="574"/>
      <c r="AM154" s="574"/>
      <c r="AN154" s="574"/>
      <c r="AO154" s="574"/>
      <c r="AP154" s="574"/>
      <c r="AQ154" s="574"/>
      <c r="AR154" s="574"/>
      <c r="AS154" s="574"/>
      <c r="AT154" s="575"/>
      <c r="AU154" s="576"/>
      <c r="AV154" s="577"/>
      <c r="AW154" s="577"/>
      <c r="AX154" s="579"/>
    </row>
    <row r="155" spans="1:50" ht="20.100000000000001" hidden="1" customHeight="1" x14ac:dyDescent="0.15">
      <c r="A155" s="519"/>
      <c r="B155" s="520"/>
      <c r="C155" s="520"/>
      <c r="D155" s="520"/>
      <c r="E155" s="520"/>
      <c r="F155" s="521"/>
      <c r="G155" s="570"/>
      <c r="H155" s="571"/>
      <c r="I155" s="571"/>
      <c r="J155" s="571"/>
      <c r="K155" s="572"/>
      <c r="L155" s="573"/>
      <c r="M155" s="574"/>
      <c r="N155" s="574"/>
      <c r="O155" s="574"/>
      <c r="P155" s="574"/>
      <c r="Q155" s="574"/>
      <c r="R155" s="574"/>
      <c r="S155" s="574"/>
      <c r="T155" s="574"/>
      <c r="U155" s="574"/>
      <c r="V155" s="574"/>
      <c r="W155" s="574"/>
      <c r="X155" s="575"/>
      <c r="Y155" s="576"/>
      <c r="Z155" s="577"/>
      <c r="AA155" s="577"/>
      <c r="AB155" s="578"/>
      <c r="AC155" s="570"/>
      <c r="AD155" s="571"/>
      <c r="AE155" s="571"/>
      <c r="AF155" s="571"/>
      <c r="AG155" s="572"/>
      <c r="AH155" s="573"/>
      <c r="AI155" s="574"/>
      <c r="AJ155" s="574"/>
      <c r="AK155" s="574"/>
      <c r="AL155" s="574"/>
      <c r="AM155" s="574"/>
      <c r="AN155" s="574"/>
      <c r="AO155" s="574"/>
      <c r="AP155" s="574"/>
      <c r="AQ155" s="574"/>
      <c r="AR155" s="574"/>
      <c r="AS155" s="574"/>
      <c r="AT155" s="575"/>
      <c r="AU155" s="576"/>
      <c r="AV155" s="577"/>
      <c r="AW155" s="577"/>
      <c r="AX155" s="579"/>
    </row>
    <row r="156" spans="1:50" ht="20.100000000000001" hidden="1" customHeight="1" thickBot="1" x14ac:dyDescent="0.2">
      <c r="A156" s="519"/>
      <c r="B156" s="520"/>
      <c r="C156" s="520"/>
      <c r="D156" s="520"/>
      <c r="E156" s="520"/>
      <c r="F156" s="521"/>
      <c r="G156" s="594" t="s">
        <v>16</v>
      </c>
      <c r="H156" s="595"/>
      <c r="I156" s="595"/>
      <c r="J156" s="595"/>
      <c r="K156" s="595"/>
      <c r="L156" s="596"/>
      <c r="M156" s="597"/>
      <c r="N156" s="597"/>
      <c r="O156" s="597"/>
      <c r="P156" s="597"/>
      <c r="Q156" s="597"/>
      <c r="R156" s="597"/>
      <c r="S156" s="597"/>
      <c r="T156" s="597"/>
      <c r="U156" s="597"/>
      <c r="V156" s="597"/>
      <c r="W156" s="597"/>
      <c r="X156" s="598"/>
      <c r="Y156" s="599">
        <f>SUM(Y146:AB155)</f>
        <v>0</v>
      </c>
      <c r="Z156" s="600"/>
      <c r="AA156" s="600"/>
      <c r="AB156" s="601"/>
      <c r="AC156" s="594" t="s">
        <v>16</v>
      </c>
      <c r="AD156" s="595"/>
      <c r="AE156" s="595"/>
      <c r="AF156" s="595"/>
      <c r="AG156" s="595"/>
      <c r="AH156" s="596"/>
      <c r="AI156" s="597"/>
      <c r="AJ156" s="597"/>
      <c r="AK156" s="597"/>
      <c r="AL156" s="597"/>
      <c r="AM156" s="597"/>
      <c r="AN156" s="597"/>
      <c r="AO156" s="597"/>
      <c r="AP156" s="597"/>
      <c r="AQ156" s="597"/>
      <c r="AR156" s="597"/>
      <c r="AS156" s="597"/>
      <c r="AT156" s="598"/>
      <c r="AU156" s="599">
        <f>SUM(AU146:AX155)</f>
        <v>0</v>
      </c>
      <c r="AV156" s="600"/>
      <c r="AW156" s="600"/>
      <c r="AX156" s="602"/>
    </row>
    <row r="157" spans="1:50" ht="20.100000000000001" hidden="1" customHeight="1" x14ac:dyDescent="0.15">
      <c r="A157" s="519"/>
      <c r="B157" s="520"/>
      <c r="C157" s="520"/>
      <c r="D157" s="520"/>
      <c r="E157" s="520"/>
      <c r="F157" s="521"/>
      <c r="G157" s="522" t="s">
        <v>311</v>
      </c>
      <c r="H157" s="523"/>
      <c r="I157" s="523"/>
      <c r="J157" s="523"/>
      <c r="K157" s="523"/>
      <c r="L157" s="523"/>
      <c r="M157" s="523"/>
      <c r="N157" s="523"/>
      <c r="O157" s="523"/>
      <c r="P157" s="523"/>
      <c r="Q157" s="523"/>
      <c r="R157" s="523"/>
      <c r="S157" s="523"/>
      <c r="T157" s="523"/>
      <c r="U157" s="523"/>
      <c r="V157" s="523"/>
      <c r="W157" s="523"/>
      <c r="X157" s="523"/>
      <c r="Y157" s="523"/>
      <c r="Z157" s="523"/>
      <c r="AA157" s="523"/>
      <c r="AB157" s="524"/>
      <c r="AC157" s="522" t="s">
        <v>312</v>
      </c>
      <c r="AD157" s="523"/>
      <c r="AE157" s="523"/>
      <c r="AF157" s="523"/>
      <c r="AG157" s="523"/>
      <c r="AH157" s="523"/>
      <c r="AI157" s="523"/>
      <c r="AJ157" s="523"/>
      <c r="AK157" s="523"/>
      <c r="AL157" s="523"/>
      <c r="AM157" s="523"/>
      <c r="AN157" s="523"/>
      <c r="AO157" s="523"/>
      <c r="AP157" s="523"/>
      <c r="AQ157" s="523"/>
      <c r="AR157" s="523"/>
      <c r="AS157" s="523"/>
      <c r="AT157" s="523"/>
      <c r="AU157" s="523"/>
      <c r="AV157" s="523"/>
      <c r="AW157" s="523"/>
      <c r="AX157" s="525"/>
    </row>
    <row r="158" spans="1:50" ht="20.100000000000001" hidden="1" customHeight="1" x14ac:dyDescent="0.15">
      <c r="A158" s="519"/>
      <c r="B158" s="520"/>
      <c r="C158" s="520"/>
      <c r="D158" s="520"/>
      <c r="E158" s="520"/>
      <c r="F158" s="521"/>
      <c r="G158" s="526" t="s">
        <v>13</v>
      </c>
      <c r="H158" s="527"/>
      <c r="I158" s="527"/>
      <c r="J158" s="527"/>
      <c r="K158" s="527"/>
      <c r="L158" s="528" t="s">
        <v>14</v>
      </c>
      <c r="M158" s="527"/>
      <c r="N158" s="527"/>
      <c r="O158" s="527"/>
      <c r="P158" s="527"/>
      <c r="Q158" s="527"/>
      <c r="R158" s="527"/>
      <c r="S158" s="527"/>
      <c r="T158" s="527"/>
      <c r="U158" s="527"/>
      <c r="V158" s="527"/>
      <c r="W158" s="527"/>
      <c r="X158" s="529"/>
      <c r="Y158" s="530" t="s">
        <v>15</v>
      </c>
      <c r="Z158" s="531"/>
      <c r="AA158" s="531"/>
      <c r="AB158" s="532"/>
      <c r="AC158" s="526" t="s">
        <v>13</v>
      </c>
      <c r="AD158" s="527"/>
      <c r="AE158" s="527"/>
      <c r="AF158" s="527"/>
      <c r="AG158" s="527"/>
      <c r="AH158" s="528" t="s">
        <v>14</v>
      </c>
      <c r="AI158" s="527"/>
      <c r="AJ158" s="527"/>
      <c r="AK158" s="527"/>
      <c r="AL158" s="527"/>
      <c r="AM158" s="527"/>
      <c r="AN158" s="527"/>
      <c r="AO158" s="527"/>
      <c r="AP158" s="527"/>
      <c r="AQ158" s="527"/>
      <c r="AR158" s="527"/>
      <c r="AS158" s="527"/>
      <c r="AT158" s="529"/>
      <c r="AU158" s="530" t="s">
        <v>15</v>
      </c>
      <c r="AV158" s="531"/>
      <c r="AW158" s="531"/>
      <c r="AX158" s="580"/>
    </row>
    <row r="159" spans="1:50" ht="20.100000000000001" hidden="1" customHeight="1" x14ac:dyDescent="0.15">
      <c r="A159" s="519"/>
      <c r="B159" s="520"/>
      <c r="C159" s="520"/>
      <c r="D159" s="520"/>
      <c r="E159" s="520"/>
      <c r="F159" s="521"/>
      <c r="G159" s="581"/>
      <c r="H159" s="582"/>
      <c r="I159" s="582"/>
      <c r="J159" s="582"/>
      <c r="K159" s="583"/>
      <c r="L159" s="584"/>
      <c r="M159" s="585"/>
      <c r="N159" s="585"/>
      <c r="O159" s="585"/>
      <c r="P159" s="585"/>
      <c r="Q159" s="585"/>
      <c r="R159" s="585"/>
      <c r="S159" s="585"/>
      <c r="T159" s="585"/>
      <c r="U159" s="585"/>
      <c r="V159" s="585"/>
      <c r="W159" s="585"/>
      <c r="X159" s="586"/>
      <c r="Y159" s="587"/>
      <c r="Z159" s="588"/>
      <c r="AA159" s="588"/>
      <c r="AB159" s="589"/>
      <c r="AC159" s="581"/>
      <c r="AD159" s="582"/>
      <c r="AE159" s="582"/>
      <c r="AF159" s="582"/>
      <c r="AG159" s="583"/>
      <c r="AH159" s="584"/>
      <c r="AI159" s="585"/>
      <c r="AJ159" s="585"/>
      <c r="AK159" s="585"/>
      <c r="AL159" s="585"/>
      <c r="AM159" s="585"/>
      <c r="AN159" s="585"/>
      <c r="AO159" s="585"/>
      <c r="AP159" s="585"/>
      <c r="AQ159" s="585"/>
      <c r="AR159" s="585"/>
      <c r="AS159" s="585"/>
      <c r="AT159" s="586"/>
      <c r="AU159" s="587"/>
      <c r="AV159" s="588"/>
      <c r="AW159" s="588"/>
      <c r="AX159" s="593"/>
    </row>
    <row r="160" spans="1:50" ht="20.100000000000001" hidden="1" customHeight="1" x14ac:dyDescent="0.15">
      <c r="A160" s="519"/>
      <c r="B160" s="520"/>
      <c r="C160" s="520"/>
      <c r="D160" s="520"/>
      <c r="E160" s="520"/>
      <c r="F160" s="521"/>
      <c r="G160" s="570"/>
      <c r="H160" s="571"/>
      <c r="I160" s="571"/>
      <c r="J160" s="571"/>
      <c r="K160" s="572"/>
      <c r="L160" s="573"/>
      <c r="M160" s="574"/>
      <c r="N160" s="574"/>
      <c r="O160" s="574"/>
      <c r="P160" s="574"/>
      <c r="Q160" s="574"/>
      <c r="R160" s="574"/>
      <c r="S160" s="574"/>
      <c r="T160" s="574"/>
      <c r="U160" s="574"/>
      <c r="V160" s="574"/>
      <c r="W160" s="574"/>
      <c r="X160" s="575"/>
      <c r="Y160" s="576"/>
      <c r="Z160" s="577"/>
      <c r="AA160" s="577"/>
      <c r="AB160" s="578"/>
      <c r="AC160" s="570"/>
      <c r="AD160" s="571"/>
      <c r="AE160" s="571"/>
      <c r="AF160" s="571"/>
      <c r="AG160" s="572"/>
      <c r="AH160" s="573"/>
      <c r="AI160" s="574"/>
      <c r="AJ160" s="574"/>
      <c r="AK160" s="574"/>
      <c r="AL160" s="574"/>
      <c r="AM160" s="574"/>
      <c r="AN160" s="574"/>
      <c r="AO160" s="574"/>
      <c r="AP160" s="574"/>
      <c r="AQ160" s="574"/>
      <c r="AR160" s="574"/>
      <c r="AS160" s="574"/>
      <c r="AT160" s="575"/>
      <c r="AU160" s="576"/>
      <c r="AV160" s="577"/>
      <c r="AW160" s="577"/>
      <c r="AX160" s="579"/>
    </row>
    <row r="161" spans="1:50" ht="20.100000000000001" hidden="1" customHeight="1" x14ac:dyDescent="0.15">
      <c r="A161" s="519"/>
      <c r="B161" s="520"/>
      <c r="C161" s="520"/>
      <c r="D161" s="520"/>
      <c r="E161" s="520"/>
      <c r="F161" s="521"/>
      <c r="G161" s="570"/>
      <c r="H161" s="571"/>
      <c r="I161" s="571"/>
      <c r="J161" s="571"/>
      <c r="K161" s="572"/>
      <c r="L161" s="573"/>
      <c r="M161" s="574"/>
      <c r="N161" s="574"/>
      <c r="O161" s="574"/>
      <c r="P161" s="574"/>
      <c r="Q161" s="574"/>
      <c r="R161" s="574"/>
      <c r="S161" s="574"/>
      <c r="T161" s="574"/>
      <c r="U161" s="574"/>
      <c r="V161" s="574"/>
      <c r="W161" s="574"/>
      <c r="X161" s="575"/>
      <c r="Y161" s="576"/>
      <c r="Z161" s="577"/>
      <c r="AA161" s="577"/>
      <c r="AB161" s="578"/>
      <c r="AC161" s="570"/>
      <c r="AD161" s="571"/>
      <c r="AE161" s="571"/>
      <c r="AF161" s="571"/>
      <c r="AG161" s="572"/>
      <c r="AH161" s="573"/>
      <c r="AI161" s="574"/>
      <c r="AJ161" s="574"/>
      <c r="AK161" s="574"/>
      <c r="AL161" s="574"/>
      <c r="AM161" s="574"/>
      <c r="AN161" s="574"/>
      <c r="AO161" s="574"/>
      <c r="AP161" s="574"/>
      <c r="AQ161" s="574"/>
      <c r="AR161" s="574"/>
      <c r="AS161" s="574"/>
      <c r="AT161" s="575"/>
      <c r="AU161" s="576"/>
      <c r="AV161" s="577"/>
      <c r="AW161" s="577"/>
      <c r="AX161" s="579"/>
    </row>
    <row r="162" spans="1:50" ht="20.100000000000001" hidden="1" customHeight="1" x14ac:dyDescent="0.15">
      <c r="A162" s="519"/>
      <c r="B162" s="520"/>
      <c r="C162" s="520"/>
      <c r="D162" s="520"/>
      <c r="E162" s="520"/>
      <c r="F162" s="521"/>
      <c r="G162" s="570"/>
      <c r="H162" s="571"/>
      <c r="I162" s="571"/>
      <c r="J162" s="571"/>
      <c r="K162" s="572"/>
      <c r="L162" s="573"/>
      <c r="M162" s="574"/>
      <c r="N162" s="574"/>
      <c r="O162" s="574"/>
      <c r="P162" s="574"/>
      <c r="Q162" s="574"/>
      <c r="R162" s="574"/>
      <c r="S162" s="574"/>
      <c r="T162" s="574"/>
      <c r="U162" s="574"/>
      <c r="V162" s="574"/>
      <c r="W162" s="574"/>
      <c r="X162" s="575"/>
      <c r="Y162" s="576"/>
      <c r="Z162" s="577"/>
      <c r="AA162" s="577"/>
      <c r="AB162" s="578"/>
      <c r="AC162" s="570"/>
      <c r="AD162" s="571"/>
      <c r="AE162" s="571"/>
      <c r="AF162" s="571"/>
      <c r="AG162" s="572"/>
      <c r="AH162" s="573"/>
      <c r="AI162" s="574"/>
      <c r="AJ162" s="574"/>
      <c r="AK162" s="574"/>
      <c r="AL162" s="574"/>
      <c r="AM162" s="574"/>
      <c r="AN162" s="574"/>
      <c r="AO162" s="574"/>
      <c r="AP162" s="574"/>
      <c r="AQ162" s="574"/>
      <c r="AR162" s="574"/>
      <c r="AS162" s="574"/>
      <c r="AT162" s="575"/>
      <c r="AU162" s="576"/>
      <c r="AV162" s="577"/>
      <c r="AW162" s="577"/>
      <c r="AX162" s="579"/>
    </row>
    <row r="163" spans="1:50" ht="20.100000000000001" hidden="1" customHeight="1" x14ac:dyDescent="0.15">
      <c r="A163" s="519"/>
      <c r="B163" s="520"/>
      <c r="C163" s="520"/>
      <c r="D163" s="520"/>
      <c r="E163" s="520"/>
      <c r="F163" s="521"/>
      <c r="G163" s="570"/>
      <c r="H163" s="571"/>
      <c r="I163" s="571"/>
      <c r="J163" s="571"/>
      <c r="K163" s="572"/>
      <c r="L163" s="573"/>
      <c r="M163" s="574"/>
      <c r="N163" s="574"/>
      <c r="O163" s="574"/>
      <c r="P163" s="574"/>
      <c r="Q163" s="574"/>
      <c r="R163" s="574"/>
      <c r="S163" s="574"/>
      <c r="T163" s="574"/>
      <c r="U163" s="574"/>
      <c r="V163" s="574"/>
      <c r="W163" s="574"/>
      <c r="X163" s="575"/>
      <c r="Y163" s="576"/>
      <c r="Z163" s="577"/>
      <c r="AA163" s="577"/>
      <c r="AB163" s="578"/>
      <c r="AC163" s="570"/>
      <c r="AD163" s="571"/>
      <c r="AE163" s="571"/>
      <c r="AF163" s="571"/>
      <c r="AG163" s="572"/>
      <c r="AH163" s="573"/>
      <c r="AI163" s="574"/>
      <c r="AJ163" s="574"/>
      <c r="AK163" s="574"/>
      <c r="AL163" s="574"/>
      <c r="AM163" s="574"/>
      <c r="AN163" s="574"/>
      <c r="AO163" s="574"/>
      <c r="AP163" s="574"/>
      <c r="AQ163" s="574"/>
      <c r="AR163" s="574"/>
      <c r="AS163" s="574"/>
      <c r="AT163" s="575"/>
      <c r="AU163" s="576"/>
      <c r="AV163" s="577"/>
      <c r="AW163" s="577"/>
      <c r="AX163" s="579"/>
    </row>
    <row r="164" spans="1:50" ht="20.100000000000001" hidden="1" customHeight="1" x14ac:dyDescent="0.15">
      <c r="A164" s="519"/>
      <c r="B164" s="520"/>
      <c r="C164" s="520"/>
      <c r="D164" s="520"/>
      <c r="E164" s="520"/>
      <c r="F164" s="521"/>
      <c r="G164" s="570"/>
      <c r="H164" s="571"/>
      <c r="I164" s="571"/>
      <c r="J164" s="571"/>
      <c r="K164" s="572"/>
      <c r="L164" s="573"/>
      <c r="M164" s="574"/>
      <c r="N164" s="574"/>
      <c r="O164" s="574"/>
      <c r="P164" s="574"/>
      <c r="Q164" s="574"/>
      <c r="R164" s="574"/>
      <c r="S164" s="574"/>
      <c r="T164" s="574"/>
      <c r="U164" s="574"/>
      <c r="V164" s="574"/>
      <c r="W164" s="574"/>
      <c r="X164" s="575"/>
      <c r="Y164" s="576"/>
      <c r="Z164" s="577"/>
      <c r="AA164" s="577"/>
      <c r="AB164" s="578"/>
      <c r="AC164" s="570"/>
      <c r="AD164" s="571"/>
      <c r="AE164" s="571"/>
      <c r="AF164" s="571"/>
      <c r="AG164" s="572"/>
      <c r="AH164" s="573"/>
      <c r="AI164" s="574"/>
      <c r="AJ164" s="574"/>
      <c r="AK164" s="574"/>
      <c r="AL164" s="574"/>
      <c r="AM164" s="574"/>
      <c r="AN164" s="574"/>
      <c r="AO164" s="574"/>
      <c r="AP164" s="574"/>
      <c r="AQ164" s="574"/>
      <c r="AR164" s="574"/>
      <c r="AS164" s="574"/>
      <c r="AT164" s="575"/>
      <c r="AU164" s="576"/>
      <c r="AV164" s="577"/>
      <c r="AW164" s="577"/>
      <c r="AX164" s="579"/>
    </row>
    <row r="165" spans="1:50" ht="20.100000000000001" hidden="1" customHeight="1" x14ac:dyDescent="0.15">
      <c r="A165" s="519"/>
      <c r="B165" s="520"/>
      <c r="C165" s="520"/>
      <c r="D165" s="520"/>
      <c r="E165" s="520"/>
      <c r="F165" s="521"/>
      <c r="G165" s="570"/>
      <c r="H165" s="571"/>
      <c r="I165" s="571"/>
      <c r="J165" s="571"/>
      <c r="K165" s="572"/>
      <c r="L165" s="573"/>
      <c r="M165" s="574"/>
      <c r="N165" s="574"/>
      <c r="O165" s="574"/>
      <c r="P165" s="574"/>
      <c r="Q165" s="574"/>
      <c r="R165" s="574"/>
      <c r="S165" s="574"/>
      <c r="T165" s="574"/>
      <c r="U165" s="574"/>
      <c r="V165" s="574"/>
      <c r="W165" s="574"/>
      <c r="X165" s="575"/>
      <c r="Y165" s="576"/>
      <c r="Z165" s="577"/>
      <c r="AA165" s="577"/>
      <c r="AB165" s="578"/>
      <c r="AC165" s="570"/>
      <c r="AD165" s="571"/>
      <c r="AE165" s="571"/>
      <c r="AF165" s="571"/>
      <c r="AG165" s="572"/>
      <c r="AH165" s="573"/>
      <c r="AI165" s="574"/>
      <c r="AJ165" s="574"/>
      <c r="AK165" s="574"/>
      <c r="AL165" s="574"/>
      <c r="AM165" s="574"/>
      <c r="AN165" s="574"/>
      <c r="AO165" s="574"/>
      <c r="AP165" s="574"/>
      <c r="AQ165" s="574"/>
      <c r="AR165" s="574"/>
      <c r="AS165" s="574"/>
      <c r="AT165" s="575"/>
      <c r="AU165" s="576"/>
      <c r="AV165" s="577"/>
      <c r="AW165" s="577"/>
      <c r="AX165" s="579"/>
    </row>
    <row r="166" spans="1:50" ht="20.100000000000001" hidden="1" customHeight="1" x14ac:dyDescent="0.15">
      <c r="A166" s="519"/>
      <c r="B166" s="520"/>
      <c r="C166" s="520"/>
      <c r="D166" s="520"/>
      <c r="E166" s="520"/>
      <c r="F166" s="521"/>
      <c r="G166" s="570"/>
      <c r="H166" s="571"/>
      <c r="I166" s="571"/>
      <c r="J166" s="571"/>
      <c r="K166" s="572"/>
      <c r="L166" s="573"/>
      <c r="M166" s="574"/>
      <c r="N166" s="574"/>
      <c r="O166" s="574"/>
      <c r="P166" s="574"/>
      <c r="Q166" s="574"/>
      <c r="R166" s="574"/>
      <c r="S166" s="574"/>
      <c r="T166" s="574"/>
      <c r="U166" s="574"/>
      <c r="V166" s="574"/>
      <c r="W166" s="574"/>
      <c r="X166" s="575"/>
      <c r="Y166" s="576"/>
      <c r="Z166" s="577"/>
      <c r="AA166" s="577"/>
      <c r="AB166" s="578"/>
      <c r="AC166" s="570"/>
      <c r="AD166" s="571"/>
      <c r="AE166" s="571"/>
      <c r="AF166" s="571"/>
      <c r="AG166" s="572"/>
      <c r="AH166" s="573"/>
      <c r="AI166" s="574"/>
      <c r="AJ166" s="574"/>
      <c r="AK166" s="574"/>
      <c r="AL166" s="574"/>
      <c r="AM166" s="574"/>
      <c r="AN166" s="574"/>
      <c r="AO166" s="574"/>
      <c r="AP166" s="574"/>
      <c r="AQ166" s="574"/>
      <c r="AR166" s="574"/>
      <c r="AS166" s="574"/>
      <c r="AT166" s="575"/>
      <c r="AU166" s="576"/>
      <c r="AV166" s="577"/>
      <c r="AW166" s="577"/>
      <c r="AX166" s="579"/>
    </row>
    <row r="167" spans="1:50" ht="20.100000000000001" hidden="1" customHeight="1" x14ac:dyDescent="0.15">
      <c r="A167" s="519"/>
      <c r="B167" s="520"/>
      <c r="C167" s="520"/>
      <c r="D167" s="520"/>
      <c r="E167" s="520"/>
      <c r="F167" s="521"/>
      <c r="G167" s="570"/>
      <c r="H167" s="571"/>
      <c r="I167" s="571"/>
      <c r="J167" s="571"/>
      <c r="K167" s="572"/>
      <c r="L167" s="573"/>
      <c r="M167" s="574"/>
      <c r="N167" s="574"/>
      <c r="O167" s="574"/>
      <c r="P167" s="574"/>
      <c r="Q167" s="574"/>
      <c r="R167" s="574"/>
      <c r="S167" s="574"/>
      <c r="T167" s="574"/>
      <c r="U167" s="574"/>
      <c r="V167" s="574"/>
      <c r="W167" s="574"/>
      <c r="X167" s="575"/>
      <c r="Y167" s="576"/>
      <c r="Z167" s="577"/>
      <c r="AA167" s="577"/>
      <c r="AB167" s="578"/>
      <c r="AC167" s="570"/>
      <c r="AD167" s="571"/>
      <c r="AE167" s="571"/>
      <c r="AF167" s="571"/>
      <c r="AG167" s="572"/>
      <c r="AH167" s="573"/>
      <c r="AI167" s="574"/>
      <c r="AJ167" s="574"/>
      <c r="AK167" s="574"/>
      <c r="AL167" s="574"/>
      <c r="AM167" s="574"/>
      <c r="AN167" s="574"/>
      <c r="AO167" s="574"/>
      <c r="AP167" s="574"/>
      <c r="AQ167" s="574"/>
      <c r="AR167" s="574"/>
      <c r="AS167" s="574"/>
      <c r="AT167" s="575"/>
      <c r="AU167" s="576"/>
      <c r="AV167" s="577"/>
      <c r="AW167" s="577"/>
      <c r="AX167" s="579"/>
    </row>
    <row r="168" spans="1:50" ht="20.100000000000001" hidden="1" customHeight="1" x14ac:dyDescent="0.15">
      <c r="A168" s="519"/>
      <c r="B168" s="520"/>
      <c r="C168" s="520"/>
      <c r="D168" s="520"/>
      <c r="E168" s="520"/>
      <c r="F168" s="521"/>
      <c r="G168" s="570"/>
      <c r="H168" s="571"/>
      <c r="I168" s="571"/>
      <c r="J168" s="571"/>
      <c r="K168" s="572"/>
      <c r="L168" s="573"/>
      <c r="M168" s="574"/>
      <c r="N168" s="574"/>
      <c r="O168" s="574"/>
      <c r="P168" s="574"/>
      <c r="Q168" s="574"/>
      <c r="R168" s="574"/>
      <c r="S168" s="574"/>
      <c r="T168" s="574"/>
      <c r="U168" s="574"/>
      <c r="V168" s="574"/>
      <c r="W168" s="574"/>
      <c r="X168" s="575"/>
      <c r="Y168" s="576"/>
      <c r="Z168" s="577"/>
      <c r="AA168" s="577"/>
      <c r="AB168" s="578"/>
      <c r="AC168" s="570"/>
      <c r="AD168" s="571"/>
      <c r="AE168" s="571"/>
      <c r="AF168" s="571"/>
      <c r="AG168" s="572"/>
      <c r="AH168" s="573"/>
      <c r="AI168" s="574"/>
      <c r="AJ168" s="574"/>
      <c r="AK168" s="574"/>
      <c r="AL168" s="574"/>
      <c r="AM168" s="574"/>
      <c r="AN168" s="574"/>
      <c r="AO168" s="574"/>
      <c r="AP168" s="574"/>
      <c r="AQ168" s="574"/>
      <c r="AR168" s="574"/>
      <c r="AS168" s="574"/>
      <c r="AT168" s="575"/>
      <c r="AU168" s="576"/>
      <c r="AV168" s="577"/>
      <c r="AW168" s="577"/>
      <c r="AX168" s="579"/>
    </row>
    <row r="169" spans="1:50" ht="20.100000000000001" hidden="1" customHeight="1" x14ac:dyDescent="0.15">
      <c r="A169" s="519"/>
      <c r="B169" s="520"/>
      <c r="C169" s="520"/>
      <c r="D169" s="520"/>
      <c r="E169" s="520"/>
      <c r="F169" s="521"/>
      <c r="G169" s="594" t="s">
        <v>16</v>
      </c>
      <c r="H169" s="595"/>
      <c r="I169" s="595"/>
      <c r="J169" s="595"/>
      <c r="K169" s="595"/>
      <c r="L169" s="596"/>
      <c r="M169" s="597"/>
      <c r="N169" s="597"/>
      <c r="O169" s="597"/>
      <c r="P169" s="597"/>
      <c r="Q169" s="597"/>
      <c r="R169" s="597"/>
      <c r="S169" s="597"/>
      <c r="T169" s="597"/>
      <c r="U169" s="597"/>
      <c r="V169" s="597"/>
      <c r="W169" s="597"/>
      <c r="X169" s="598"/>
      <c r="Y169" s="599">
        <f>SUM(Y159:AB168)</f>
        <v>0</v>
      </c>
      <c r="Z169" s="600"/>
      <c r="AA169" s="600"/>
      <c r="AB169" s="601"/>
      <c r="AC169" s="594" t="s">
        <v>16</v>
      </c>
      <c r="AD169" s="595"/>
      <c r="AE169" s="595"/>
      <c r="AF169" s="595"/>
      <c r="AG169" s="595"/>
      <c r="AH169" s="596"/>
      <c r="AI169" s="597"/>
      <c r="AJ169" s="597"/>
      <c r="AK169" s="597"/>
      <c r="AL169" s="597"/>
      <c r="AM169" s="597"/>
      <c r="AN169" s="597"/>
      <c r="AO169" s="597"/>
      <c r="AP169" s="597"/>
      <c r="AQ169" s="597"/>
      <c r="AR169" s="597"/>
      <c r="AS169" s="597"/>
      <c r="AT169" s="598"/>
      <c r="AU169" s="599">
        <f>SUM(AU159:AX168)</f>
        <v>0</v>
      </c>
      <c r="AV169" s="600"/>
      <c r="AW169" s="600"/>
      <c r="AX169" s="602"/>
    </row>
    <row r="170" spans="1:50" ht="20.100000000000001" hidden="1" customHeight="1" thickBot="1" x14ac:dyDescent="0.2">
      <c r="A170" s="610" t="s">
        <v>103</v>
      </c>
      <c r="B170" s="611"/>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2"/>
      <c r="AL170" s="32"/>
      <c r="AM170" s="32"/>
      <c r="AN170" s="32"/>
      <c r="AO170" s="32"/>
      <c r="AP170" s="32"/>
      <c r="AQ170" s="32"/>
      <c r="AR170" s="32"/>
      <c r="AS170" s="32"/>
      <c r="AT170" s="32"/>
      <c r="AU170" s="32"/>
      <c r="AV170" s="32"/>
      <c r="AW170" s="32"/>
      <c r="AX170" s="33"/>
    </row>
    <row r="171" spans="1:50" ht="12.75" customHeight="1" x14ac:dyDescent="0.15">
      <c r="A171" s="34"/>
      <c r="B171" s="34"/>
      <c r="C171" s="34"/>
      <c r="D171" s="34"/>
      <c r="E171" s="34"/>
      <c r="F171" s="34"/>
      <c r="G171" s="35"/>
      <c r="H171" s="35"/>
      <c r="I171" s="35"/>
      <c r="J171" s="35"/>
      <c r="K171" s="35"/>
      <c r="L171" s="36"/>
      <c r="M171" s="35"/>
      <c r="N171" s="35"/>
      <c r="O171" s="35"/>
      <c r="P171" s="35"/>
      <c r="Q171" s="35"/>
      <c r="R171" s="35"/>
      <c r="S171" s="35"/>
      <c r="T171" s="35"/>
      <c r="U171" s="35"/>
      <c r="V171" s="35"/>
      <c r="W171" s="35"/>
      <c r="X171" s="35"/>
      <c r="Y171" s="37"/>
      <c r="Z171" s="37"/>
      <c r="AA171" s="37"/>
      <c r="AB171" s="37"/>
      <c r="AC171" s="35"/>
      <c r="AD171" s="35"/>
      <c r="AE171" s="35"/>
      <c r="AF171" s="35"/>
      <c r="AG171" s="35"/>
      <c r="AH171" s="36"/>
      <c r="AI171" s="35"/>
      <c r="AJ171" s="35"/>
      <c r="AK171" s="35"/>
      <c r="AL171" s="35"/>
      <c r="AM171" s="35"/>
      <c r="AN171" s="35"/>
      <c r="AO171" s="35"/>
      <c r="AP171" s="35"/>
      <c r="AQ171" s="35"/>
      <c r="AR171" s="35"/>
      <c r="AS171" s="35"/>
      <c r="AT171" s="35"/>
      <c r="AU171" s="37"/>
      <c r="AV171" s="37"/>
      <c r="AW171" s="37"/>
      <c r="AX171" s="37"/>
    </row>
    <row r="173" spans="1:50" ht="14.25" x14ac:dyDescent="0.15">
      <c r="A173" s="4"/>
      <c r="B173" s="38" t="s">
        <v>313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314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57.75" customHeight="1" x14ac:dyDescent="0.15">
      <c r="A175" s="613"/>
      <c r="B175" s="613"/>
      <c r="C175" s="613" t="s">
        <v>315</v>
      </c>
      <c r="D175" s="613"/>
      <c r="E175" s="613"/>
      <c r="F175" s="613"/>
      <c r="G175" s="613"/>
      <c r="H175" s="613"/>
      <c r="I175" s="613"/>
      <c r="J175" s="75" t="s">
        <v>71</v>
      </c>
      <c r="K175" s="614"/>
      <c r="L175" s="614"/>
      <c r="M175" s="614"/>
      <c r="N175" s="614"/>
      <c r="O175" s="614"/>
      <c r="P175" s="298" t="s">
        <v>316</v>
      </c>
      <c r="Q175" s="298"/>
      <c r="R175" s="298"/>
      <c r="S175" s="298"/>
      <c r="T175" s="298"/>
      <c r="U175" s="298"/>
      <c r="V175" s="298"/>
      <c r="W175" s="298"/>
      <c r="X175" s="298"/>
      <c r="Y175" s="76" t="s">
        <v>317</v>
      </c>
      <c r="Z175" s="74"/>
      <c r="AA175" s="74"/>
      <c r="AB175" s="74"/>
      <c r="AC175" s="75" t="s">
        <v>69</v>
      </c>
      <c r="AD175" s="75"/>
      <c r="AE175" s="75"/>
      <c r="AF175" s="75"/>
      <c r="AG175" s="75"/>
      <c r="AH175" s="76" t="s">
        <v>70</v>
      </c>
      <c r="AI175" s="613"/>
      <c r="AJ175" s="613"/>
      <c r="AK175" s="613"/>
      <c r="AL175" s="613" t="s">
        <v>17</v>
      </c>
      <c r="AM175" s="613"/>
      <c r="AN175" s="613"/>
      <c r="AO175" s="615"/>
      <c r="AP175" s="78" t="s">
        <v>72</v>
      </c>
      <c r="AQ175" s="78"/>
      <c r="AR175" s="78"/>
      <c r="AS175" s="78"/>
      <c r="AT175" s="78"/>
      <c r="AU175" s="78"/>
      <c r="AV175" s="78"/>
      <c r="AW175" s="78"/>
      <c r="AX175" s="78"/>
    </row>
    <row r="176" spans="1:50" ht="150" customHeight="1" x14ac:dyDescent="0.15">
      <c r="A176" s="57">
        <v>1</v>
      </c>
      <c r="B176" s="57">
        <v>1</v>
      </c>
      <c r="C176" s="58" t="s">
        <v>183</v>
      </c>
      <c r="D176" s="59"/>
      <c r="E176" s="59"/>
      <c r="F176" s="59"/>
      <c r="G176" s="59"/>
      <c r="H176" s="59"/>
      <c r="I176" s="59"/>
      <c r="J176" s="60">
        <v>6050005005208</v>
      </c>
      <c r="K176" s="61"/>
      <c r="L176" s="61"/>
      <c r="M176" s="61"/>
      <c r="N176" s="61"/>
      <c r="O176" s="61"/>
      <c r="P176" s="62" t="s">
        <v>318</v>
      </c>
      <c r="Q176" s="63"/>
      <c r="R176" s="63"/>
      <c r="S176" s="63"/>
      <c r="T176" s="63"/>
      <c r="U176" s="63"/>
      <c r="V176" s="63"/>
      <c r="W176" s="63"/>
      <c r="X176" s="63"/>
      <c r="Y176" s="64">
        <v>12396</v>
      </c>
      <c r="Z176" s="65"/>
      <c r="AA176" s="65"/>
      <c r="AB176" s="66"/>
      <c r="AC176" s="67" t="s">
        <v>184</v>
      </c>
      <c r="AD176" s="67"/>
      <c r="AE176" s="67"/>
      <c r="AF176" s="67"/>
      <c r="AG176" s="67"/>
      <c r="AH176" s="68" t="s">
        <v>279</v>
      </c>
      <c r="AI176" s="69"/>
      <c r="AJ176" s="69"/>
      <c r="AK176" s="69"/>
      <c r="AL176" s="70" t="s">
        <v>279</v>
      </c>
      <c r="AM176" s="71"/>
      <c r="AN176" s="71"/>
      <c r="AO176" s="72"/>
      <c r="AP176" s="73" t="s">
        <v>279</v>
      </c>
      <c r="AQ176" s="73"/>
      <c r="AR176" s="73"/>
      <c r="AS176" s="73"/>
      <c r="AT176" s="73"/>
      <c r="AU176" s="73"/>
      <c r="AV176" s="73"/>
      <c r="AW176" s="73"/>
      <c r="AX176" s="73"/>
    </row>
    <row r="177" spans="1:50" ht="30" hidden="1" customHeight="1" x14ac:dyDescent="0.15">
      <c r="A177" s="57">
        <v>2</v>
      </c>
      <c r="B177" s="57">
        <v>1</v>
      </c>
      <c r="C177" s="59"/>
      <c r="D177" s="59"/>
      <c r="E177" s="59"/>
      <c r="F177" s="59"/>
      <c r="G177" s="59"/>
      <c r="H177" s="59"/>
      <c r="I177" s="59"/>
      <c r="J177" s="60"/>
      <c r="K177" s="61"/>
      <c r="L177" s="61"/>
      <c r="M177" s="61"/>
      <c r="N177" s="61"/>
      <c r="O177" s="61"/>
      <c r="P177" s="63"/>
      <c r="Q177" s="63"/>
      <c r="R177" s="63"/>
      <c r="S177" s="63"/>
      <c r="T177" s="63"/>
      <c r="U177" s="63"/>
      <c r="V177" s="63"/>
      <c r="W177" s="63"/>
      <c r="X177" s="63"/>
      <c r="Y177" s="64"/>
      <c r="Z177" s="65"/>
      <c r="AA177" s="65"/>
      <c r="AB177" s="66"/>
      <c r="AC177" s="67"/>
      <c r="AD177" s="67"/>
      <c r="AE177" s="67"/>
      <c r="AF177" s="67"/>
      <c r="AG177" s="67"/>
      <c r="AH177" s="68"/>
      <c r="AI177" s="69"/>
      <c r="AJ177" s="69"/>
      <c r="AK177" s="69"/>
      <c r="AL177" s="70"/>
      <c r="AM177" s="71"/>
      <c r="AN177" s="71"/>
      <c r="AO177" s="72"/>
      <c r="AP177" s="73"/>
      <c r="AQ177" s="73"/>
      <c r="AR177" s="73"/>
      <c r="AS177" s="73"/>
      <c r="AT177" s="73"/>
      <c r="AU177" s="73"/>
      <c r="AV177" s="73"/>
      <c r="AW177" s="73"/>
      <c r="AX177" s="73"/>
    </row>
    <row r="178" spans="1:50" ht="30" hidden="1" customHeight="1" x14ac:dyDescent="0.15">
      <c r="A178" s="57">
        <v>3</v>
      </c>
      <c r="B178" s="57">
        <v>1</v>
      </c>
      <c r="C178" s="59"/>
      <c r="D178" s="59"/>
      <c r="E178" s="59"/>
      <c r="F178" s="59"/>
      <c r="G178" s="59"/>
      <c r="H178" s="59"/>
      <c r="I178" s="59"/>
      <c r="J178" s="60"/>
      <c r="K178" s="61"/>
      <c r="L178" s="61"/>
      <c r="M178" s="61"/>
      <c r="N178" s="61"/>
      <c r="O178" s="61"/>
      <c r="P178" s="63"/>
      <c r="Q178" s="63"/>
      <c r="R178" s="63"/>
      <c r="S178" s="63"/>
      <c r="T178" s="63"/>
      <c r="U178" s="63"/>
      <c r="V178" s="63"/>
      <c r="W178" s="63"/>
      <c r="X178" s="63"/>
      <c r="Y178" s="64"/>
      <c r="Z178" s="65"/>
      <c r="AA178" s="65"/>
      <c r="AB178" s="66"/>
      <c r="AC178" s="67"/>
      <c r="AD178" s="67"/>
      <c r="AE178" s="67"/>
      <c r="AF178" s="67"/>
      <c r="AG178" s="67"/>
      <c r="AH178" s="68"/>
      <c r="AI178" s="69"/>
      <c r="AJ178" s="69"/>
      <c r="AK178" s="69"/>
      <c r="AL178" s="70"/>
      <c r="AM178" s="71"/>
      <c r="AN178" s="71"/>
      <c r="AO178" s="72"/>
      <c r="AP178" s="73"/>
      <c r="AQ178" s="73"/>
      <c r="AR178" s="73"/>
      <c r="AS178" s="73"/>
      <c r="AT178" s="73"/>
      <c r="AU178" s="73"/>
      <c r="AV178" s="73"/>
      <c r="AW178" s="73"/>
      <c r="AX178" s="73"/>
    </row>
    <row r="179" spans="1:50" ht="30" hidden="1" customHeight="1" x14ac:dyDescent="0.15">
      <c r="A179" s="57">
        <v>4</v>
      </c>
      <c r="B179" s="57">
        <v>1</v>
      </c>
      <c r="C179" s="59"/>
      <c r="D179" s="59"/>
      <c r="E179" s="59"/>
      <c r="F179" s="59"/>
      <c r="G179" s="59"/>
      <c r="H179" s="59"/>
      <c r="I179" s="59"/>
      <c r="J179" s="60"/>
      <c r="K179" s="61"/>
      <c r="L179" s="61"/>
      <c r="M179" s="61"/>
      <c r="N179" s="61"/>
      <c r="O179" s="61"/>
      <c r="P179" s="63"/>
      <c r="Q179" s="63"/>
      <c r="R179" s="63"/>
      <c r="S179" s="63"/>
      <c r="T179" s="63"/>
      <c r="U179" s="63"/>
      <c r="V179" s="63"/>
      <c r="W179" s="63"/>
      <c r="X179" s="63"/>
      <c r="Y179" s="64"/>
      <c r="Z179" s="65"/>
      <c r="AA179" s="65"/>
      <c r="AB179" s="66"/>
      <c r="AC179" s="67"/>
      <c r="AD179" s="67"/>
      <c r="AE179" s="67"/>
      <c r="AF179" s="67"/>
      <c r="AG179" s="67"/>
      <c r="AH179" s="68"/>
      <c r="AI179" s="69"/>
      <c r="AJ179" s="69"/>
      <c r="AK179" s="69"/>
      <c r="AL179" s="70"/>
      <c r="AM179" s="71"/>
      <c r="AN179" s="71"/>
      <c r="AO179" s="72"/>
      <c r="AP179" s="73"/>
      <c r="AQ179" s="73"/>
      <c r="AR179" s="73"/>
      <c r="AS179" s="73"/>
      <c r="AT179" s="73"/>
      <c r="AU179" s="73"/>
      <c r="AV179" s="73"/>
      <c r="AW179" s="73"/>
      <c r="AX179" s="73"/>
    </row>
    <row r="180" spans="1:50" ht="30" hidden="1" customHeight="1" x14ac:dyDescent="0.15">
      <c r="A180" s="57">
        <v>5</v>
      </c>
      <c r="B180" s="57">
        <v>1</v>
      </c>
      <c r="C180" s="59"/>
      <c r="D180" s="59"/>
      <c r="E180" s="59"/>
      <c r="F180" s="59"/>
      <c r="G180" s="59"/>
      <c r="H180" s="59"/>
      <c r="I180" s="59"/>
      <c r="J180" s="60"/>
      <c r="K180" s="61"/>
      <c r="L180" s="61"/>
      <c r="M180" s="61"/>
      <c r="N180" s="61"/>
      <c r="O180" s="61"/>
      <c r="P180" s="63"/>
      <c r="Q180" s="63"/>
      <c r="R180" s="63"/>
      <c r="S180" s="63"/>
      <c r="T180" s="63"/>
      <c r="U180" s="63"/>
      <c r="V180" s="63"/>
      <c r="W180" s="63"/>
      <c r="X180" s="63"/>
      <c r="Y180" s="64"/>
      <c r="Z180" s="65"/>
      <c r="AA180" s="65"/>
      <c r="AB180" s="66"/>
      <c r="AC180" s="67"/>
      <c r="AD180" s="67"/>
      <c r="AE180" s="67"/>
      <c r="AF180" s="67"/>
      <c r="AG180" s="67"/>
      <c r="AH180" s="68"/>
      <c r="AI180" s="69"/>
      <c r="AJ180" s="69"/>
      <c r="AK180" s="69"/>
      <c r="AL180" s="70"/>
      <c r="AM180" s="71"/>
      <c r="AN180" s="71"/>
      <c r="AO180" s="72"/>
      <c r="AP180" s="73"/>
      <c r="AQ180" s="73"/>
      <c r="AR180" s="73"/>
      <c r="AS180" s="73"/>
      <c r="AT180" s="73"/>
      <c r="AU180" s="73"/>
      <c r="AV180" s="73"/>
      <c r="AW180" s="73"/>
      <c r="AX180" s="73"/>
    </row>
    <row r="181" spans="1:50" ht="30" hidden="1" customHeight="1" x14ac:dyDescent="0.15">
      <c r="A181" s="57">
        <v>6</v>
      </c>
      <c r="B181" s="57">
        <v>1</v>
      </c>
      <c r="C181" s="59"/>
      <c r="D181" s="59"/>
      <c r="E181" s="59"/>
      <c r="F181" s="59"/>
      <c r="G181" s="59"/>
      <c r="H181" s="59"/>
      <c r="I181" s="59"/>
      <c r="J181" s="60"/>
      <c r="K181" s="61"/>
      <c r="L181" s="61"/>
      <c r="M181" s="61"/>
      <c r="N181" s="61"/>
      <c r="O181" s="61"/>
      <c r="P181" s="63"/>
      <c r="Q181" s="63"/>
      <c r="R181" s="63"/>
      <c r="S181" s="63"/>
      <c r="T181" s="63"/>
      <c r="U181" s="63"/>
      <c r="V181" s="63"/>
      <c r="W181" s="63"/>
      <c r="X181" s="63"/>
      <c r="Y181" s="64"/>
      <c r="Z181" s="65"/>
      <c r="AA181" s="65"/>
      <c r="AB181" s="66"/>
      <c r="AC181" s="67"/>
      <c r="AD181" s="67"/>
      <c r="AE181" s="67"/>
      <c r="AF181" s="67"/>
      <c r="AG181" s="67"/>
      <c r="AH181" s="68"/>
      <c r="AI181" s="69"/>
      <c r="AJ181" s="69"/>
      <c r="AK181" s="69"/>
      <c r="AL181" s="70"/>
      <c r="AM181" s="71"/>
      <c r="AN181" s="71"/>
      <c r="AO181" s="72"/>
      <c r="AP181" s="73"/>
      <c r="AQ181" s="73"/>
      <c r="AR181" s="73"/>
      <c r="AS181" s="73"/>
      <c r="AT181" s="73"/>
      <c r="AU181" s="73"/>
      <c r="AV181" s="73"/>
      <c r="AW181" s="73"/>
      <c r="AX181" s="73"/>
    </row>
    <row r="182" spans="1:50" ht="30" hidden="1" customHeight="1" x14ac:dyDescent="0.15">
      <c r="A182" s="57">
        <v>7</v>
      </c>
      <c r="B182" s="57">
        <v>1</v>
      </c>
      <c r="C182" s="59"/>
      <c r="D182" s="59"/>
      <c r="E182" s="59"/>
      <c r="F182" s="59"/>
      <c r="G182" s="59"/>
      <c r="H182" s="59"/>
      <c r="I182" s="59"/>
      <c r="J182" s="60"/>
      <c r="K182" s="61"/>
      <c r="L182" s="61"/>
      <c r="M182" s="61"/>
      <c r="N182" s="61"/>
      <c r="O182" s="61"/>
      <c r="P182" s="63"/>
      <c r="Q182" s="63"/>
      <c r="R182" s="63"/>
      <c r="S182" s="63"/>
      <c r="T182" s="63"/>
      <c r="U182" s="63"/>
      <c r="V182" s="63"/>
      <c r="W182" s="63"/>
      <c r="X182" s="63"/>
      <c r="Y182" s="64"/>
      <c r="Z182" s="65"/>
      <c r="AA182" s="65"/>
      <c r="AB182" s="66"/>
      <c r="AC182" s="67"/>
      <c r="AD182" s="67"/>
      <c r="AE182" s="67"/>
      <c r="AF182" s="67"/>
      <c r="AG182" s="67"/>
      <c r="AH182" s="68"/>
      <c r="AI182" s="69"/>
      <c r="AJ182" s="69"/>
      <c r="AK182" s="69"/>
      <c r="AL182" s="70"/>
      <c r="AM182" s="71"/>
      <c r="AN182" s="71"/>
      <c r="AO182" s="72"/>
      <c r="AP182" s="73"/>
      <c r="AQ182" s="73"/>
      <c r="AR182" s="73"/>
      <c r="AS182" s="73"/>
      <c r="AT182" s="73"/>
      <c r="AU182" s="73"/>
      <c r="AV182" s="73"/>
      <c r="AW182" s="73"/>
      <c r="AX182" s="73"/>
    </row>
    <row r="183" spans="1:50" ht="30" hidden="1" customHeight="1" x14ac:dyDescent="0.15">
      <c r="A183" s="57">
        <v>8</v>
      </c>
      <c r="B183" s="57">
        <v>1</v>
      </c>
      <c r="C183" s="59"/>
      <c r="D183" s="59"/>
      <c r="E183" s="59"/>
      <c r="F183" s="59"/>
      <c r="G183" s="59"/>
      <c r="H183" s="59"/>
      <c r="I183" s="59"/>
      <c r="J183" s="60"/>
      <c r="K183" s="61"/>
      <c r="L183" s="61"/>
      <c r="M183" s="61"/>
      <c r="N183" s="61"/>
      <c r="O183" s="61"/>
      <c r="P183" s="63"/>
      <c r="Q183" s="63"/>
      <c r="R183" s="63"/>
      <c r="S183" s="63"/>
      <c r="T183" s="63"/>
      <c r="U183" s="63"/>
      <c r="V183" s="63"/>
      <c r="W183" s="63"/>
      <c r="X183" s="63"/>
      <c r="Y183" s="64"/>
      <c r="Z183" s="65"/>
      <c r="AA183" s="65"/>
      <c r="AB183" s="66"/>
      <c r="AC183" s="67"/>
      <c r="AD183" s="67"/>
      <c r="AE183" s="67"/>
      <c r="AF183" s="67"/>
      <c r="AG183" s="67"/>
      <c r="AH183" s="68"/>
      <c r="AI183" s="69"/>
      <c r="AJ183" s="69"/>
      <c r="AK183" s="69"/>
      <c r="AL183" s="70"/>
      <c r="AM183" s="71"/>
      <c r="AN183" s="71"/>
      <c r="AO183" s="72"/>
      <c r="AP183" s="73"/>
      <c r="AQ183" s="73"/>
      <c r="AR183" s="73"/>
      <c r="AS183" s="73"/>
      <c r="AT183" s="73"/>
      <c r="AU183" s="73"/>
      <c r="AV183" s="73"/>
      <c r="AW183" s="73"/>
      <c r="AX183" s="73"/>
    </row>
    <row r="184" spans="1:50" ht="30" hidden="1" customHeight="1" x14ac:dyDescent="0.15">
      <c r="A184" s="57">
        <v>9</v>
      </c>
      <c r="B184" s="57">
        <v>1</v>
      </c>
      <c r="C184" s="59"/>
      <c r="D184" s="59"/>
      <c r="E184" s="59"/>
      <c r="F184" s="59"/>
      <c r="G184" s="59"/>
      <c r="H184" s="59"/>
      <c r="I184" s="59"/>
      <c r="J184" s="60"/>
      <c r="K184" s="61"/>
      <c r="L184" s="61"/>
      <c r="M184" s="61"/>
      <c r="N184" s="61"/>
      <c r="O184" s="61"/>
      <c r="P184" s="63"/>
      <c r="Q184" s="63"/>
      <c r="R184" s="63"/>
      <c r="S184" s="63"/>
      <c r="T184" s="63"/>
      <c r="U184" s="63"/>
      <c r="V184" s="63"/>
      <c r="W184" s="63"/>
      <c r="X184" s="63"/>
      <c r="Y184" s="64"/>
      <c r="Z184" s="65"/>
      <c r="AA184" s="65"/>
      <c r="AB184" s="66"/>
      <c r="AC184" s="67"/>
      <c r="AD184" s="67"/>
      <c r="AE184" s="67"/>
      <c r="AF184" s="67"/>
      <c r="AG184" s="67"/>
      <c r="AH184" s="68"/>
      <c r="AI184" s="69"/>
      <c r="AJ184" s="69"/>
      <c r="AK184" s="69"/>
      <c r="AL184" s="70"/>
      <c r="AM184" s="71"/>
      <c r="AN184" s="71"/>
      <c r="AO184" s="72"/>
      <c r="AP184" s="73"/>
      <c r="AQ184" s="73"/>
      <c r="AR184" s="73"/>
      <c r="AS184" s="73"/>
      <c r="AT184" s="73"/>
      <c r="AU184" s="73"/>
      <c r="AV184" s="73"/>
      <c r="AW184" s="73"/>
      <c r="AX184" s="73"/>
    </row>
    <row r="185" spans="1:50" ht="30" hidden="1" customHeight="1" x14ac:dyDescent="0.15">
      <c r="A185" s="57">
        <v>10</v>
      </c>
      <c r="B185" s="57">
        <v>1</v>
      </c>
      <c r="C185" s="59"/>
      <c r="D185" s="59"/>
      <c r="E185" s="59"/>
      <c r="F185" s="59"/>
      <c r="G185" s="59"/>
      <c r="H185" s="59"/>
      <c r="I185" s="59"/>
      <c r="J185" s="60"/>
      <c r="K185" s="61"/>
      <c r="L185" s="61"/>
      <c r="M185" s="61"/>
      <c r="N185" s="61"/>
      <c r="O185" s="61"/>
      <c r="P185" s="63"/>
      <c r="Q185" s="63"/>
      <c r="R185" s="63"/>
      <c r="S185" s="63"/>
      <c r="T185" s="63"/>
      <c r="U185" s="63"/>
      <c r="V185" s="63"/>
      <c r="W185" s="63"/>
      <c r="X185" s="63"/>
      <c r="Y185" s="64"/>
      <c r="Z185" s="65"/>
      <c r="AA185" s="65"/>
      <c r="AB185" s="66"/>
      <c r="AC185" s="67"/>
      <c r="AD185" s="67"/>
      <c r="AE185" s="67"/>
      <c r="AF185" s="67"/>
      <c r="AG185" s="67"/>
      <c r="AH185" s="68"/>
      <c r="AI185" s="69"/>
      <c r="AJ185" s="69"/>
      <c r="AK185" s="69"/>
      <c r="AL185" s="70"/>
      <c r="AM185" s="71"/>
      <c r="AN185" s="71"/>
      <c r="AO185" s="72"/>
      <c r="AP185" s="73"/>
      <c r="AQ185" s="73"/>
      <c r="AR185" s="73"/>
      <c r="AS185" s="73"/>
      <c r="AT185" s="73"/>
      <c r="AU185" s="73"/>
      <c r="AV185" s="73"/>
      <c r="AW185" s="73"/>
      <c r="AX185" s="73"/>
    </row>
    <row r="186" spans="1:50" ht="30" hidden="1" customHeight="1" x14ac:dyDescent="0.15">
      <c r="A186" s="57">
        <v>11</v>
      </c>
      <c r="B186" s="57">
        <v>1</v>
      </c>
      <c r="C186" s="59"/>
      <c r="D186" s="59"/>
      <c r="E186" s="59"/>
      <c r="F186" s="59"/>
      <c r="G186" s="59"/>
      <c r="H186" s="59"/>
      <c r="I186" s="59"/>
      <c r="J186" s="60"/>
      <c r="K186" s="61"/>
      <c r="L186" s="61"/>
      <c r="M186" s="61"/>
      <c r="N186" s="61"/>
      <c r="O186" s="61"/>
      <c r="P186" s="63"/>
      <c r="Q186" s="63"/>
      <c r="R186" s="63"/>
      <c r="S186" s="63"/>
      <c r="T186" s="63"/>
      <c r="U186" s="63"/>
      <c r="V186" s="63"/>
      <c r="W186" s="63"/>
      <c r="X186" s="63"/>
      <c r="Y186" s="64"/>
      <c r="Z186" s="65"/>
      <c r="AA186" s="65"/>
      <c r="AB186" s="66"/>
      <c r="AC186" s="67"/>
      <c r="AD186" s="67"/>
      <c r="AE186" s="67"/>
      <c r="AF186" s="67"/>
      <c r="AG186" s="67"/>
      <c r="AH186" s="68"/>
      <c r="AI186" s="69"/>
      <c r="AJ186" s="69"/>
      <c r="AK186" s="69"/>
      <c r="AL186" s="70"/>
      <c r="AM186" s="71"/>
      <c r="AN186" s="71"/>
      <c r="AO186" s="72"/>
      <c r="AP186" s="73"/>
      <c r="AQ186" s="73"/>
      <c r="AR186" s="73"/>
      <c r="AS186" s="73"/>
      <c r="AT186" s="73"/>
      <c r="AU186" s="73"/>
      <c r="AV186" s="73"/>
      <c r="AW186" s="73"/>
      <c r="AX186" s="73"/>
    </row>
    <row r="187" spans="1:50" ht="30" hidden="1" customHeight="1" x14ac:dyDescent="0.15">
      <c r="A187" s="57">
        <v>12</v>
      </c>
      <c r="B187" s="57">
        <v>1</v>
      </c>
      <c r="C187" s="59"/>
      <c r="D187" s="59"/>
      <c r="E187" s="59"/>
      <c r="F187" s="59"/>
      <c r="G187" s="59"/>
      <c r="H187" s="59"/>
      <c r="I187" s="59"/>
      <c r="J187" s="60"/>
      <c r="K187" s="61"/>
      <c r="L187" s="61"/>
      <c r="M187" s="61"/>
      <c r="N187" s="61"/>
      <c r="O187" s="61"/>
      <c r="P187" s="63"/>
      <c r="Q187" s="63"/>
      <c r="R187" s="63"/>
      <c r="S187" s="63"/>
      <c r="T187" s="63"/>
      <c r="U187" s="63"/>
      <c r="V187" s="63"/>
      <c r="W187" s="63"/>
      <c r="X187" s="63"/>
      <c r="Y187" s="64"/>
      <c r="Z187" s="65"/>
      <c r="AA187" s="65"/>
      <c r="AB187" s="66"/>
      <c r="AC187" s="67"/>
      <c r="AD187" s="67"/>
      <c r="AE187" s="67"/>
      <c r="AF187" s="67"/>
      <c r="AG187" s="67"/>
      <c r="AH187" s="68"/>
      <c r="AI187" s="69"/>
      <c r="AJ187" s="69"/>
      <c r="AK187" s="69"/>
      <c r="AL187" s="70"/>
      <c r="AM187" s="71"/>
      <c r="AN187" s="71"/>
      <c r="AO187" s="72"/>
      <c r="AP187" s="73"/>
      <c r="AQ187" s="73"/>
      <c r="AR187" s="73"/>
      <c r="AS187" s="73"/>
      <c r="AT187" s="73"/>
      <c r="AU187" s="73"/>
      <c r="AV187" s="73"/>
      <c r="AW187" s="73"/>
      <c r="AX187" s="73"/>
    </row>
    <row r="188" spans="1:50" ht="30" hidden="1" customHeight="1" x14ac:dyDescent="0.15">
      <c r="A188" s="57">
        <v>13</v>
      </c>
      <c r="B188" s="57">
        <v>1</v>
      </c>
      <c r="C188" s="59"/>
      <c r="D188" s="59"/>
      <c r="E188" s="59"/>
      <c r="F188" s="59"/>
      <c r="G188" s="59"/>
      <c r="H188" s="59"/>
      <c r="I188" s="59"/>
      <c r="J188" s="60"/>
      <c r="K188" s="61"/>
      <c r="L188" s="61"/>
      <c r="M188" s="61"/>
      <c r="N188" s="61"/>
      <c r="O188" s="61"/>
      <c r="P188" s="63"/>
      <c r="Q188" s="63"/>
      <c r="R188" s="63"/>
      <c r="S188" s="63"/>
      <c r="T188" s="63"/>
      <c r="U188" s="63"/>
      <c r="V188" s="63"/>
      <c r="W188" s="63"/>
      <c r="X188" s="63"/>
      <c r="Y188" s="64"/>
      <c r="Z188" s="65"/>
      <c r="AA188" s="65"/>
      <c r="AB188" s="66"/>
      <c r="AC188" s="67"/>
      <c r="AD188" s="67"/>
      <c r="AE188" s="67"/>
      <c r="AF188" s="67"/>
      <c r="AG188" s="67"/>
      <c r="AH188" s="68"/>
      <c r="AI188" s="69"/>
      <c r="AJ188" s="69"/>
      <c r="AK188" s="69"/>
      <c r="AL188" s="70"/>
      <c r="AM188" s="71"/>
      <c r="AN188" s="71"/>
      <c r="AO188" s="72"/>
      <c r="AP188" s="73"/>
      <c r="AQ188" s="73"/>
      <c r="AR188" s="73"/>
      <c r="AS188" s="73"/>
      <c r="AT188" s="73"/>
      <c r="AU188" s="73"/>
      <c r="AV188" s="73"/>
      <c r="AW188" s="73"/>
      <c r="AX188" s="73"/>
    </row>
    <row r="189" spans="1:50" ht="30" hidden="1" customHeight="1" x14ac:dyDescent="0.15">
      <c r="A189" s="57">
        <v>14</v>
      </c>
      <c r="B189" s="57">
        <v>1</v>
      </c>
      <c r="C189" s="59"/>
      <c r="D189" s="59"/>
      <c r="E189" s="59"/>
      <c r="F189" s="59"/>
      <c r="G189" s="59"/>
      <c r="H189" s="59"/>
      <c r="I189" s="59"/>
      <c r="J189" s="60"/>
      <c r="K189" s="61"/>
      <c r="L189" s="61"/>
      <c r="M189" s="61"/>
      <c r="N189" s="61"/>
      <c r="O189" s="61"/>
      <c r="P189" s="63"/>
      <c r="Q189" s="63"/>
      <c r="R189" s="63"/>
      <c r="S189" s="63"/>
      <c r="T189" s="63"/>
      <c r="U189" s="63"/>
      <c r="V189" s="63"/>
      <c r="W189" s="63"/>
      <c r="X189" s="63"/>
      <c r="Y189" s="64"/>
      <c r="Z189" s="65"/>
      <c r="AA189" s="65"/>
      <c r="AB189" s="66"/>
      <c r="AC189" s="67"/>
      <c r="AD189" s="67"/>
      <c r="AE189" s="67"/>
      <c r="AF189" s="67"/>
      <c r="AG189" s="67"/>
      <c r="AH189" s="68"/>
      <c r="AI189" s="69"/>
      <c r="AJ189" s="69"/>
      <c r="AK189" s="69"/>
      <c r="AL189" s="70"/>
      <c r="AM189" s="71"/>
      <c r="AN189" s="71"/>
      <c r="AO189" s="72"/>
      <c r="AP189" s="73"/>
      <c r="AQ189" s="73"/>
      <c r="AR189" s="73"/>
      <c r="AS189" s="73"/>
      <c r="AT189" s="73"/>
      <c r="AU189" s="73"/>
      <c r="AV189" s="73"/>
      <c r="AW189" s="73"/>
      <c r="AX189" s="73"/>
    </row>
    <row r="190" spans="1:50" ht="30" hidden="1" customHeight="1" x14ac:dyDescent="0.15">
      <c r="A190" s="57">
        <v>15</v>
      </c>
      <c r="B190" s="57">
        <v>1</v>
      </c>
      <c r="C190" s="59"/>
      <c r="D190" s="59"/>
      <c r="E190" s="59"/>
      <c r="F190" s="59"/>
      <c r="G190" s="59"/>
      <c r="H190" s="59"/>
      <c r="I190" s="59"/>
      <c r="J190" s="60"/>
      <c r="K190" s="61"/>
      <c r="L190" s="61"/>
      <c r="M190" s="61"/>
      <c r="N190" s="61"/>
      <c r="O190" s="61"/>
      <c r="P190" s="63"/>
      <c r="Q190" s="63"/>
      <c r="R190" s="63"/>
      <c r="S190" s="63"/>
      <c r="T190" s="63"/>
      <c r="U190" s="63"/>
      <c r="V190" s="63"/>
      <c r="W190" s="63"/>
      <c r="X190" s="63"/>
      <c r="Y190" s="64"/>
      <c r="Z190" s="65"/>
      <c r="AA190" s="65"/>
      <c r="AB190" s="66"/>
      <c r="AC190" s="67"/>
      <c r="AD190" s="67"/>
      <c r="AE190" s="67"/>
      <c r="AF190" s="67"/>
      <c r="AG190" s="67"/>
      <c r="AH190" s="68"/>
      <c r="AI190" s="69"/>
      <c r="AJ190" s="69"/>
      <c r="AK190" s="69"/>
      <c r="AL190" s="70"/>
      <c r="AM190" s="71"/>
      <c r="AN190" s="71"/>
      <c r="AO190" s="72"/>
      <c r="AP190" s="73"/>
      <c r="AQ190" s="73"/>
      <c r="AR190" s="73"/>
      <c r="AS190" s="73"/>
      <c r="AT190" s="73"/>
      <c r="AU190" s="73"/>
      <c r="AV190" s="73"/>
      <c r="AW190" s="73"/>
      <c r="AX190" s="73"/>
    </row>
    <row r="191" spans="1:50" ht="30" hidden="1" customHeight="1" x14ac:dyDescent="0.15">
      <c r="A191" s="57">
        <v>16</v>
      </c>
      <c r="B191" s="57">
        <v>1</v>
      </c>
      <c r="C191" s="59"/>
      <c r="D191" s="59"/>
      <c r="E191" s="59"/>
      <c r="F191" s="59"/>
      <c r="G191" s="59"/>
      <c r="H191" s="59"/>
      <c r="I191" s="59"/>
      <c r="J191" s="60"/>
      <c r="K191" s="61"/>
      <c r="L191" s="61"/>
      <c r="M191" s="61"/>
      <c r="N191" s="61"/>
      <c r="O191" s="61"/>
      <c r="P191" s="63"/>
      <c r="Q191" s="63"/>
      <c r="R191" s="63"/>
      <c r="S191" s="63"/>
      <c r="T191" s="63"/>
      <c r="U191" s="63"/>
      <c r="V191" s="63"/>
      <c r="W191" s="63"/>
      <c r="X191" s="63"/>
      <c r="Y191" s="64"/>
      <c r="Z191" s="65"/>
      <c r="AA191" s="65"/>
      <c r="AB191" s="66"/>
      <c r="AC191" s="67"/>
      <c r="AD191" s="67"/>
      <c r="AE191" s="67"/>
      <c r="AF191" s="67"/>
      <c r="AG191" s="67"/>
      <c r="AH191" s="68"/>
      <c r="AI191" s="69"/>
      <c r="AJ191" s="69"/>
      <c r="AK191" s="69"/>
      <c r="AL191" s="70"/>
      <c r="AM191" s="71"/>
      <c r="AN191" s="71"/>
      <c r="AO191" s="72"/>
      <c r="AP191" s="73"/>
      <c r="AQ191" s="73"/>
      <c r="AR191" s="73"/>
      <c r="AS191" s="73"/>
      <c r="AT191" s="73"/>
      <c r="AU191" s="73"/>
      <c r="AV191" s="73"/>
      <c r="AW191" s="73"/>
      <c r="AX191" s="73"/>
    </row>
    <row r="192" spans="1:50" ht="30" hidden="1" customHeight="1" x14ac:dyDescent="0.15">
      <c r="A192" s="57">
        <v>17</v>
      </c>
      <c r="B192" s="57">
        <v>1</v>
      </c>
      <c r="C192" s="59"/>
      <c r="D192" s="59"/>
      <c r="E192" s="59"/>
      <c r="F192" s="59"/>
      <c r="G192" s="59"/>
      <c r="H192" s="59"/>
      <c r="I192" s="59"/>
      <c r="J192" s="60"/>
      <c r="K192" s="61"/>
      <c r="L192" s="61"/>
      <c r="M192" s="61"/>
      <c r="N192" s="61"/>
      <c r="O192" s="61"/>
      <c r="P192" s="63"/>
      <c r="Q192" s="63"/>
      <c r="R192" s="63"/>
      <c r="S192" s="63"/>
      <c r="T192" s="63"/>
      <c r="U192" s="63"/>
      <c r="V192" s="63"/>
      <c r="W192" s="63"/>
      <c r="X192" s="63"/>
      <c r="Y192" s="64"/>
      <c r="Z192" s="65"/>
      <c r="AA192" s="65"/>
      <c r="AB192" s="66"/>
      <c r="AC192" s="67"/>
      <c r="AD192" s="67"/>
      <c r="AE192" s="67"/>
      <c r="AF192" s="67"/>
      <c r="AG192" s="67"/>
      <c r="AH192" s="68"/>
      <c r="AI192" s="69"/>
      <c r="AJ192" s="69"/>
      <c r="AK192" s="69"/>
      <c r="AL192" s="70"/>
      <c r="AM192" s="71"/>
      <c r="AN192" s="71"/>
      <c r="AO192" s="72"/>
      <c r="AP192" s="73"/>
      <c r="AQ192" s="73"/>
      <c r="AR192" s="73"/>
      <c r="AS192" s="73"/>
      <c r="AT192" s="73"/>
      <c r="AU192" s="73"/>
      <c r="AV192" s="73"/>
      <c r="AW192" s="73"/>
      <c r="AX192" s="73"/>
    </row>
    <row r="193" spans="1:50" ht="30" hidden="1" customHeight="1" x14ac:dyDescent="0.15">
      <c r="A193" s="57">
        <v>18</v>
      </c>
      <c r="B193" s="57">
        <v>1</v>
      </c>
      <c r="C193" s="59"/>
      <c r="D193" s="59"/>
      <c r="E193" s="59"/>
      <c r="F193" s="59"/>
      <c r="G193" s="59"/>
      <c r="H193" s="59"/>
      <c r="I193" s="59"/>
      <c r="J193" s="60"/>
      <c r="K193" s="61"/>
      <c r="L193" s="61"/>
      <c r="M193" s="61"/>
      <c r="N193" s="61"/>
      <c r="O193" s="61"/>
      <c r="P193" s="63"/>
      <c r="Q193" s="63"/>
      <c r="R193" s="63"/>
      <c r="S193" s="63"/>
      <c r="T193" s="63"/>
      <c r="U193" s="63"/>
      <c r="V193" s="63"/>
      <c r="W193" s="63"/>
      <c r="X193" s="63"/>
      <c r="Y193" s="64"/>
      <c r="Z193" s="65"/>
      <c r="AA193" s="65"/>
      <c r="AB193" s="66"/>
      <c r="AC193" s="67"/>
      <c r="AD193" s="67"/>
      <c r="AE193" s="67"/>
      <c r="AF193" s="67"/>
      <c r="AG193" s="67"/>
      <c r="AH193" s="68"/>
      <c r="AI193" s="69"/>
      <c r="AJ193" s="69"/>
      <c r="AK193" s="69"/>
      <c r="AL193" s="70"/>
      <c r="AM193" s="71"/>
      <c r="AN193" s="71"/>
      <c r="AO193" s="72"/>
      <c r="AP193" s="73"/>
      <c r="AQ193" s="73"/>
      <c r="AR193" s="73"/>
      <c r="AS193" s="73"/>
      <c r="AT193" s="73"/>
      <c r="AU193" s="73"/>
      <c r="AV193" s="73"/>
      <c r="AW193" s="73"/>
      <c r="AX193" s="73"/>
    </row>
    <row r="194" spans="1:50" ht="30" hidden="1" customHeight="1" x14ac:dyDescent="0.15">
      <c r="A194" s="57">
        <v>19</v>
      </c>
      <c r="B194" s="57">
        <v>1</v>
      </c>
      <c r="C194" s="59"/>
      <c r="D194" s="59"/>
      <c r="E194" s="59"/>
      <c r="F194" s="59"/>
      <c r="G194" s="59"/>
      <c r="H194" s="59"/>
      <c r="I194" s="59"/>
      <c r="J194" s="60"/>
      <c r="K194" s="61"/>
      <c r="L194" s="61"/>
      <c r="M194" s="61"/>
      <c r="N194" s="61"/>
      <c r="O194" s="61"/>
      <c r="P194" s="63"/>
      <c r="Q194" s="63"/>
      <c r="R194" s="63"/>
      <c r="S194" s="63"/>
      <c r="T194" s="63"/>
      <c r="U194" s="63"/>
      <c r="V194" s="63"/>
      <c r="W194" s="63"/>
      <c r="X194" s="63"/>
      <c r="Y194" s="64"/>
      <c r="Z194" s="65"/>
      <c r="AA194" s="65"/>
      <c r="AB194" s="66"/>
      <c r="AC194" s="67"/>
      <c r="AD194" s="67"/>
      <c r="AE194" s="67"/>
      <c r="AF194" s="67"/>
      <c r="AG194" s="67"/>
      <c r="AH194" s="68"/>
      <c r="AI194" s="69"/>
      <c r="AJ194" s="69"/>
      <c r="AK194" s="69"/>
      <c r="AL194" s="70"/>
      <c r="AM194" s="71"/>
      <c r="AN194" s="71"/>
      <c r="AO194" s="72"/>
      <c r="AP194" s="73"/>
      <c r="AQ194" s="73"/>
      <c r="AR194" s="73"/>
      <c r="AS194" s="73"/>
      <c r="AT194" s="73"/>
      <c r="AU194" s="73"/>
      <c r="AV194" s="73"/>
      <c r="AW194" s="73"/>
      <c r="AX194" s="73"/>
    </row>
    <row r="195" spans="1:50" ht="30" hidden="1" customHeight="1" x14ac:dyDescent="0.15">
      <c r="A195" s="57">
        <v>20</v>
      </c>
      <c r="B195" s="57">
        <v>1</v>
      </c>
      <c r="C195" s="59"/>
      <c r="D195" s="59"/>
      <c r="E195" s="59"/>
      <c r="F195" s="59"/>
      <c r="G195" s="59"/>
      <c r="H195" s="59"/>
      <c r="I195" s="59"/>
      <c r="J195" s="60"/>
      <c r="K195" s="61"/>
      <c r="L195" s="61"/>
      <c r="M195" s="61"/>
      <c r="N195" s="61"/>
      <c r="O195" s="61"/>
      <c r="P195" s="63"/>
      <c r="Q195" s="63"/>
      <c r="R195" s="63"/>
      <c r="S195" s="63"/>
      <c r="T195" s="63"/>
      <c r="U195" s="63"/>
      <c r="V195" s="63"/>
      <c r="W195" s="63"/>
      <c r="X195" s="63"/>
      <c r="Y195" s="64"/>
      <c r="Z195" s="65"/>
      <c r="AA195" s="65"/>
      <c r="AB195" s="66"/>
      <c r="AC195" s="67"/>
      <c r="AD195" s="67"/>
      <c r="AE195" s="67"/>
      <c r="AF195" s="67"/>
      <c r="AG195" s="67"/>
      <c r="AH195" s="68"/>
      <c r="AI195" s="69"/>
      <c r="AJ195" s="69"/>
      <c r="AK195" s="69"/>
      <c r="AL195" s="70"/>
      <c r="AM195" s="71"/>
      <c r="AN195" s="71"/>
      <c r="AO195" s="72"/>
      <c r="AP195" s="73"/>
      <c r="AQ195" s="73"/>
      <c r="AR195" s="73"/>
      <c r="AS195" s="73"/>
      <c r="AT195" s="73"/>
      <c r="AU195" s="73"/>
      <c r="AV195" s="73"/>
      <c r="AW195" s="73"/>
      <c r="AX195" s="73"/>
    </row>
    <row r="196" spans="1:50" ht="30" hidden="1" customHeight="1" x14ac:dyDescent="0.15">
      <c r="A196" s="57">
        <v>21</v>
      </c>
      <c r="B196" s="57">
        <v>1</v>
      </c>
      <c r="C196" s="59"/>
      <c r="D196" s="59"/>
      <c r="E196" s="59"/>
      <c r="F196" s="59"/>
      <c r="G196" s="59"/>
      <c r="H196" s="59"/>
      <c r="I196" s="59"/>
      <c r="J196" s="60"/>
      <c r="K196" s="61"/>
      <c r="L196" s="61"/>
      <c r="M196" s="61"/>
      <c r="N196" s="61"/>
      <c r="O196" s="61"/>
      <c r="P196" s="63"/>
      <c r="Q196" s="63"/>
      <c r="R196" s="63"/>
      <c r="S196" s="63"/>
      <c r="T196" s="63"/>
      <c r="U196" s="63"/>
      <c r="V196" s="63"/>
      <c r="W196" s="63"/>
      <c r="X196" s="63"/>
      <c r="Y196" s="64"/>
      <c r="Z196" s="65"/>
      <c r="AA196" s="65"/>
      <c r="AB196" s="66"/>
      <c r="AC196" s="67"/>
      <c r="AD196" s="67"/>
      <c r="AE196" s="67"/>
      <c r="AF196" s="67"/>
      <c r="AG196" s="67"/>
      <c r="AH196" s="68"/>
      <c r="AI196" s="69"/>
      <c r="AJ196" s="69"/>
      <c r="AK196" s="69"/>
      <c r="AL196" s="70"/>
      <c r="AM196" s="71"/>
      <c r="AN196" s="71"/>
      <c r="AO196" s="72"/>
      <c r="AP196" s="73"/>
      <c r="AQ196" s="73"/>
      <c r="AR196" s="73"/>
      <c r="AS196" s="73"/>
      <c r="AT196" s="73"/>
      <c r="AU196" s="73"/>
      <c r="AV196" s="73"/>
      <c r="AW196" s="73"/>
      <c r="AX196" s="73"/>
    </row>
    <row r="197" spans="1:50" ht="30" hidden="1" customHeight="1" x14ac:dyDescent="0.15">
      <c r="A197" s="57">
        <v>22</v>
      </c>
      <c r="B197" s="57">
        <v>1</v>
      </c>
      <c r="C197" s="59"/>
      <c r="D197" s="59"/>
      <c r="E197" s="59"/>
      <c r="F197" s="59"/>
      <c r="G197" s="59"/>
      <c r="H197" s="59"/>
      <c r="I197" s="59"/>
      <c r="J197" s="60"/>
      <c r="K197" s="61"/>
      <c r="L197" s="61"/>
      <c r="M197" s="61"/>
      <c r="N197" s="61"/>
      <c r="O197" s="61"/>
      <c r="P197" s="63"/>
      <c r="Q197" s="63"/>
      <c r="R197" s="63"/>
      <c r="S197" s="63"/>
      <c r="T197" s="63"/>
      <c r="U197" s="63"/>
      <c r="V197" s="63"/>
      <c r="W197" s="63"/>
      <c r="X197" s="63"/>
      <c r="Y197" s="64"/>
      <c r="Z197" s="65"/>
      <c r="AA197" s="65"/>
      <c r="AB197" s="66"/>
      <c r="AC197" s="67"/>
      <c r="AD197" s="67"/>
      <c r="AE197" s="67"/>
      <c r="AF197" s="67"/>
      <c r="AG197" s="67"/>
      <c r="AH197" s="68"/>
      <c r="AI197" s="69"/>
      <c r="AJ197" s="69"/>
      <c r="AK197" s="69"/>
      <c r="AL197" s="70"/>
      <c r="AM197" s="71"/>
      <c r="AN197" s="71"/>
      <c r="AO197" s="72"/>
      <c r="AP197" s="73"/>
      <c r="AQ197" s="73"/>
      <c r="AR197" s="73"/>
      <c r="AS197" s="73"/>
      <c r="AT197" s="73"/>
      <c r="AU197" s="73"/>
      <c r="AV197" s="73"/>
      <c r="AW197" s="73"/>
      <c r="AX197" s="73"/>
    </row>
    <row r="198" spans="1:50" ht="30" hidden="1" customHeight="1" x14ac:dyDescent="0.15">
      <c r="A198" s="57">
        <v>23</v>
      </c>
      <c r="B198" s="57">
        <v>1</v>
      </c>
      <c r="C198" s="59"/>
      <c r="D198" s="59"/>
      <c r="E198" s="59"/>
      <c r="F198" s="59"/>
      <c r="G198" s="59"/>
      <c r="H198" s="59"/>
      <c r="I198" s="59"/>
      <c r="J198" s="60"/>
      <c r="K198" s="61"/>
      <c r="L198" s="61"/>
      <c r="M198" s="61"/>
      <c r="N198" s="61"/>
      <c r="O198" s="61"/>
      <c r="P198" s="63"/>
      <c r="Q198" s="63"/>
      <c r="R198" s="63"/>
      <c r="S198" s="63"/>
      <c r="T198" s="63"/>
      <c r="U198" s="63"/>
      <c r="V198" s="63"/>
      <c r="W198" s="63"/>
      <c r="X198" s="63"/>
      <c r="Y198" s="64"/>
      <c r="Z198" s="65"/>
      <c r="AA198" s="65"/>
      <c r="AB198" s="66"/>
      <c r="AC198" s="67"/>
      <c r="AD198" s="67"/>
      <c r="AE198" s="67"/>
      <c r="AF198" s="67"/>
      <c r="AG198" s="67"/>
      <c r="AH198" s="68"/>
      <c r="AI198" s="69"/>
      <c r="AJ198" s="69"/>
      <c r="AK198" s="69"/>
      <c r="AL198" s="70"/>
      <c r="AM198" s="71"/>
      <c r="AN198" s="71"/>
      <c r="AO198" s="72"/>
      <c r="AP198" s="73"/>
      <c r="AQ198" s="73"/>
      <c r="AR198" s="73"/>
      <c r="AS198" s="73"/>
      <c r="AT198" s="73"/>
      <c r="AU198" s="73"/>
      <c r="AV198" s="73"/>
      <c r="AW198" s="73"/>
      <c r="AX198" s="73"/>
    </row>
    <row r="199" spans="1:50" ht="30" hidden="1" customHeight="1" x14ac:dyDescent="0.15">
      <c r="A199" s="57">
        <v>24</v>
      </c>
      <c r="B199" s="57">
        <v>1</v>
      </c>
      <c r="C199" s="59"/>
      <c r="D199" s="59"/>
      <c r="E199" s="59"/>
      <c r="F199" s="59"/>
      <c r="G199" s="59"/>
      <c r="H199" s="59"/>
      <c r="I199" s="59"/>
      <c r="J199" s="60"/>
      <c r="K199" s="61"/>
      <c r="L199" s="61"/>
      <c r="M199" s="61"/>
      <c r="N199" s="61"/>
      <c r="O199" s="61"/>
      <c r="P199" s="63"/>
      <c r="Q199" s="63"/>
      <c r="R199" s="63"/>
      <c r="S199" s="63"/>
      <c r="T199" s="63"/>
      <c r="U199" s="63"/>
      <c r="V199" s="63"/>
      <c r="W199" s="63"/>
      <c r="X199" s="63"/>
      <c r="Y199" s="64"/>
      <c r="Z199" s="65"/>
      <c r="AA199" s="65"/>
      <c r="AB199" s="66"/>
      <c r="AC199" s="67"/>
      <c r="AD199" s="67"/>
      <c r="AE199" s="67"/>
      <c r="AF199" s="67"/>
      <c r="AG199" s="67"/>
      <c r="AH199" s="68"/>
      <c r="AI199" s="69"/>
      <c r="AJ199" s="69"/>
      <c r="AK199" s="69"/>
      <c r="AL199" s="70"/>
      <c r="AM199" s="71"/>
      <c r="AN199" s="71"/>
      <c r="AO199" s="72"/>
      <c r="AP199" s="73"/>
      <c r="AQ199" s="73"/>
      <c r="AR199" s="73"/>
      <c r="AS199" s="73"/>
      <c r="AT199" s="73"/>
      <c r="AU199" s="73"/>
      <c r="AV199" s="73"/>
      <c r="AW199" s="73"/>
      <c r="AX199" s="73"/>
    </row>
    <row r="200" spans="1:50" ht="30" hidden="1" customHeight="1" x14ac:dyDescent="0.15">
      <c r="A200" s="57">
        <v>25</v>
      </c>
      <c r="B200" s="57">
        <v>1</v>
      </c>
      <c r="C200" s="59"/>
      <c r="D200" s="59"/>
      <c r="E200" s="59"/>
      <c r="F200" s="59"/>
      <c r="G200" s="59"/>
      <c r="H200" s="59"/>
      <c r="I200" s="59"/>
      <c r="J200" s="60"/>
      <c r="K200" s="61"/>
      <c r="L200" s="61"/>
      <c r="M200" s="61"/>
      <c r="N200" s="61"/>
      <c r="O200" s="61"/>
      <c r="P200" s="63"/>
      <c r="Q200" s="63"/>
      <c r="R200" s="63"/>
      <c r="S200" s="63"/>
      <c r="T200" s="63"/>
      <c r="U200" s="63"/>
      <c r="V200" s="63"/>
      <c r="W200" s="63"/>
      <c r="X200" s="63"/>
      <c r="Y200" s="64"/>
      <c r="Z200" s="65"/>
      <c r="AA200" s="65"/>
      <c r="AB200" s="66"/>
      <c r="AC200" s="67"/>
      <c r="AD200" s="67"/>
      <c r="AE200" s="67"/>
      <c r="AF200" s="67"/>
      <c r="AG200" s="67"/>
      <c r="AH200" s="68"/>
      <c r="AI200" s="69"/>
      <c r="AJ200" s="69"/>
      <c r="AK200" s="69"/>
      <c r="AL200" s="70"/>
      <c r="AM200" s="71"/>
      <c r="AN200" s="71"/>
      <c r="AO200" s="72"/>
      <c r="AP200" s="73"/>
      <c r="AQ200" s="73"/>
      <c r="AR200" s="73"/>
      <c r="AS200" s="73"/>
      <c r="AT200" s="73"/>
      <c r="AU200" s="73"/>
      <c r="AV200" s="73"/>
      <c r="AW200" s="73"/>
      <c r="AX200" s="73"/>
    </row>
    <row r="201" spans="1:50" ht="30" hidden="1" customHeight="1" x14ac:dyDescent="0.15">
      <c r="A201" s="57">
        <v>26</v>
      </c>
      <c r="B201" s="57">
        <v>1</v>
      </c>
      <c r="C201" s="59"/>
      <c r="D201" s="59"/>
      <c r="E201" s="59"/>
      <c r="F201" s="59"/>
      <c r="G201" s="59"/>
      <c r="H201" s="59"/>
      <c r="I201" s="59"/>
      <c r="J201" s="60"/>
      <c r="K201" s="61"/>
      <c r="L201" s="61"/>
      <c r="M201" s="61"/>
      <c r="N201" s="61"/>
      <c r="O201" s="61"/>
      <c r="P201" s="63"/>
      <c r="Q201" s="63"/>
      <c r="R201" s="63"/>
      <c r="S201" s="63"/>
      <c r="T201" s="63"/>
      <c r="U201" s="63"/>
      <c r="V201" s="63"/>
      <c r="W201" s="63"/>
      <c r="X201" s="63"/>
      <c r="Y201" s="64"/>
      <c r="Z201" s="65"/>
      <c r="AA201" s="65"/>
      <c r="AB201" s="66"/>
      <c r="AC201" s="67"/>
      <c r="AD201" s="67"/>
      <c r="AE201" s="67"/>
      <c r="AF201" s="67"/>
      <c r="AG201" s="67"/>
      <c r="AH201" s="68"/>
      <c r="AI201" s="69"/>
      <c r="AJ201" s="69"/>
      <c r="AK201" s="69"/>
      <c r="AL201" s="70"/>
      <c r="AM201" s="71"/>
      <c r="AN201" s="71"/>
      <c r="AO201" s="72"/>
      <c r="AP201" s="73"/>
      <c r="AQ201" s="73"/>
      <c r="AR201" s="73"/>
      <c r="AS201" s="73"/>
      <c r="AT201" s="73"/>
      <c r="AU201" s="73"/>
      <c r="AV201" s="73"/>
      <c r="AW201" s="73"/>
      <c r="AX201" s="73"/>
    </row>
    <row r="202" spans="1:50" ht="30" hidden="1" customHeight="1" x14ac:dyDescent="0.15">
      <c r="A202" s="57">
        <v>27</v>
      </c>
      <c r="B202" s="57">
        <v>1</v>
      </c>
      <c r="C202" s="59"/>
      <c r="D202" s="59"/>
      <c r="E202" s="59"/>
      <c r="F202" s="59"/>
      <c r="G202" s="59"/>
      <c r="H202" s="59"/>
      <c r="I202" s="59"/>
      <c r="J202" s="60"/>
      <c r="K202" s="61"/>
      <c r="L202" s="61"/>
      <c r="M202" s="61"/>
      <c r="N202" s="61"/>
      <c r="O202" s="61"/>
      <c r="P202" s="63"/>
      <c r="Q202" s="63"/>
      <c r="R202" s="63"/>
      <c r="S202" s="63"/>
      <c r="T202" s="63"/>
      <c r="U202" s="63"/>
      <c r="V202" s="63"/>
      <c r="W202" s="63"/>
      <c r="X202" s="63"/>
      <c r="Y202" s="64"/>
      <c r="Z202" s="65"/>
      <c r="AA202" s="65"/>
      <c r="AB202" s="66"/>
      <c r="AC202" s="67"/>
      <c r="AD202" s="67"/>
      <c r="AE202" s="67"/>
      <c r="AF202" s="67"/>
      <c r="AG202" s="67"/>
      <c r="AH202" s="68"/>
      <c r="AI202" s="69"/>
      <c r="AJ202" s="69"/>
      <c r="AK202" s="69"/>
      <c r="AL202" s="70"/>
      <c r="AM202" s="71"/>
      <c r="AN202" s="71"/>
      <c r="AO202" s="72"/>
      <c r="AP202" s="73"/>
      <c r="AQ202" s="73"/>
      <c r="AR202" s="73"/>
      <c r="AS202" s="73"/>
      <c r="AT202" s="73"/>
      <c r="AU202" s="73"/>
      <c r="AV202" s="73"/>
      <c r="AW202" s="73"/>
      <c r="AX202" s="73"/>
    </row>
    <row r="203" spans="1:50" ht="30" hidden="1" customHeight="1" x14ac:dyDescent="0.15">
      <c r="A203" s="57">
        <v>28</v>
      </c>
      <c r="B203" s="57">
        <v>1</v>
      </c>
      <c r="C203" s="59"/>
      <c r="D203" s="59"/>
      <c r="E203" s="59"/>
      <c r="F203" s="59"/>
      <c r="G203" s="59"/>
      <c r="H203" s="59"/>
      <c r="I203" s="59"/>
      <c r="J203" s="60"/>
      <c r="K203" s="61"/>
      <c r="L203" s="61"/>
      <c r="M203" s="61"/>
      <c r="N203" s="61"/>
      <c r="O203" s="61"/>
      <c r="P203" s="63"/>
      <c r="Q203" s="63"/>
      <c r="R203" s="63"/>
      <c r="S203" s="63"/>
      <c r="T203" s="63"/>
      <c r="U203" s="63"/>
      <c r="V203" s="63"/>
      <c r="W203" s="63"/>
      <c r="X203" s="63"/>
      <c r="Y203" s="64"/>
      <c r="Z203" s="65"/>
      <c r="AA203" s="65"/>
      <c r="AB203" s="66"/>
      <c r="AC203" s="67"/>
      <c r="AD203" s="67"/>
      <c r="AE203" s="67"/>
      <c r="AF203" s="67"/>
      <c r="AG203" s="67"/>
      <c r="AH203" s="68"/>
      <c r="AI203" s="69"/>
      <c r="AJ203" s="69"/>
      <c r="AK203" s="69"/>
      <c r="AL203" s="70"/>
      <c r="AM203" s="71"/>
      <c r="AN203" s="71"/>
      <c r="AO203" s="72"/>
      <c r="AP203" s="73"/>
      <c r="AQ203" s="73"/>
      <c r="AR203" s="73"/>
      <c r="AS203" s="73"/>
      <c r="AT203" s="73"/>
      <c r="AU203" s="73"/>
      <c r="AV203" s="73"/>
      <c r="AW203" s="73"/>
      <c r="AX203" s="73"/>
    </row>
    <row r="204" spans="1:50" ht="30" hidden="1" customHeight="1" x14ac:dyDescent="0.15">
      <c r="A204" s="57">
        <v>29</v>
      </c>
      <c r="B204" s="57">
        <v>1</v>
      </c>
      <c r="C204" s="59"/>
      <c r="D204" s="59"/>
      <c r="E204" s="59"/>
      <c r="F204" s="59"/>
      <c r="G204" s="59"/>
      <c r="H204" s="59"/>
      <c r="I204" s="59"/>
      <c r="J204" s="60"/>
      <c r="K204" s="61"/>
      <c r="L204" s="61"/>
      <c r="M204" s="61"/>
      <c r="N204" s="61"/>
      <c r="O204" s="61"/>
      <c r="P204" s="63"/>
      <c r="Q204" s="63"/>
      <c r="R204" s="63"/>
      <c r="S204" s="63"/>
      <c r="T204" s="63"/>
      <c r="U204" s="63"/>
      <c r="V204" s="63"/>
      <c r="W204" s="63"/>
      <c r="X204" s="63"/>
      <c r="Y204" s="64"/>
      <c r="Z204" s="65"/>
      <c r="AA204" s="65"/>
      <c r="AB204" s="66"/>
      <c r="AC204" s="67"/>
      <c r="AD204" s="67"/>
      <c r="AE204" s="67"/>
      <c r="AF204" s="67"/>
      <c r="AG204" s="67"/>
      <c r="AH204" s="68"/>
      <c r="AI204" s="69"/>
      <c r="AJ204" s="69"/>
      <c r="AK204" s="69"/>
      <c r="AL204" s="70"/>
      <c r="AM204" s="71"/>
      <c r="AN204" s="71"/>
      <c r="AO204" s="72"/>
      <c r="AP204" s="73"/>
      <c r="AQ204" s="73"/>
      <c r="AR204" s="73"/>
      <c r="AS204" s="73"/>
      <c r="AT204" s="73"/>
      <c r="AU204" s="73"/>
      <c r="AV204" s="73"/>
      <c r="AW204" s="73"/>
      <c r="AX204" s="73"/>
    </row>
    <row r="205" spans="1:50" ht="30" hidden="1" customHeight="1" x14ac:dyDescent="0.15">
      <c r="A205" s="57">
        <v>30</v>
      </c>
      <c r="B205" s="57">
        <v>1</v>
      </c>
      <c r="C205" s="59"/>
      <c r="D205" s="59"/>
      <c r="E205" s="59"/>
      <c r="F205" s="59"/>
      <c r="G205" s="59"/>
      <c r="H205" s="59"/>
      <c r="I205" s="59"/>
      <c r="J205" s="60"/>
      <c r="K205" s="61"/>
      <c r="L205" s="61"/>
      <c r="M205" s="61"/>
      <c r="N205" s="61"/>
      <c r="O205" s="61"/>
      <c r="P205" s="63"/>
      <c r="Q205" s="63"/>
      <c r="R205" s="63"/>
      <c r="S205" s="63"/>
      <c r="T205" s="63"/>
      <c r="U205" s="63"/>
      <c r="V205" s="63"/>
      <c r="W205" s="63"/>
      <c r="X205" s="63"/>
      <c r="Y205" s="64"/>
      <c r="Z205" s="65"/>
      <c r="AA205" s="65"/>
      <c r="AB205" s="66"/>
      <c r="AC205" s="67"/>
      <c r="AD205" s="67"/>
      <c r="AE205" s="67"/>
      <c r="AF205" s="67"/>
      <c r="AG205" s="67"/>
      <c r="AH205" s="68"/>
      <c r="AI205" s="69"/>
      <c r="AJ205" s="69"/>
      <c r="AK205" s="69"/>
      <c r="AL205" s="70"/>
      <c r="AM205" s="71"/>
      <c r="AN205" s="71"/>
      <c r="AO205" s="72"/>
      <c r="AP205" s="73"/>
      <c r="AQ205" s="73"/>
      <c r="AR205" s="73"/>
      <c r="AS205" s="73"/>
      <c r="AT205" s="73"/>
      <c r="AU205" s="73"/>
      <c r="AV205" s="73"/>
      <c r="AW205" s="73"/>
      <c r="AX205" s="73"/>
    </row>
    <row r="206" spans="1:50" x14ac:dyDescent="0.15">
      <c r="A206" s="13"/>
      <c r="B206" s="13"/>
      <c r="C206" s="13"/>
      <c r="D206" s="13"/>
      <c r="E206" s="13"/>
      <c r="F206" s="13"/>
      <c r="G206" s="13"/>
      <c r="H206" s="13"/>
      <c r="I206" s="13"/>
      <c r="J206" s="39"/>
      <c r="K206" s="39"/>
      <c r="L206" s="39"/>
      <c r="M206" s="39"/>
      <c r="N206" s="39"/>
      <c r="O206" s="39"/>
      <c r="P206" s="40"/>
      <c r="Q206" s="40"/>
      <c r="R206" s="40"/>
      <c r="S206" s="40"/>
      <c r="T206" s="40"/>
      <c r="U206" s="40"/>
      <c r="V206" s="40"/>
      <c r="W206" s="40"/>
      <c r="X206" s="40"/>
      <c r="Y206" s="41"/>
      <c r="Z206" s="41"/>
      <c r="AA206" s="41"/>
      <c r="AB206" s="41"/>
      <c r="AC206" s="41"/>
      <c r="AD206" s="41"/>
      <c r="AE206" s="41"/>
      <c r="AF206" s="41"/>
      <c r="AG206" s="41"/>
      <c r="AH206" s="41"/>
      <c r="AI206" s="41"/>
      <c r="AJ206" s="41"/>
      <c r="AK206" s="41"/>
      <c r="AL206" s="41"/>
      <c r="AM206" s="41"/>
      <c r="AN206" s="41"/>
      <c r="AO206" s="41"/>
      <c r="AP206" s="40"/>
      <c r="AQ206" s="40"/>
      <c r="AR206" s="40"/>
      <c r="AS206" s="40"/>
      <c r="AT206" s="40"/>
      <c r="AU206" s="40"/>
      <c r="AV206" s="40"/>
      <c r="AW206" s="40"/>
      <c r="AX206" s="40"/>
    </row>
    <row r="207" spans="1:50" x14ac:dyDescent="0.15">
      <c r="A207" s="13"/>
      <c r="B207" s="42" t="s">
        <v>319</v>
      </c>
      <c r="C207" s="13"/>
      <c r="D207" s="13"/>
      <c r="E207" s="13"/>
      <c r="F207" s="13"/>
      <c r="G207" s="13"/>
      <c r="H207" s="13"/>
      <c r="I207" s="13"/>
      <c r="J207" s="13"/>
      <c r="K207" s="13"/>
      <c r="L207" s="13"/>
      <c r="M207" s="13"/>
      <c r="N207" s="13"/>
      <c r="O207" s="13"/>
      <c r="P207" s="14"/>
      <c r="Q207" s="14"/>
      <c r="R207" s="14"/>
      <c r="S207" s="14"/>
      <c r="T207" s="14"/>
      <c r="U207" s="14"/>
      <c r="V207" s="14"/>
      <c r="W207" s="14"/>
      <c r="X207" s="14"/>
      <c r="Y207" s="15"/>
      <c r="Z207" s="15"/>
      <c r="AA207" s="15"/>
      <c r="AB207" s="15"/>
      <c r="AC207" s="15"/>
      <c r="AD207" s="15"/>
      <c r="AE207" s="15"/>
      <c r="AF207" s="15"/>
      <c r="AG207" s="15"/>
      <c r="AH207" s="15"/>
      <c r="AI207" s="15"/>
      <c r="AJ207" s="15"/>
      <c r="AK207" s="15"/>
      <c r="AL207" s="15"/>
      <c r="AM207" s="15"/>
      <c r="AN207" s="15"/>
      <c r="AO207" s="15"/>
      <c r="AP207" s="14"/>
      <c r="AQ207" s="14"/>
      <c r="AR207" s="14"/>
      <c r="AS207" s="14"/>
      <c r="AT207" s="14"/>
      <c r="AU207" s="14"/>
      <c r="AV207" s="14"/>
      <c r="AW207" s="14"/>
      <c r="AX207" s="14"/>
    </row>
    <row r="208" spans="1:50" s="6" customFormat="1" ht="57.75" customHeight="1" x14ac:dyDescent="0.15">
      <c r="A208" s="74"/>
      <c r="B208" s="74"/>
      <c r="C208" s="74" t="s">
        <v>315</v>
      </c>
      <c r="D208" s="74"/>
      <c r="E208" s="74"/>
      <c r="F208" s="74"/>
      <c r="G208" s="74"/>
      <c r="H208" s="74"/>
      <c r="I208" s="74"/>
      <c r="J208" s="75" t="s">
        <v>71</v>
      </c>
      <c r="K208" s="75"/>
      <c r="L208" s="75"/>
      <c r="M208" s="75"/>
      <c r="N208" s="75"/>
      <c r="O208" s="75"/>
      <c r="P208" s="76" t="s">
        <v>316</v>
      </c>
      <c r="Q208" s="76"/>
      <c r="R208" s="76"/>
      <c r="S208" s="76"/>
      <c r="T208" s="76"/>
      <c r="U208" s="76"/>
      <c r="V208" s="76"/>
      <c r="W208" s="76"/>
      <c r="X208" s="76"/>
      <c r="Y208" s="76" t="s">
        <v>317</v>
      </c>
      <c r="Z208" s="74"/>
      <c r="AA208" s="74"/>
      <c r="AB208" s="74"/>
      <c r="AC208" s="75" t="s">
        <v>69</v>
      </c>
      <c r="AD208" s="75"/>
      <c r="AE208" s="75"/>
      <c r="AF208" s="75"/>
      <c r="AG208" s="75"/>
      <c r="AH208" s="76" t="s">
        <v>70</v>
      </c>
      <c r="AI208" s="74"/>
      <c r="AJ208" s="74"/>
      <c r="AK208" s="74"/>
      <c r="AL208" s="74" t="s">
        <v>17</v>
      </c>
      <c r="AM208" s="74"/>
      <c r="AN208" s="74"/>
      <c r="AO208" s="77"/>
      <c r="AP208" s="78" t="s">
        <v>110</v>
      </c>
      <c r="AQ208" s="78"/>
      <c r="AR208" s="78"/>
      <c r="AS208" s="78"/>
      <c r="AT208" s="78"/>
      <c r="AU208" s="78"/>
      <c r="AV208" s="78"/>
      <c r="AW208" s="78"/>
      <c r="AX208" s="78"/>
    </row>
    <row r="209" spans="1:50" ht="63.75" customHeight="1" x14ac:dyDescent="0.15">
      <c r="A209" s="57">
        <v>1</v>
      </c>
      <c r="B209" s="57">
        <v>1</v>
      </c>
      <c r="C209" s="58" t="s">
        <v>320</v>
      </c>
      <c r="D209" s="59"/>
      <c r="E209" s="59"/>
      <c r="F209" s="59"/>
      <c r="G209" s="59"/>
      <c r="H209" s="59"/>
      <c r="I209" s="59"/>
      <c r="J209" s="60">
        <v>7010901005494</v>
      </c>
      <c r="K209" s="61"/>
      <c r="L209" s="61"/>
      <c r="M209" s="61"/>
      <c r="N209" s="61"/>
      <c r="O209" s="61"/>
      <c r="P209" s="616" t="s">
        <v>321</v>
      </c>
      <c r="Q209" s="617"/>
      <c r="R209" s="617"/>
      <c r="S209" s="617"/>
      <c r="T209" s="617"/>
      <c r="U209" s="617"/>
      <c r="V209" s="617"/>
      <c r="W209" s="617"/>
      <c r="X209" s="618"/>
      <c r="Y209" s="64">
        <v>640</v>
      </c>
      <c r="Z209" s="65"/>
      <c r="AA209" s="65"/>
      <c r="AB209" s="66"/>
      <c r="AC209" s="67" t="s">
        <v>173</v>
      </c>
      <c r="AD209" s="67"/>
      <c r="AE209" s="67"/>
      <c r="AF209" s="67"/>
      <c r="AG209" s="67"/>
      <c r="AH209" s="68">
        <v>1</v>
      </c>
      <c r="AI209" s="69"/>
      <c r="AJ209" s="69"/>
      <c r="AK209" s="69"/>
      <c r="AL209" s="70">
        <v>95.7</v>
      </c>
      <c r="AM209" s="71"/>
      <c r="AN209" s="71"/>
      <c r="AO209" s="72"/>
      <c r="AP209" s="73" t="s">
        <v>279</v>
      </c>
      <c r="AQ209" s="73"/>
      <c r="AR209" s="73"/>
      <c r="AS209" s="73"/>
      <c r="AT209" s="73"/>
      <c r="AU209" s="73"/>
      <c r="AV209" s="73"/>
      <c r="AW209" s="73"/>
      <c r="AX209" s="73"/>
    </row>
    <row r="210" spans="1:50" ht="42" customHeight="1" x14ac:dyDescent="0.15">
      <c r="A210" s="57">
        <v>2</v>
      </c>
      <c r="B210" s="57">
        <v>1</v>
      </c>
      <c r="C210" s="58" t="s">
        <v>218</v>
      </c>
      <c r="D210" s="59"/>
      <c r="E210" s="59"/>
      <c r="F210" s="59"/>
      <c r="G210" s="59"/>
      <c r="H210" s="59"/>
      <c r="I210" s="59"/>
      <c r="J210" s="60">
        <v>1050001004382</v>
      </c>
      <c r="K210" s="61"/>
      <c r="L210" s="61"/>
      <c r="M210" s="61"/>
      <c r="N210" s="61"/>
      <c r="O210" s="61"/>
      <c r="P210" s="616" t="s">
        <v>322</v>
      </c>
      <c r="Q210" s="617"/>
      <c r="R210" s="617"/>
      <c r="S210" s="617"/>
      <c r="T210" s="617"/>
      <c r="U210" s="617"/>
      <c r="V210" s="617"/>
      <c r="W210" s="617"/>
      <c r="X210" s="618"/>
      <c r="Y210" s="64">
        <v>451</v>
      </c>
      <c r="Z210" s="65"/>
      <c r="AA210" s="65"/>
      <c r="AB210" s="66"/>
      <c r="AC210" s="67" t="s">
        <v>172</v>
      </c>
      <c r="AD210" s="67"/>
      <c r="AE210" s="67"/>
      <c r="AF210" s="67"/>
      <c r="AG210" s="67"/>
      <c r="AH210" s="68">
        <v>4</v>
      </c>
      <c r="AI210" s="69"/>
      <c r="AJ210" s="69"/>
      <c r="AK210" s="69"/>
      <c r="AL210" s="70">
        <v>85.7</v>
      </c>
      <c r="AM210" s="71"/>
      <c r="AN210" s="71"/>
      <c r="AO210" s="72"/>
      <c r="AP210" s="73" t="s">
        <v>279</v>
      </c>
      <c r="AQ210" s="73"/>
      <c r="AR210" s="73"/>
      <c r="AS210" s="73"/>
      <c r="AT210" s="73"/>
      <c r="AU210" s="73"/>
      <c r="AV210" s="73"/>
      <c r="AW210" s="73"/>
      <c r="AX210" s="73"/>
    </row>
    <row r="211" spans="1:50" ht="45.75" customHeight="1" x14ac:dyDescent="0.15">
      <c r="A211" s="57">
        <v>3</v>
      </c>
      <c r="B211" s="57">
        <v>1</v>
      </c>
      <c r="C211" s="619" t="s">
        <v>323</v>
      </c>
      <c r="D211" s="620"/>
      <c r="E211" s="620"/>
      <c r="F211" s="620"/>
      <c r="G211" s="620"/>
      <c r="H211" s="620"/>
      <c r="I211" s="621"/>
      <c r="J211" s="60">
        <v>6010401015821</v>
      </c>
      <c r="K211" s="61"/>
      <c r="L211" s="61"/>
      <c r="M211" s="61"/>
      <c r="N211" s="61"/>
      <c r="O211" s="61"/>
      <c r="P211" s="616" t="s">
        <v>324</v>
      </c>
      <c r="Q211" s="617"/>
      <c r="R211" s="617"/>
      <c r="S211" s="617"/>
      <c r="T211" s="617"/>
      <c r="U211" s="617"/>
      <c r="V211" s="617"/>
      <c r="W211" s="617"/>
      <c r="X211" s="618"/>
      <c r="Y211" s="64">
        <v>353</v>
      </c>
      <c r="Z211" s="65"/>
      <c r="AA211" s="65"/>
      <c r="AB211" s="66"/>
      <c r="AC211" s="67" t="s">
        <v>173</v>
      </c>
      <c r="AD211" s="67"/>
      <c r="AE211" s="67"/>
      <c r="AF211" s="67"/>
      <c r="AG211" s="67"/>
      <c r="AH211" s="68">
        <v>1</v>
      </c>
      <c r="AI211" s="69"/>
      <c r="AJ211" s="69"/>
      <c r="AK211" s="69"/>
      <c r="AL211" s="70">
        <v>97.5</v>
      </c>
      <c r="AM211" s="71"/>
      <c r="AN211" s="71"/>
      <c r="AO211" s="72"/>
      <c r="AP211" s="73" t="s">
        <v>279</v>
      </c>
      <c r="AQ211" s="73"/>
      <c r="AR211" s="73"/>
      <c r="AS211" s="73"/>
      <c r="AT211" s="73"/>
      <c r="AU211" s="73"/>
      <c r="AV211" s="73"/>
      <c r="AW211" s="73"/>
      <c r="AX211" s="73"/>
    </row>
    <row r="212" spans="1:50" ht="63.75" customHeight="1" x14ac:dyDescent="0.15">
      <c r="A212" s="57">
        <v>4</v>
      </c>
      <c r="B212" s="57">
        <v>1</v>
      </c>
      <c r="C212" s="58" t="s">
        <v>325</v>
      </c>
      <c r="D212" s="59"/>
      <c r="E212" s="59"/>
      <c r="F212" s="59"/>
      <c r="G212" s="59"/>
      <c r="H212" s="59"/>
      <c r="I212" s="59"/>
      <c r="J212" s="60">
        <v>8010401021784</v>
      </c>
      <c r="K212" s="61"/>
      <c r="L212" s="61"/>
      <c r="M212" s="61"/>
      <c r="N212" s="61"/>
      <c r="O212" s="61"/>
      <c r="P212" s="62" t="s">
        <v>326</v>
      </c>
      <c r="Q212" s="63"/>
      <c r="R212" s="63"/>
      <c r="S212" s="63"/>
      <c r="T212" s="63"/>
      <c r="U212" s="63"/>
      <c r="V212" s="63"/>
      <c r="W212" s="63"/>
      <c r="X212" s="63"/>
      <c r="Y212" s="64">
        <v>331</v>
      </c>
      <c r="Z212" s="65"/>
      <c r="AA212" s="65"/>
      <c r="AB212" s="66"/>
      <c r="AC212" s="67" t="s">
        <v>173</v>
      </c>
      <c r="AD212" s="67"/>
      <c r="AE212" s="67"/>
      <c r="AF212" s="67"/>
      <c r="AG212" s="67"/>
      <c r="AH212" s="68">
        <v>1</v>
      </c>
      <c r="AI212" s="69"/>
      <c r="AJ212" s="69"/>
      <c r="AK212" s="69"/>
      <c r="AL212" s="70">
        <v>87.8</v>
      </c>
      <c r="AM212" s="71"/>
      <c r="AN212" s="71"/>
      <c r="AO212" s="72"/>
      <c r="AP212" s="73" t="s">
        <v>279</v>
      </c>
      <c r="AQ212" s="73"/>
      <c r="AR212" s="73"/>
      <c r="AS212" s="73"/>
      <c r="AT212" s="73"/>
      <c r="AU212" s="73"/>
      <c r="AV212" s="73"/>
      <c r="AW212" s="73"/>
      <c r="AX212" s="73"/>
    </row>
    <row r="213" spans="1:50" ht="75" customHeight="1" x14ac:dyDescent="0.15">
      <c r="A213" s="57">
        <v>5</v>
      </c>
      <c r="B213" s="57">
        <v>1</v>
      </c>
      <c r="C213" s="58" t="s">
        <v>327</v>
      </c>
      <c r="D213" s="59"/>
      <c r="E213" s="59"/>
      <c r="F213" s="59"/>
      <c r="G213" s="59"/>
      <c r="H213" s="59"/>
      <c r="I213" s="59"/>
      <c r="J213" s="60">
        <v>6011101047568</v>
      </c>
      <c r="K213" s="61"/>
      <c r="L213" s="61"/>
      <c r="M213" s="61"/>
      <c r="N213" s="61"/>
      <c r="O213" s="61"/>
      <c r="P213" s="62" t="s">
        <v>328</v>
      </c>
      <c r="Q213" s="63"/>
      <c r="R213" s="63"/>
      <c r="S213" s="63"/>
      <c r="T213" s="63"/>
      <c r="U213" s="63"/>
      <c r="V213" s="63"/>
      <c r="W213" s="63"/>
      <c r="X213" s="63"/>
      <c r="Y213" s="64">
        <v>294</v>
      </c>
      <c r="Z213" s="65"/>
      <c r="AA213" s="65"/>
      <c r="AB213" s="66"/>
      <c r="AC213" s="67" t="s">
        <v>172</v>
      </c>
      <c r="AD213" s="67"/>
      <c r="AE213" s="67"/>
      <c r="AF213" s="67"/>
      <c r="AG213" s="67"/>
      <c r="AH213" s="68">
        <v>1</v>
      </c>
      <c r="AI213" s="69"/>
      <c r="AJ213" s="69"/>
      <c r="AK213" s="69"/>
      <c r="AL213" s="70">
        <v>97.2</v>
      </c>
      <c r="AM213" s="71"/>
      <c r="AN213" s="71"/>
      <c r="AO213" s="72"/>
      <c r="AP213" s="73" t="s">
        <v>279</v>
      </c>
      <c r="AQ213" s="73"/>
      <c r="AR213" s="73"/>
      <c r="AS213" s="73"/>
      <c r="AT213" s="73"/>
      <c r="AU213" s="73"/>
      <c r="AV213" s="73"/>
      <c r="AW213" s="73"/>
      <c r="AX213" s="73"/>
    </row>
    <row r="214" spans="1:50" ht="54" customHeight="1" x14ac:dyDescent="0.15">
      <c r="A214" s="57">
        <v>6</v>
      </c>
      <c r="B214" s="57">
        <v>1</v>
      </c>
      <c r="C214" s="58" t="s">
        <v>329</v>
      </c>
      <c r="D214" s="59"/>
      <c r="E214" s="59"/>
      <c r="F214" s="59"/>
      <c r="G214" s="59"/>
      <c r="H214" s="59"/>
      <c r="I214" s="59"/>
      <c r="J214" s="60">
        <v>2120001026468</v>
      </c>
      <c r="K214" s="61"/>
      <c r="L214" s="61"/>
      <c r="M214" s="61"/>
      <c r="N214" s="61"/>
      <c r="O214" s="61"/>
      <c r="P214" s="62" t="s">
        <v>330</v>
      </c>
      <c r="Q214" s="63"/>
      <c r="R214" s="63"/>
      <c r="S214" s="63"/>
      <c r="T214" s="63"/>
      <c r="U214" s="63"/>
      <c r="V214" s="63"/>
      <c r="W214" s="63"/>
      <c r="X214" s="63"/>
      <c r="Y214" s="64">
        <v>265</v>
      </c>
      <c r="Z214" s="65"/>
      <c r="AA214" s="65"/>
      <c r="AB214" s="66"/>
      <c r="AC214" s="67" t="s">
        <v>173</v>
      </c>
      <c r="AD214" s="67"/>
      <c r="AE214" s="67"/>
      <c r="AF214" s="67"/>
      <c r="AG214" s="67"/>
      <c r="AH214" s="68">
        <v>1</v>
      </c>
      <c r="AI214" s="69"/>
      <c r="AJ214" s="69"/>
      <c r="AK214" s="69"/>
      <c r="AL214" s="70">
        <v>92.5</v>
      </c>
      <c r="AM214" s="71"/>
      <c r="AN214" s="71"/>
      <c r="AO214" s="72"/>
      <c r="AP214" s="73" t="s">
        <v>279</v>
      </c>
      <c r="AQ214" s="73"/>
      <c r="AR214" s="73"/>
      <c r="AS214" s="73"/>
      <c r="AT214" s="73"/>
      <c r="AU214" s="73"/>
      <c r="AV214" s="73"/>
      <c r="AW214" s="73"/>
      <c r="AX214" s="73"/>
    </row>
    <row r="215" spans="1:50" ht="62.25" customHeight="1" x14ac:dyDescent="0.15">
      <c r="A215" s="57">
        <v>7</v>
      </c>
      <c r="B215" s="57">
        <v>1</v>
      </c>
      <c r="C215" s="58" t="s">
        <v>331</v>
      </c>
      <c r="D215" s="59"/>
      <c r="E215" s="59"/>
      <c r="F215" s="59"/>
      <c r="G215" s="59"/>
      <c r="H215" s="59"/>
      <c r="I215" s="59"/>
      <c r="J215" s="60">
        <v>9010001045803</v>
      </c>
      <c r="K215" s="61"/>
      <c r="L215" s="61"/>
      <c r="M215" s="61"/>
      <c r="N215" s="61"/>
      <c r="O215" s="61"/>
      <c r="P215" s="62" t="s">
        <v>332</v>
      </c>
      <c r="Q215" s="63"/>
      <c r="R215" s="63"/>
      <c r="S215" s="63"/>
      <c r="T215" s="63"/>
      <c r="U215" s="63"/>
      <c r="V215" s="63"/>
      <c r="W215" s="63"/>
      <c r="X215" s="63"/>
      <c r="Y215" s="64">
        <v>202</v>
      </c>
      <c r="Z215" s="65"/>
      <c r="AA215" s="65"/>
      <c r="AB215" s="66"/>
      <c r="AC215" s="67" t="s">
        <v>172</v>
      </c>
      <c r="AD215" s="67"/>
      <c r="AE215" s="67"/>
      <c r="AF215" s="67"/>
      <c r="AG215" s="67"/>
      <c r="AH215" s="68">
        <v>1</v>
      </c>
      <c r="AI215" s="69"/>
      <c r="AJ215" s="69"/>
      <c r="AK215" s="69"/>
      <c r="AL215" s="70">
        <v>99.4</v>
      </c>
      <c r="AM215" s="71"/>
      <c r="AN215" s="71"/>
      <c r="AO215" s="72"/>
      <c r="AP215" s="73" t="s">
        <v>279</v>
      </c>
      <c r="AQ215" s="73"/>
      <c r="AR215" s="73"/>
      <c r="AS215" s="73"/>
      <c r="AT215" s="73"/>
      <c r="AU215" s="73"/>
      <c r="AV215" s="73"/>
      <c r="AW215" s="73"/>
      <c r="AX215" s="73"/>
    </row>
    <row r="216" spans="1:50" ht="63" customHeight="1" x14ac:dyDescent="0.15">
      <c r="A216" s="57">
        <v>8</v>
      </c>
      <c r="B216" s="57">
        <v>1</v>
      </c>
      <c r="C216" s="58" t="s">
        <v>333</v>
      </c>
      <c r="D216" s="59"/>
      <c r="E216" s="59"/>
      <c r="F216" s="59"/>
      <c r="G216" s="59"/>
      <c r="H216" s="59"/>
      <c r="I216" s="59"/>
      <c r="J216" s="60">
        <v>6010001036953</v>
      </c>
      <c r="K216" s="61"/>
      <c r="L216" s="61"/>
      <c r="M216" s="61"/>
      <c r="N216" s="61"/>
      <c r="O216" s="61"/>
      <c r="P216" s="62" t="s">
        <v>334</v>
      </c>
      <c r="Q216" s="63"/>
      <c r="R216" s="63"/>
      <c r="S216" s="63"/>
      <c r="T216" s="63"/>
      <c r="U216" s="63"/>
      <c r="V216" s="63"/>
      <c r="W216" s="63"/>
      <c r="X216" s="63"/>
      <c r="Y216" s="64">
        <v>187</v>
      </c>
      <c r="Z216" s="65"/>
      <c r="AA216" s="65"/>
      <c r="AB216" s="66"/>
      <c r="AC216" s="67" t="s">
        <v>172</v>
      </c>
      <c r="AD216" s="67"/>
      <c r="AE216" s="67"/>
      <c r="AF216" s="67"/>
      <c r="AG216" s="67"/>
      <c r="AH216" s="68">
        <v>6</v>
      </c>
      <c r="AI216" s="69"/>
      <c r="AJ216" s="69"/>
      <c r="AK216" s="69"/>
      <c r="AL216" s="70">
        <v>85.3</v>
      </c>
      <c r="AM216" s="71"/>
      <c r="AN216" s="71"/>
      <c r="AO216" s="72"/>
      <c r="AP216" s="73" t="s">
        <v>279</v>
      </c>
      <c r="AQ216" s="73"/>
      <c r="AR216" s="73"/>
      <c r="AS216" s="73"/>
      <c r="AT216" s="73"/>
      <c r="AU216" s="73"/>
      <c r="AV216" s="73"/>
      <c r="AW216" s="73"/>
      <c r="AX216" s="73"/>
    </row>
    <row r="217" spans="1:50" ht="30.75" customHeight="1" x14ac:dyDescent="0.15">
      <c r="A217" s="57">
        <v>9</v>
      </c>
      <c r="B217" s="57">
        <v>1</v>
      </c>
      <c r="C217" s="58" t="s">
        <v>333</v>
      </c>
      <c r="D217" s="59"/>
      <c r="E217" s="59"/>
      <c r="F217" s="59"/>
      <c r="G217" s="59"/>
      <c r="H217" s="59"/>
      <c r="I217" s="59"/>
      <c r="J217" s="60">
        <v>6010001036953</v>
      </c>
      <c r="K217" s="61"/>
      <c r="L217" s="61"/>
      <c r="M217" s="61"/>
      <c r="N217" s="61"/>
      <c r="O217" s="61"/>
      <c r="P217" s="62" t="s">
        <v>335</v>
      </c>
      <c r="Q217" s="63"/>
      <c r="R217" s="63"/>
      <c r="S217" s="63"/>
      <c r="T217" s="63"/>
      <c r="U217" s="63"/>
      <c r="V217" s="63"/>
      <c r="W217" s="63"/>
      <c r="X217" s="63"/>
      <c r="Y217" s="64">
        <v>185</v>
      </c>
      <c r="Z217" s="65"/>
      <c r="AA217" s="65"/>
      <c r="AB217" s="66"/>
      <c r="AC217" s="67" t="s">
        <v>172</v>
      </c>
      <c r="AD217" s="67"/>
      <c r="AE217" s="67"/>
      <c r="AF217" s="67"/>
      <c r="AG217" s="67"/>
      <c r="AH217" s="68">
        <v>8</v>
      </c>
      <c r="AI217" s="69"/>
      <c r="AJ217" s="69"/>
      <c r="AK217" s="69"/>
      <c r="AL217" s="70">
        <v>64.599999999999994</v>
      </c>
      <c r="AM217" s="71"/>
      <c r="AN217" s="71"/>
      <c r="AO217" s="72"/>
      <c r="AP217" s="73" t="s">
        <v>279</v>
      </c>
      <c r="AQ217" s="73"/>
      <c r="AR217" s="73"/>
      <c r="AS217" s="73"/>
      <c r="AT217" s="73"/>
      <c r="AU217" s="73"/>
      <c r="AV217" s="73"/>
      <c r="AW217" s="73"/>
      <c r="AX217" s="73"/>
    </row>
    <row r="218" spans="1:50" ht="60" customHeight="1" x14ac:dyDescent="0.15">
      <c r="A218" s="57">
        <v>10</v>
      </c>
      <c r="B218" s="57">
        <v>1</v>
      </c>
      <c r="C218" s="619" t="s">
        <v>323</v>
      </c>
      <c r="D218" s="620"/>
      <c r="E218" s="620"/>
      <c r="F218" s="620"/>
      <c r="G218" s="620"/>
      <c r="H218" s="620"/>
      <c r="I218" s="621"/>
      <c r="J218" s="60">
        <v>6010401015821</v>
      </c>
      <c r="K218" s="61"/>
      <c r="L218" s="61"/>
      <c r="M218" s="61"/>
      <c r="N218" s="61"/>
      <c r="O218" s="61"/>
      <c r="P218" s="616" t="s">
        <v>336</v>
      </c>
      <c r="Q218" s="617"/>
      <c r="R218" s="617"/>
      <c r="S218" s="617"/>
      <c r="T218" s="617"/>
      <c r="U218" s="617"/>
      <c r="V218" s="617"/>
      <c r="W218" s="617"/>
      <c r="X218" s="618"/>
      <c r="Y218" s="64">
        <v>183</v>
      </c>
      <c r="Z218" s="65"/>
      <c r="AA218" s="65"/>
      <c r="AB218" s="66"/>
      <c r="AC218" s="622" t="s">
        <v>175</v>
      </c>
      <c r="AD218" s="623"/>
      <c r="AE218" s="623"/>
      <c r="AF218" s="623"/>
      <c r="AG218" s="624"/>
      <c r="AH218" s="79" t="s">
        <v>279</v>
      </c>
      <c r="AI218" s="80"/>
      <c r="AJ218" s="80"/>
      <c r="AK218" s="81"/>
      <c r="AL218" s="70" t="s">
        <v>279</v>
      </c>
      <c r="AM218" s="71"/>
      <c r="AN218" s="71"/>
      <c r="AO218" s="72"/>
      <c r="AP218" s="73" t="s">
        <v>279</v>
      </c>
      <c r="AQ218" s="73"/>
      <c r="AR218" s="73"/>
      <c r="AS218" s="73"/>
      <c r="AT218" s="73"/>
      <c r="AU218" s="73"/>
      <c r="AV218" s="73"/>
      <c r="AW218" s="73"/>
      <c r="AX218" s="73"/>
    </row>
    <row r="219" spans="1:50" ht="47.25" hidden="1" customHeight="1" x14ac:dyDescent="0.15">
      <c r="A219" s="57">
        <v>11</v>
      </c>
      <c r="B219" s="57">
        <v>1</v>
      </c>
      <c r="C219" s="59"/>
      <c r="D219" s="59"/>
      <c r="E219" s="59"/>
      <c r="F219" s="59"/>
      <c r="G219" s="59"/>
      <c r="H219" s="59"/>
      <c r="I219" s="59"/>
      <c r="J219" s="60"/>
      <c r="K219" s="61"/>
      <c r="L219" s="61"/>
      <c r="M219" s="61"/>
      <c r="N219" s="61"/>
      <c r="O219" s="61"/>
      <c r="P219" s="63"/>
      <c r="Q219" s="63"/>
      <c r="R219" s="63"/>
      <c r="S219" s="63"/>
      <c r="T219" s="63"/>
      <c r="U219" s="63"/>
      <c r="V219" s="63"/>
      <c r="W219" s="63"/>
      <c r="X219" s="63"/>
      <c r="Y219" s="64"/>
      <c r="Z219" s="65"/>
      <c r="AA219" s="65"/>
      <c r="AB219" s="66"/>
      <c r="AC219" s="67"/>
      <c r="AD219" s="67"/>
      <c r="AE219" s="67"/>
      <c r="AF219" s="67"/>
      <c r="AG219" s="67"/>
      <c r="AH219" s="68"/>
      <c r="AI219" s="69"/>
      <c r="AJ219" s="69"/>
      <c r="AK219" s="69"/>
      <c r="AL219" s="70"/>
      <c r="AM219" s="71"/>
      <c r="AN219" s="71"/>
      <c r="AO219" s="72"/>
      <c r="AP219" s="73"/>
      <c r="AQ219" s="73"/>
      <c r="AR219" s="73"/>
      <c r="AS219" s="73"/>
      <c r="AT219" s="73"/>
      <c r="AU219" s="73"/>
      <c r="AV219" s="73"/>
      <c r="AW219" s="73"/>
      <c r="AX219" s="73"/>
    </row>
    <row r="220" spans="1:50" ht="47.25" hidden="1" customHeight="1" x14ac:dyDescent="0.15">
      <c r="A220" s="57">
        <v>12</v>
      </c>
      <c r="B220" s="57">
        <v>1</v>
      </c>
      <c r="C220" s="59"/>
      <c r="D220" s="59"/>
      <c r="E220" s="59"/>
      <c r="F220" s="59"/>
      <c r="G220" s="59"/>
      <c r="H220" s="59"/>
      <c r="I220" s="59"/>
      <c r="J220" s="60"/>
      <c r="K220" s="61"/>
      <c r="L220" s="61"/>
      <c r="M220" s="61"/>
      <c r="N220" s="61"/>
      <c r="O220" s="61"/>
      <c r="P220" s="63"/>
      <c r="Q220" s="63"/>
      <c r="R220" s="63"/>
      <c r="S220" s="63"/>
      <c r="T220" s="63"/>
      <c r="U220" s="63"/>
      <c r="V220" s="63"/>
      <c r="W220" s="63"/>
      <c r="X220" s="63"/>
      <c r="Y220" s="64"/>
      <c r="Z220" s="65"/>
      <c r="AA220" s="65"/>
      <c r="AB220" s="66"/>
      <c r="AC220" s="67"/>
      <c r="AD220" s="67"/>
      <c r="AE220" s="67"/>
      <c r="AF220" s="67"/>
      <c r="AG220" s="67"/>
      <c r="AH220" s="68"/>
      <c r="AI220" s="69"/>
      <c r="AJ220" s="69"/>
      <c r="AK220" s="69"/>
      <c r="AL220" s="70"/>
      <c r="AM220" s="71"/>
      <c r="AN220" s="71"/>
      <c r="AO220" s="72"/>
      <c r="AP220" s="73"/>
      <c r="AQ220" s="73"/>
      <c r="AR220" s="73"/>
      <c r="AS220" s="73"/>
      <c r="AT220" s="73"/>
      <c r="AU220" s="73"/>
      <c r="AV220" s="73"/>
      <c r="AW220" s="73"/>
      <c r="AX220" s="73"/>
    </row>
    <row r="221" spans="1:50" ht="47.25" hidden="1" customHeight="1" x14ac:dyDescent="0.15">
      <c r="A221" s="57">
        <v>13</v>
      </c>
      <c r="B221" s="57">
        <v>1</v>
      </c>
      <c r="C221" s="59"/>
      <c r="D221" s="59"/>
      <c r="E221" s="59"/>
      <c r="F221" s="59"/>
      <c r="G221" s="59"/>
      <c r="H221" s="59"/>
      <c r="I221" s="59"/>
      <c r="J221" s="60"/>
      <c r="K221" s="61"/>
      <c r="L221" s="61"/>
      <c r="M221" s="61"/>
      <c r="N221" s="61"/>
      <c r="O221" s="61"/>
      <c r="P221" s="63"/>
      <c r="Q221" s="63"/>
      <c r="R221" s="63"/>
      <c r="S221" s="63"/>
      <c r="T221" s="63"/>
      <c r="U221" s="63"/>
      <c r="V221" s="63"/>
      <c r="W221" s="63"/>
      <c r="X221" s="63"/>
      <c r="Y221" s="64"/>
      <c r="Z221" s="65"/>
      <c r="AA221" s="65"/>
      <c r="AB221" s="66"/>
      <c r="AC221" s="67"/>
      <c r="AD221" s="67"/>
      <c r="AE221" s="67"/>
      <c r="AF221" s="67"/>
      <c r="AG221" s="67"/>
      <c r="AH221" s="68"/>
      <c r="AI221" s="69"/>
      <c r="AJ221" s="69"/>
      <c r="AK221" s="69"/>
      <c r="AL221" s="70"/>
      <c r="AM221" s="71"/>
      <c r="AN221" s="71"/>
      <c r="AO221" s="72"/>
      <c r="AP221" s="73"/>
      <c r="AQ221" s="73"/>
      <c r="AR221" s="73"/>
      <c r="AS221" s="73"/>
      <c r="AT221" s="73"/>
      <c r="AU221" s="73"/>
      <c r="AV221" s="73"/>
      <c r="AW221" s="73"/>
      <c r="AX221" s="73"/>
    </row>
    <row r="222" spans="1:50" ht="47.25" hidden="1" customHeight="1" x14ac:dyDescent="0.15">
      <c r="A222" s="57">
        <v>14</v>
      </c>
      <c r="B222" s="57">
        <v>1</v>
      </c>
      <c r="C222" s="59"/>
      <c r="D222" s="59"/>
      <c r="E222" s="59"/>
      <c r="F222" s="59"/>
      <c r="G222" s="59"/>
      <c r="H222" s="59"/>
      <c r="I222" s="59"/>
      <c r="J222" s="60"/>
      <c r="K222" s="61"/>
      <c r="L222" s="61"/>
      <c r="M222" s="61"/>
      <c r="N222" s="61"/>
      <c r="O222" s="61"/>
      <c r="P222" s="63"/>
      <c r="Q222" s="63"/>
      <c r="R222" s="63"/>
      <c r="S222" s="63"/>
      <c r="T222" s="63"/>
      <c r="U222" s="63"/>
      <c r="V222" s="63"/>
      <c r="W222" s="63"/>
      <c r="X222" s="63"/>
      <c r="Y222" s="64"/>
      <c r="Z222" s="65"/>
      <c r="AA222" s="65"/>
      <c r="AB222" s="66"/>
      <c r="AC222" s="67"/>
      <c r="AD222" s="67"/>
      <c r="AE222" s="67"/>
      <c r="AF222" s="67"/>
      <c r="AG222" s="67"/>
      <c r="AH222" s="68"/>
      <c r="AI222" s="69"/>
      <c r="AJ222" s="69"/>
      <c r="AK222" s="69"/>
      <c r="AL222" s="70"/>
      <c r="AM222" s="71"/>
      <c r="AN222" s="71"/>
      <c r="AO222" s="72"/>
      <c r="AP222" s="73"/>
      <c r="AQ222" s="73"/>
      <c r="AR222" s="73"/>
      <c r="AS222" s="73"/>
      <c r="AT222" s="73"/>
      <c r="AU222" s="73"/>
      <c r="AV222" s="73"/>
      <c r="AW222" s="73"/>
      <c r="AX222" s="73"/>
    </row>
    <row r="223" spans="1:50" ht="47.25" hidden="1" customHeight="1" x14ac:dyDescent="0.15">
      <c r="A223" s="57">
        <v>15</v>
      </c>
      <c r="B223" s="57">
        <v>1</v>
      </c>
      <c r="C223" s="59"/>
      <c r="D223" s="59"/>
      <c r="E223" s="59"/>
      <c r="F223" s="59"/>
      <c r="G223" s="59"/>
      <c r="H223" s="59"/>
      <c r="I223" s="59"/>
      <c r="J223" s="60"/>
      <c r="K223" s="61"/>
      <c r="L223" s="61"/>
      <c r="M223" s="61"/>
      <c r="N223" s="61"/>
      <c r="O223" s="61"/>
      <c r="P223" s="63"/>
      <c r="Q223" s="63"/>
      <c r="R223" s="63"/>
      <c r="S223" s="63"/>
      <c r="T223" s="63"/>
      <c r="U223" s="63"/>
      <c r="V223" s="63"/>
      <c r="W223" s="63"/>
      <c r="X223" s="63"/>
      <c r="Y223" s="64"/>
      <c r="Z223" s="65"/>
      <c r="AA223" s="65"/>
      <c r="AB223" s="66"/>
      <c r="AC223" s="67"/>
      <c r="AD223" s="67"/>
      <c r="AE223" s="67"/>
      <c r="AF223" s="67"/>
      <c r="AG223" s="67"/>
      <c r="AH223" s="68"/>
      <c r="AI223" s="69"/>
      <c r="AJ223" s="69"/>
      <c r="AK223" s="69"/>
      <c r="AL223" s="70"/>
      <c r="AM223" s="71"/>
      <c r="AN223" s="71"/>
      <c r="AO223" s="72"/>
      <c r="AP223" s="73"/>
      <c r="AQ223" s="73"/>
      <c r="AR223" s="73"/>
      <c r="AS223" s="73"/>
      <c r="AT223" s="73"/>
      <c r="AU223" s="73"/>
      <c r="AV223" s="73"/>
      <c r="AW223" s="73"/>
      <c r="AX223" s="73"/>
    </row>
    <row r="224" spans="1:50" ht="47.25" hidden="1" customHeight="1" x14ac:dyDescent="0.15">
      <c r="A224" s="57">
        <v>16</v>
      </c>
      <c r="B224" s="57">
        <v>1</v>
      </c>
      <c r="C224" s="59"/>
      <c r="D224" s="59"/>
      <c r="E224" s="59"/>
      <c r="F224" s="59"/>
      <c r="G224" s="59"/>
      <c r="H224" s="59"/>
      <c r="I224" s="59"/>
      <c r="J224" s="60"/>
      <c r="K224" s="61"/>
      <c r="L224" s="61"/>
      <c r="M224" s="61"/>
      <c r="N224" s="61"/>
      <c r="O224" s="61"/>
      <c r="P224" s="63"/>
      <c r="Q224" s="63"/>
      <c r="R224" s="63"/>
      <c r="S224" s="63"/>
      <c r="T224" s="63"/>
      <c r="U224" s="63"/>
      <c r="V224" s="63"/>
      <c r="W224" s="63"/>
      <c r="X224" s="63"/>
      <c r="Y224" s="64"/>
      <c r="Z224" s="65"/>
      <c r="AA224" s="65"/>
      <c r="AB224" s="66"/>
      <c r="AC224" s="67"/>
      <c r="AD224" s="67"/>
      <c r="AE224" s="67"/>
      <c r="AF224" s="67"/>
      <c r="AG224" s="67"/>
      <c r="AH224" s="68"/>
      <c r="AI224" s="69"/>
      <c r="AJ224" s="69"/>
      <c r="AK224" s="69"/>
      <c r="AL224" s="70"/>
      <c r="AM224" s="71"/>
      <c r="AN224" s="71"/>
      <c r="AO224" s="72"/>
      <c r="AP224" s="73"/>
      <c r="AQ224" s="73"/>
      <c r="AR224" s="73"/>
      <c r="AS224" s="73"/>
      <c r="AT224" s="73"/>
      <c r="AU224" s="73"/>
      <c r="AV224" s="73"/>
      <c r="AW224" s="73"/>
      <c r="AX224" s="73"/>
    </row>
    <row r="225" spans="1:50" ht="47.25" hidden="1" customHeight="1" x14ac:dyDescent="0.15">
      <c r="A225" s="57">
        <v>17</v>
      </c>
      <c r="B225" s="57">
        <v>1</v>
      </c>
      <c r="C225" s="59"/>
      <c r="D225" s="59"/>
      <c r="E225" s="59"/>
      <c r="F225" s="59"/>
      <c r="G225" s="59"/>
      <c r="H225" s="59"/>
      <c r="I225" s="59"/>
      <c r="J225" s="60"/>
      <c r="K225" s="61"/>
      <c r="L225" s="61"/>
      <c r="M225" s="61"/>
      <c r="N225" s="61"/>
      <c r="O225" s="61"/>
      <c r="P225" s="63"/>
      <c r="Q225" s="63"/>
      <c r="R225" s="63"/>
      <c r="S225" s="63"/>
      <c r="T225" s="63"/>
      <c r="U225" s="63"/>
      <c r="V225" s="63"/>
      <c r="W225" s="63"/>
      <c r="X225" s="63"/>
      <c r="Y225" s="64"/>
      <c r="Z225" s="65"/>
      <c r="AA225" s="65"/>
      <c r="AB225" s="66"/>
      <c r="AC225" s="67"/>
      <c r="AD225" s="67"/>
      <c r="AE225" s="67"/>
      <c r="AF225" s="67"/>
      <c r="AG225" s="67"/>
      <c r="AH225" s="68"/>
      <c r="AI225" s="69"/>
      <c r="AJ225" s="69"/>
      <c r="AK225" s="69"/>
      <c r="AL225" s="70"/>
      <c r="AM225" s="71"/>
      <c r="AN225" s="71"/>
      <c r="AO225" s="72"/>
      <c r="AP225" s="73"/>
      <c r="AQ225" s="73"/>
      <c r="AR225" s="73"/>
      <c r="AS225" s="73"/>
      <c r="AT225" s="73"/>
      <c r="AU225" s="73"/>
      <c r="AV225" s="73"/>
      <c r="AW225" s="73"/>
      <c r="AX225" s="73"/>
    </row>
    <row r="226" spans="1:50" ht="47.25" hidden="1" customHeight="1" x14ac:dyDescent="0.15">
      <c r="A226" s="57">
        <v>18</v>
      </c>
      <c r="B226" s="57">
        <v>1</v>
      </c>
      <c r="C226" s="59"/>
      <c r="D226" s="59"/>
      <c r="E226" s="59"/>
      <c r="F226" s="59"/>
      <c r="G226" s="59"/>
      <c r="H226" s="59"/>
      <c r="I226" s="59"/>
      <c r="J226" s="60"/>
      <c r="K226" s="61"/>
      <c r="L226" s="61"/>
      <c r="M226" s="61"/>
      <c r="N226" s="61"/>
      <c r="O226" s="61"/>
      <c r="P226" s="63"/>
      <c r="Q226" s="63"/>
      <c r="R226" s="63"/>
      <c r="S226" s="63"/>
      <c r="T226" s="63"/>
      <c r="U226" s="63"/>
      <c r="V226" s="63"/>
      <c r="W226" s="63"/>
      <c r="X226" s="63"/>
      <c r="Y226" s="64"/>
      <c r="Z226" s="65"/>
      <c r="AA226" s="65"/>
      <c r="AB226" s="66"/>
      <c r="AC226" s="67"/>
      <c r="AD226" s="67"/>
      <c r="AE226" s="67"/>
      <c r="AF226" s="67"/>
      <c r="AG226" s="67"/>
      <c r="AH226" s="68"/>
      <c r="AI226" s="69"/>
      <c r="AJ226" s="69"/>
      <c r="AK226" s="69"/>
      <c r="AL226" s="70"/>
      <c r="AM226" s="71"/>
      <c r="AN226" s="71"/>
      <c r="AO226" s="72"/>
      <c r="AP226" s="73"/>
      <c r="AQ226" s="73"/>
      <c r="AR226" s="73"/>
      <c r="AS226" s="73"/>
      <c r="AT226" s="73"/>
      <c r="AU226" s="73"/>
      <c r="AV226" s="73"/>
      <c r="AW226" s="73"/>
      <c r="AX226" s="73"/>
    </row>
    <row r="227" spans="1:50" ht="47.25" hidden="1" customHeight="1" x14ac:dyDescent="0.15">
      <c r="A227" s="57">
        <v>19</v>
      </c>
      <c r="B227" s="57">
        <v>1</v>
      </c>
      <c r="C227" s="59"/>
      <c r="D227" s="59"/>
      <c r="E227" s="59"/>
      <c r="F227" s="59"/>
      <c r="G227" s="59"/>
      <c r="H227" s="59"/>
      <c r="I227" s="59"/>
      <c r="J227" s="60"/>
      <c r="K227" s="61"/>
      <c r="L227" s="61"/>
      <c r="M227" s="61"/>
      <c r="N227" s="61"/>
      <c r="O227" s="61"/>
      <c r="P227" s="63"/>
      <c r="Q227" s="63"/>
      <c r="R227" s="63"/>
      <c r="S227" s="63"/>
      <c r="T227" s="63"/>
      <c r="U227" s="63"/>
      <c r="V227" s="63"/>
      <c r="W227" s="63"/>
      <c r="X227" s="63"/>
      <c r="Y227" s="64"/>
      <c r="Z227" s="65"/>
      <c r="AA227" s="65"/>
      <c r="AB227" s="66"/>
      <c r="AC227" s="67"/>
      <c r="AD227" s="67"/>
      <c r="AE227" s="67"/>
      <c r="AF227" s="67"/>
      <c r="AG227" s="67"/>
      <c r="AH227" s="68"/>
      <c r="AI227" s="69"/>
      <c r="AJ227" s="69"/>
      <c r="AK227" s="69"/>
      <c r="AL227" s="70"/>
      <c r="AM227" s="71"/>
      <c r="AN227" s="71"/>
      <c r="AO227" s="72"/>
      <c r="AP227" s="73"/>
      <c r="AQ227" s="73"/>
      <c r="AR227" s="73"/>
      <c r="AS227" s="73"/>
      <c r="AT227" s="73"/>
      <c r="AU227" s="73"/>
      <c r="AV227" s="73"/>
      <c r="AW227" s="73"/>
      <c r="AX227" s="73"/>
    </row>
    <row r="228" spans="1:50" ht="47.25" hidden="1" customHeight="1" x14ac:dyDescent="0.15">
      <c r="A228" s="57">
        <v>20</v>
      </c>
      <c r="B228" s="57">
        <v>1</v>
      </c>
      <c r="C228" s="59"/>
      <c r="D228" s="59"/>
      <c r="E228" s="59"/>
      <c r="F228" s="59"/>
      <c r="G228" s="59"/>
      <c r="H228" s="59"/>
      <c r="I228" s="59"/>
      <c r="J228" s="60"/>
      <c r="K228" s="61"/>
      <c r="L228" s="61"/>
      <c r="M228" s="61"/>
      <c r="N228" s="61"/>
      <c r="O228" s="61"/>
      <c r="P228" s="63"/>
      <c r="Q228" s="63"/>
      <c r="R228" s="63"/>
      <c r="S228" s="63"/>
      <c r="T228" s="63"/>
      <c r="U228" s="63"/>
      <c r="V228" s="63"/>
      <c r="W228" s="63"/>
      <c r="X228" s="63"/>
      <c r="Y228" s="64"/>
      <c r="Z228" s="65"/>
      <c r="AA228" s="65"/>
      <c r="AB228" s="66"/>
      <c r="AC228" s="67"/>
      <c r="AD228" s="67"/>
      <c r="AE228" s="67"/>
      <c r="AF228" s="67"/>
      <c r="AG228" s="67"/>
      <c r="AH228" s="68"/>
      <c r="AI228" s="69"/>
      <c r="AJ228" s="69"/>
      <c r="AK228" s="69"/>
      <c r="AL228" s="70"/>
      <c r="AM228" s="71"/>
      <c r="AN228" s="71"/>
      <c r="AO228" s="72"/>
      <c r="AP228" s="73"/>
      <c r="AQ228" s="73"/>
      <c r="AR228" s="73"/>
      <c r="AS228" s="73"/>
      <c r="AT228" s="73"/>
      <c r="AU228" s="73"/>
      <c r="AV228" s="73"/>
      <c r="AW228" s="73"/>
      <c r="AX228" s="73"/>
    </row>
    <row r="229" spans="1:50" ht="47.25" hidden="1" customHeight="1" x14ac:dyDescent="0.15">
      <c r="A229" s="57">
        <v>21</v>
      </c>
      <c r="B229" s="57">
        <v>1</v>
      </c>
      <c r="C229" s="59"/>
      <c r="D229" s="59"/>
      <c r="E229" s="59"/>
      <c r="F229" s="59"/>
      <c r="G229" s="59"/>
      <c r="H229" s="59"/>
      <c r="I229" s="59"/>
      <c r="J229" s="60"/>
      <c r="K229" s="61"/>
      <c r="L229" s="61"/>
      <c r="M229" s="61"/>
      <c r="N229" s="61"/>
      <c r="O229" s="61"/>
      <c r="P229" s="63"/>
      <c r="Q229" s="63"/>
      <c r="R229" s="63"/>
      <c r="S229" s="63"/>
      <c r="T229" s="63"/>
      <c r="U229" s="63"/>
      <c r="V229" s="63"/>
      <c r="W229" s="63"/>
      <c r="X229" s="63"/>
      <c r="Y229" s="64"/>
      <c r="Z229" s="65"/>
      <c r="AA229" s="65"/>
      <c r="AB229" s="66"/>
      <c r="AC229" s="67"/>
      <c r="AD229" s="67"/>
      <c r="AE229" s="67"/>
      <c r="AF229" s="67"/>
      <c r="AG229" s="67"/>
      <c r="AH229" s="68"/>
      <c r="AI229" s="69"/>
      <c r="AJ229" s="69"/>
      <c r="AK229" s="69"/>
      <c r="AL229" s="70"/>
      <c r="AM229" s="71"/>
      <c r="AN229" s="71"/>
      <c r="AO229" s="72"/>
      <c r="AP229" s="73"/>
      <c r="AQ229" s="73"/>
      <c r="AR229" s="73"/>
      <c r="AS229" s="73"/>
      <c r="AT229" s="73"/>
      <c r="AU229" s="73"/>
      <c r="AV229" s="73"/>
      <c r="AW229" s="73"/>
      <c r="AX229" s="73"/>
    </row>
    <row r="230" spans="1:50" ht="47.25" hidden="1" customHeight="1" x14ac:dyDescent="0.15">
      <c r="A230" s="57">
        <v>22</v>
      </c>
      <c r="B230" s="57">
        <v>1</v>
      </c>
      <c r="C230" s="59"/>
      <c r="D230" s="59"/>
      <c r="E230" s="59"/>
      <c r="F230" s="59"/>
      <c r="G230" s="59"/>
      <c r="H230" s="59"/>
      <c r="I230" s="59"/>
      <c r="J230" s="60"/>
      <c r="K230" s="61"/>
      <c r="L230" s="61"/>
      <c r="M230" s="61"/>
      <c r="N230" s="61"/>
      <c r="O230" s="61"/>
      <c r="P230" s="63"/>
      <c r="Q230" s="63"/>
      <c r="R230" s="63"/>
      <c r="S230" s="63"/>
      <c r="T230" s="63"/>
      <c r="U230" s="63"/>
      <c r="V230" s="63"/>
      <c r="W230" s="63"/>
      <c r="X230" s="63"/>
      <c r="Y230" s="64"/>
      <c r="Z230" s="65"/>
      <c r="AA230" s="65"/>
      <c r="AB230" s="66"/>
      <c r="AC230" s="67"/>
      <c r="AD230" s="67"/>
      <c r="AE230" s="67"/>
      <c r="AF230" s="67"/>
      <c r="AG230" s="67"/>
      <c r="AH230" s="68"/>
      <c r="AI230" s="69"/>
      <c r="AJ230" s="69"/>
      <c r="AK230" s="69"/>
      <c r="AL230" s="70"/>
      <c r="AM230" s="71"/>
      <c r="AN230" s="71"/>
      <c r="AO230" s="72"/>
      <c r="AP230" s="73"/>
      <c r="AQ230" s="73"/>
      <c r="AR230" s="73"/>
      <c r="AS230" s="73"/>
      <c r="AT230" s="73"/>
      <c r="AU230" s="73"/>
      <c r="AV230" s="73"/>
      <c r="AW230" s="73"/>
      <c r="AX230" s="73"/>
    </row>
    <row r="231" spans="1:50" ht="47.25" hidden="1" customHeight="1" x14ac:dyDescent="0.15">
      <c r="A231" s="57">
        <v>23</v>
      </c>
      <c r="B231" s="57">
        <v>1</v>
      </c>
      <c r="C231" s="59"/>
      <c r="D231" s="59"/>
      <c r="E231" s="59"/>
      <c r="F231" s="59"/>
      <c r="G231" s="59"/>
      <c r="H231" s="59"/>
      <c r="I231" s="59"/>
      <c r="J231" s="60"/>
      <c r="K231" s="61"/>
      <c r="L231" s="61"/>
      <c r="M231" s="61"/>
      <c r="N231" s="61"/>
      <c r="O231" s="61"/>
      <c r="P231" s="63"/>
      <c r="Q231" s="63"/>
      <c r="R231" s="63"/>
      <c r="S231" s="63"/>
      <c r="T231" s="63"/>
      <c r="U231" s="63"/>
      <c r="V231" s="63"/>
      <c r="W231" s="63"/>
      <c r="X231" s="63"/>
      <c r="Y231" s="64"/>
      <c r="Z231" s="65"/>
      <c r="AA231" s="65"/>
      <c r="AB231" s="66"/>
      <c r="AC231" s="67"/>
      <c r="AD231" s="67"/>
      <c r="AE231" s="67"/>
      <c r="AF231" s="67"/>
      <c r="AG231" s="67"/>
      <c r="AH231" s="68"/>
      <c r="AI231" s="69"/>
      <c r="AJ231" s="69"/>
      <c r="AK231" s="69"/>
      <c r="AL231" s="70"/>
      <c r="AM231" s="71"/>
      <c r="AN231" s="71"/>
      <c r="AO231" s="72"/>
      <c r="AP231" s="73"/>
      <c r="AQ231" s="73"/>
      <c r="AR231" s="73"/>
      <c r="AS231" s="73"/>
      <c r="AT231" s="73"/>
      <c r="AU231" s="73"/>
      <c r="AV231" s="73"/>
      <c r="AW231" s="73"/>
      <c r="AX231" s="73"/>
    </row>
    <row r="232" spans="1:50" ht="47.25" hidden="1" customHeight="1" x14ac:dyDescent="0.15">
      <c r="A232" s="57">
        <v>24</v>
      </c>
      <c r="B232" s="57">
        <v>1</v>
      </c>
      <c r="C232" s="59"/>
      <c r="D232" s="59"/>
      <c r="E232" s="59"/>
      <c r="F232" s="59"/>
      <c r="G232" s="59"/>
      <c r="H232" s="59"/>
      <c r="I232" s="59"/>
      <c r="J232" s="60"/>
      <c r="K232" s="61"/>
      <c r="L232" s="61"/>
      <c r="M232" s="61"/>
      <c r="N232" s="61"/>
      <c r="O232" s="61"/>
      <c r="P232" s="63"/>
      <c r="Q232" s="63"/>
      <c r="R232" s="63"/>
      <c r="S232" s="63"/>
      <c r="T232" s="63"/>
      <c r="U232" s="63"/>
      <c r="V232" s="63"/>
      <c r="W232" s="63"/>
      <c r="X232" s="63"/>
      <c r="Y232" s="64"/>
      <c r="Z232" s="65"/>
      <c r="AA232" s="65"/>
      <c r="AB232" s="66"/>
      <c r="AC232" s="67"/>
      <c r="AD232" s="67"/>
      <c r="AE232" s="67"/>
      <c r="AF232" s="67"/>
      <c r="AG232" s="67"/>
      <c r="AH232" s="68"/>
      <c r="AI232" s="69"/>
      <c r="AJ232" s="69"/>
      <c r="AK232" s="69"/>
      <c r="AL232" s="70"/>
      <c r="AM232" s="71"/>
      <c r="AN232" s="71"/>
      <c r="AO232" s="72"/>
      <c r="AP232" s="73"/>
      <c r="AQ232" s="73"/>
      <c r="AR232" s="73"/>
      <c r="AS232" s="73"/>
      <c r="AT232" s="73"/>
      <c r="AU232" s="73"/>
      <c r="AV232" s="73"/>
      <c r="AW232" s="73"/>
      <c r="AX232" s="73"/>
    </row>
    <row r="233" spans="1:50" ht="47.25" hidden="1" customHeight="1" x14ac:dyDescent="0.15">
      <c r="A233" s="57">
        <v>25</v>
      </c>
      <c r="B233" s="57">
        <v>1</v>
      </c>
      <c r="C233" s="59"/>
      <c r="D233" s="59"/>
      <c r="E233" s="59"/>
      <c r="F233" s="59"/>
      <c r="G233" s="59"/>
      <c r="H233" s="59"/>
      <c r="I233" s="59"/>
      <c r="J233" s="60"/>
      <c r="K233" s="61"/>
      <c r="L233" s="61"/>
      <c r="M233" s="61"/>
      <c r="N233" s="61"/>
      <c r="O233" s="61"/>
      <c r="P233" s="63"/>
      <c r="Q233" s="63"/>
      <c r="R233" s="63"/>
      <c r="S233" s="63"/>
      <c r="T233" s="63"/>
      <c r="U233" s="63"/>
      <c r="V233" s="63"/>
      <c r="W233" s="63"/>
      <c r="X233" s="63"/>
      <c r="Y233" s="64"/>
      <c r="Z233" s="65"/>
      <c r="AA233" s="65"/>
      <c r="AB233" s="66"/>
      <c r="AC233" s="67"/>
      <c r="AD233" s="67"/>
      <c r="AE233" s="67"/>
      <c r="AF233" s="67"/>
      <c r="AG233" s="67"/>
      <c r="AH233" s="68"/>
      <c r="AI233" s="69"/>
      <c r="AJ233" s="69"/>
      <c r="AK233" s="69"/>
      <c r="AL233" s="70"/>
      <c r="AM233" s="71"/>
      <c r="AN233" s="71"/>
      <c r="AO233" s="72"/>
      <c r="AP233" s="73"/>
      <c r="AQ233" s="73"/>
      <c r="AR233" s="73"/>
      <c r="AS233" s="73"/>
      <c r="AT233" s="73"/>
      <c r="AU233" s="73"/>
      <c r="AV233" s="73"/>
      <c r="AW233" s="73"/>
      <c r="AX233" s="73"/>
    </row>
    <row r="234" spans="1:50" ht="47.25" hidden="1" customHeight="1" x14ac:dyDescent="0.15">
      <c r="A234" s="57">
        <v>26</v>
      </c>
      <c r="B234" s="57">
        <v>1</v>
      </c>
      <c r="C234" s="59"/>
      <c r="D234" s="59"/>
      <c r="E234" s="59"/>
      <c r="F234" s="59"/>
      <c r="G234" s="59"/>
      <c r="H234" s="59"/>
      <c r="I234" s="59"/>
      <c r="J234" s="60"/>
      <c r="K234" s="61"/>
      <c r="L234" s="61"/>
      <c r="M234" s="61"/>
      <c r="N234" s="61"/>
      <c r="O234" s="61"/>
      <c r="P234" s="63"/>
      <c r="Q234" s="63"/>
      <c r="R234" s="63"/>
      <c r="S234" s="63"/>
      <c r="T234" s="63"/>
      <c r="U234" s="63"/>
      <c r="V234" s="63"/>
      <c r="W234" s="63"/>
      <c r="X234" s="63"/>
      <c r="Y234" s="64"/>
      <c r="Z234" s="65"/>
      <c r="AA234" s="65"/>
      <c r="AB234" s="66"/>
      <c r="AC234" s="67"/>
      <c r="AD234" s="67"/>
      <c r="AE234" s="67"/>
      <c r="AF234" s="67"/>
      <c r="AG234" s="67"/>
      <c r="AH234" s="68"/>
      <c r="AI234" s="69"/>
      <c r="AJ234" s="69"/>
      <c r="AK234" s="69"/>
      <c r="AL234" s="70"/>
      <c r="AM234" s="71"/>
      <c r="AN234" s="71"/>
      <c r="AO234" s="72"/>
      <c r="AP234" s="73"/>
      <c r="AQ234" s="73"/>
      <c r="AR234" s="73"/>
      <c r="AS234" s="73"/>
      <c r="AT234" s="73"/>
      <c r="AU234" s="73"/>
      <c r="AV234" s="73"/>
      <c r="AW234" s="73"/>
      <c r="AX234" s="73"/>
    </row>
    <row r="235" spans="1:50" ht="47.25" hidden="1" customHeight="1" x14ac:dyDescent="0.15">
      <c r="A235" s="57">
        <v>27</v>
      </c>
      <c r="B235" s="57">
        <v>1</v>
      </c>
      <c r="C235" s="59"/>
      <c r="D235" s="59"/>
      <c r="E235" s="59"/>
      <c r="F235" s="59"/>
      <c r="G235" s="59"/>
      <c r="H235" s="59"/>
      <c r="I235" s="59"/>
      <c r="J235" s="60"/>
      <c r="K235" s="61"/>
      <c r="L235" s="61"/>
      <c r="M235" s="61"/>
      <c r="N235" s="61"/>
      <c r="O235" s="61"/>
      <c r="P235" s="63"/>
      <c r="Q235" s="63"/>
      <c r="R235" s="63"/>
      <c r="S235" s="63"/>
      <c r="T235" s="63"/>
      <c r="U235" s="63"/>
      <c r="V235" s="63"/>
      <c r="W235" s="63"/>
      <c r="X235" s="63"/>
      <c r="Y235" s="64"/>
      <c r="Z235" s="65"/>
      <c r="AA235" s="65"/>
      <c r="AB235" s="66"/>
      <c r="AC235" s="67"/>
      <c r="AD235" s="67"/>
      <c r="AE235" s="67"/>
      <c r="AF235" s="67"/>
      <c r="AG235" s="67"/>
      <c r="AH235" s="68"/>
      <c r="AI235" s="69"/>
      <c r="AJ235" s="69"/>
      <c r="AK235" s="69"/>
      <c r="AL235" s="70"/>
      <c r="AM235" s="71"/>
      <c r="AN235" s="71"/>
      <c r="AO235" s="72"/>
      <c r="AP235" s="73"/>
      <c r="AQ235" s="73"/>
      <c r="AR235" s="73"/>
      <c r="AS235" s="73"/>
      <c r="AT235" s="73"/>
      <c r="AU235" s="73"/>
      <c r="AV235" s="73"/>
      <c r="AW235" s="73"/>
      <c r="AX235" s="73"/>
    </row>
    <row r="236" spans="1:50" ht="47.25" hidden="1" customHeight="1" x14ac:dyDescent="0.15">
      <c r="A236" s="57">
        <v>28</v>
      </c>
      <c r="B236" s="57">
        <v>1</v>
      </c>
      <c r="C236" s="59"/>
      <c r="D236" s="59"/>
      <c r="E236" s="59"/>
      <c r="F236" s="59"/>
      <c r="G236" s="59"/>
      <c r="H236" s="59"/>
      <c r="I236" s="59"/>
      <c r="J236" s="60"/>
      <c r="K236" s="61"/>
      <c r="L236" s="61"/>
      <c r="M236" s="61"/>
      <c r="N236" s="61"/>
      <c r="O236" s="61"/>
      <c r="P236" s="63"/>
      <c r="Q236" s="63"/>
      <c r="R236" s="63"/>
      <c r="S236" s="63"/>
      <c r="T236" s="63"/>
      <c r="U236" s="63"/>
      <c r="V236" s="63"/>
      <c r="W236" s="63"/>
      <c r="X236" s="63"/>
      <c r="Y236" s="64"/>
      <c r="Z236" s="65"/>
      <c r="AA236" s="65"/>
      <c r="AB236" s="66"/>
      <c r="AC236" s="67"/>
      <c r="AD236" s="67"/>
      <c r="AE236" s="67"/>
      <c r="AF236" s="67"/>
      <c r="AG236" s="67"/>
      <c r="AH236" s="68"/>
      <c r="AI236" s="69"/>
      <c r="AJ236" s="69"/>
      <c r="AK236" s="69"/>
      <c r="AL236" s="70"/>
      <c r="AM236" s="71"/>
      <c r="AN236" s="71"/>
      <c r="AO236" s="72"/>
      <c r="AP236" s="73"/>
      <c r="AQ236" s="73"/>
      <c r="AR236" s="73"/>
      <c r="AS236" s="73"/>
      <c r="AT236" s="73"/>
      <c r="AU236" s="73"/>
      <c r="AV236" s="73"/>
      <c r="AW236" s="73"/>
      <c r="AX236" s="73"/>
    </row>
    <row r="237" spans="1:50" ht="47.25" hidden="1" customHeight="1" x14ac:dyDescent="0.15">
      <c r="A237" s="57">
        <v>29</v>
      </c>
      <c r="B237" s="57">
        <v>1</v>
      </c>
      <c r="C237" s="59"/>
      <c r="D237" s="59"/>
      <c r="E237" s="59"/>
      <c r="F237" s="59"/>
      <c r="G237" s="59"/>
      <c r="H237" s="59"/>
      <c r="I237" s="59"/>
      <c r="J237" s="60"/>
      <c r="K237" s="61"/>
      <c r="L237" s="61"/>
      <c r="M237" s="61"/>
      <c r="N237" s="61"/>
      <c r="O237" s="61"/>
      <c r="P237" s="63"/>
      <c r="Q237" s="63"/>
      <c r="R237" s="63"/>
      <c r="S237" s="63"/>
      <c r="T237" s="63"/>
      <c r="U237" s="63"/>
      <c r="V237" s="63"/>
      <c r="W237" s="63"/>
      <c r="X237" s="63"/>
      <c r="Y237" s="64"/>
      <c r="Z237" s="65"/>
      <c r="AA237" s="65"/>
      <c r="AB237" s="66"/>
      <c r="AC237" s="67"/>
      <c r="AD237" s="67"/>
      <c r="AE237" s="67"/>
      <c r="AF237" s="67"/>
      <c r="AG237" s="67"/>
      <c r="AH237" s="68"/>
      <c r="AI237" s="69"/>
      <c r="AJ237" s="69"/>
      <c r="AK237" s="69"/>
      <c r="AL237" s="70"/>
      <c r="AM237" s="71"/>
      <c r="AN237" s="71"/>
      <c r="AO237" s="72"/>
      <c r="AP237" s="73"/>
      <c r="AQ237" s="73"/>
      <c r="AR237" s="73"/>
      <c r="AS237" s="73"/>
      <c r="AT237" s="73"/>
      <c r="AU237" s="73"/>
      <c r="AV237" s="73"/>
      <c r="AW237" s="73"/>
      <c r="AX237" s="73"/>
    </row>
    <row r="238" spans="1:50" ht="47.25" hidden="1" customHeight="1" x14ac:dyDescent="0.15">
      <c r="A238" s="57">
        <v>30</v>
      </c>
      <c r="B238" s="57">
        <v>1</v>
      </c>
      <c r="C238" s="59"/>
      <c r="D238" s="59"/>
      <c r="E238" s="59"/>
      <c r="F238" s="59"/>
      <c r="G238" s="59"/>
      <c r="H238" s="59"/>
      <c r="I238" s="59"/>
      <c r="J238" s="60"/>
      <c r="K238" s="61"/>
      <c r="L238" s="61"/>
      <c r="M238" s="61"/>
      <c r="N238" s="61"/>
      <c r="O238" s="61"/>
      <c r="P238" s="63"/>
      <c r="Q238" s="63"/>
      <c r="R238" s="63"/>
      <c r="S238" s="63"/>
      <c r="T238" s="63"/>
      <c r="U238" s="63"/>
      <c r="V238" s="63"/>
      <c r="W238" s="63"/>
      <c r="X238" s="63"/>
      <c r="Y238" s="64"/>
      <c r="Z238" s="65"/>
      <c r="AA238" s="65"/>
      <c r="AB238" s="66"/>
      <c r="AC238" s="67"/>
      <c r="AD238" s="67"/>
      <c r="AE238" s="67"/>
      <c r="AF238" s="67"/>
      <c r="AG238" s="67"/>
      <c r="AH238" s="68"/>
      <c r="AI238" s="69"/>
      <c r="AJ238" s="69"/>
      <c r="AK238" s="69"/>
      <c r="AL238" s="70"/>
      <c r="AM238" s="71"/>
      <c r="AN238" s="71"/>
      <c r="AO238" s="72"/>
      <c r="AP238" s="73"/>
      <c r="AQ238" s="73"/>
      <c r="AR238" s="73"/>
      <c r="AS238" s="73"/>
      <c r="AT238" s="73"/>
      <c r="AU238" s="73"/>
      <c r="AV238" s="73"/>
      <c r="AW238" s="73"/>
      <c r="AX238" s="73"/>
    </row>
    <row r="239" spans="1:50" ht="16.5" customHeight="1" x14ac:dyDescent="0.15">
      <c r="A239" s="43"/>
      <c r="B239" s="43"/>
      <c r="C239" s="43"/>
      <c r="D239" s="43"/>
      <c r="E239" s="43"/>
      <c r="F239" s="43"/>
      <c r="G239" s="43"/>
      <c r="H239" s="43"/>
      <c r="I239" s="43"/>
      <c r="J239" s="43"/>
      <c r="K239" s="43"/>
      <c r="L239" s="43"/>
      <c r="M239" s="43"/>
      <c r="N239" s="43"/>
      <c r="O239" s="43"/>
      <c r="P239" s="44"/>
      <c r="Q239" s="44"/>
      <c r="R239" s="44"/>
      <c r="S239" s="44"/>
      <c r="T239" s="44"/>
      <c r="U239" s="44"/>
      <c r="V239" s="44"/>
      <c r="W239" s="44"/>
      <c r="X239" s="44"/>
      <c r="Y239" s="45"/>
      <c r="Z239" s="45"/>
      <c r="AA239" s="45"/>
      <c r="AB239" s="45"/>
      <c r="AC239" s="45"/>
      <c r="AD239" s="45"/>
      <c r="AE239" s="45"/>
      <c r="AF239" s="45"/>
      <c r="AG239" s="45"/>
      <c r="AH239" s="45"/>
      <c r="AI239" s="45"/>
      <c r="AJ239" s="45"/>
      <c r="AK239" s="45"/>
      <c r="AL239" s="45"/>
      <c r="AM239" s="45"/>
      <c r="AN239" s="45"/>
      <c r="AO239" s="45"/>
      <c r="AP239" s="44"/>
      <c r="AQ239" s="44"/>
      <c r="AR239" s="44"/>
      <c r="AS239" s="44"/>
      <c r="AT239" s="44"/>
      <c r="AU239" s="44"/>
      <c r="AV239" s="44"/>
      <c r="AW239" s="44"/>
      <c r="AX239" s="44"/>
    </row>
    <row r="240" spans="1:50" ht="16.5" customHeight="1" x14ac:dyDescent="0.15">
      <c r="A240" s="13"/>
      <c r="B240" s="42" t="s">
        <v>337</v>
      </c>
      <c r="C240" s="13"/>
      <c r="D240" s="13"/>
      <c r="E240" s="13"/>
      <c r="F240" s="13"/>
      <c r="G240" s="13"/>
      <c r="H240" s="13"/>
      <c r="I240" s="13"/>
      <c r="J240" s="13"/>
      <c r="K240" s="13"/>
      <c r="L240" s="13"/>
      <c r="M240" s="13"/>
      <c r="N240" s="13"/>
      <c r="O240" s="13"/>
      <c r="P240" s="14"/>
      <c r="Q240" s="14"/>
      <c r="R240" s="14"/>
      <c r="S240" s="14"/>
      <c r="T240" s="14"/>
      <c r="U240" s="14"/>
      <c r="V240" s="14"/>
      <c r="W240" s="14"/>
      <c r="X240" s="14"/>
      <c r="Y240" s="15"/>
      <c r="Z240" s="15"/>
      <c r="AA240" s="15"/>
      <c r="AB240" s="15"/>
      <c r="AC240" s="15"/>
      <c r="AD240" s="15"/>
      <c r="AE240" s="15"/>
      <c r="AF240" s="15"/>
      <c r="AG240" s="15"/>
      <c r="AH240" s="15"/>
      <c r="AI240" s="15"/>
      <c r="AJ240" s="15"/>
      <c r="AK240" s="15"/>
      <c r="AL240" s="15"/>
      <c r="AM240" s="15"/>
      <c r="AN240" s="15"/>
      <c r="AO240" s="15"/>
      <c r="AP240" s="14"/>
      <c r="AQ240" s="14"/>
      <c r="AR240" s="14"/>
      <c r="AS240" s="14"/>
      <c r="AT240" s="14"/>
      <c r="AU240" s="14"/>
      <c r="AV240" s="14"/>
      <c r="AW240" s="14"/>
      <c r="AX240" s="14"/>
    </row>
    <row r="241" spans="1:50" ht="57" customHeight="1" x14ac:dyDescent="0.15">
      <c r="A241" s="74"/>
      <c r="B241" s="74"/>
      <c r="C241" s="74" t="s">
        <v>315</v>
      </c>
      <c r="D241" s="74"/>
      <c r="E241" s="74"/>
      <c r="F241" s="74"/>
      <c r="G241" s="74"/>
      <c r="H241" s="74"/>
      <c r="I241" s="74"/>
      <c r="J241" s="75" t="s">
        <v>71</v>
      </c>
      <c r="K241" s="75"/>
      <c r="L241" s="75"/>
      <c r="M241" s="75"/>
      <c r="N241" s="75"/>
      <c r="O241" s="75"/>
      <c r="P241" s="76" t="s">
        <v>316</v>
      </c>
      <c r="Q241" s="76"/>
      <c r="R241" s="76"/>
      <c r="S241" s="76"/>
      <c r="T241" s="76"/>
      <c r="U241" s="76"/>
      <c r="V241" s="76"/>
      <c r="W241" s="76"/>
      <c r="X241" s="76"/>
      <c r="Y241" s="76" t="s">
        <v>317</v>
      </c>
      <c r="Z241" s="74"/>
      <c r="AA241" s="74"/>
      <c r="AB241" s="74"/>
      <c r="AC241" s="75" t="s">
        <v>69</v>
      </c>
      <c r="AD241" s="75"/>
      <c r="AE241" s="75"/>
      <c r="AF241" s="75"/>
      <c r="AG241" s="75"/>
      <c r="AH241" s="76" t="s">
        <v>70</v>
      </c>
      <c r="AI241" s="74"/>
      <c r="AJ241" s="74"/>
      <c r="AK241" s="74"/>
      <c r="AL241" s="74" t="s">
        <v>17</v>
      </c>
      <c r="AM241" s="74"/>
      <c r="AN241" s="74"/>
      <c r="AO241" s="77"/>
      <c r="AP241" s="78" t="s">
        <v>110</v>
      </c>
      <c r="AQ241" s="78"/>
      <c r="AR241" s="78"/>
      <c r="AS241" s="78"/>
      <c r="AT241" s="78"/>
      <c r="AU241" s="78"/>
      <c r="AV241" s="78"/>
      <c r="AW241" s="78"/>
      <c r="AX241" s="78"/>
    </row>
    <row r="242" spans="1:50" ht="30" customHeight="1" x14ac:dyDescent="0.15">
      <c r="A242" s="57">
        <v>1</v>
      </c>
      <c r="B242" s="57">
        <v>1</v>
      </c>
      <c r="C242" s="58" t="s">
        <v>338</v>
      </c>
      <c r="D242" s="59"/>
      <c r="E242" s="59"/>
      <c r="F242" s="59"/>
      <c r="G242" s="59"/>
      <c r="H242" s="59"/>
      <c r="I242" s="59"/>
      <c r="J242" s="60">
        <v>5010001059666</v>
      </c>
      <c r="K242" s="61"/>
      <c r="L242" s="61"/>
      <c r="M242" s="61"/>
      <c r="N242" s="61"/>
      <c r="O242" s="61"/>
      <c r="P242" s="62" t="s">
        <v>339</v>
      </c>
      <c r="Q242" s="63"/>
      <c r="R242" s="63"/>
      <c r="S242" s="63"/>
      <c r="T242" s="63"/>
      <c r="U242" s="63"/>
      <c r="V242" s="63"/>
      <c r="W242" s="63"/>
      <c r="X242" s="63"/>
      <c r="Y242" s="64">
        <v>200</v>
      </c>
      <c r="Z242" s="65"/>
      <c r="AA242" s="65"/>
      <c r="AB242" s="66"/>
      <c r="AC242" s="67" t="s">
        <v>172</v>
      </c>
      <c r="AD242" s="67"/>
      <c r="AE242" s="67"/>
      <c r="AF242" s="67"/>
      <c r="AG242" s="67"/>
      <c r="AH242" s="68">
        <v>1</v>
      </c>
      <c r="AI242" s="69"/>
      <c r="AJ242" s="69"/>
      <c r="AK242" s="69"/>
      <c r="AL242" s="70">
        <v>85.1</v>
      </c>
      <c r="AM242" s="71"/>
      <c r="AN242" s="71"/>
      <c r="AO242" s="72"/>
      <c r="AP242" s="73" t="s">
        <v>279</v>
      </c>
      <c r="AQ242" s="73"/>
      <c r="AR242" s="73"/>
      <c r="AS242" s="73"/>
      <c r="AT242" s="73"/>
      <c r="AU242" s="73"/>
      <c r="AV242" s="73"/>
      <c r="AW242" s="73"/>
      <c r="AX242" s="73"/>
    </row>
    <row r="243" spans="1:50" ht="30" customHeight="1" x14ac:dyDescent="0.15">
      <c r="A243" s="57">
        <v>2</v>
      </c>
      <c r="B243" s="57">
        <v>1</v>
      </c>
      <c r="C243" s="58" t="s">
        <v>340</v>
      </c>
      <c r="D243" s="59"/>
      <c r="E243" s="59"/>
      <c r="F243" s="59"/>
      <c r="G243" s="59"/>
      <c r="H243" s="59"/>
      <c r="I243" s="59"/>
      <c r="J243" s="60">
        <v>6010005005104</v>
      </c>
      <c r="K243" s="61"/>
      <c r="L243" s="61"/>
      <c r="M243" s="61"/>
      <c r="N243" s="61"/>
      <c r="O243" s="61"/>
      <c r="P243" s="62" t="s">
        <v>341</v>
      </c>
      <c r="Q243" s="63"/>
      <c r="R243" s="63"/>
      <c r="S243" s="63"/>
      <c r="T243" s="63"/>
      <c r="U243" s="63"/>
      <c r="V243" s="63"/>
      <c r="W243" s="63"/>
      <c r="X243" s="63"/>
      <c r="Y243" s="64">
        <v>43</v>
      </c>
      <c r="Z243" s="65"/>
      <c r="AA243" s="65"/>
      <c r="AB243" s="66"/>
      <c r="AC243" s="67" t="s">
        <v>172</v>
      </c>
      <c r="AD243" s="67"/>
      <c r="AE243" s="67"/>
      <c r="AF243" s="67"/>
      <c r="AG243" s="67"/>
      <c r="AH243" s="68">
        <v>1</v>
      </c>
      <c r="AI243" s="69"/>
      <c r="AJ243" s="69"/>
      <c r="AK243" s="69"/>
      <c r="AL243" s="70">
        <v>55.9</v>
      </c>
      <c r="AM243" s="71"/>
      <c r="AN243" s="71"/>
      <c r="AO243" s="72"/>
      <c r="AP243" s="73" t="s">
        <v>279</v>
      </c>
      <c r="AQ243" s="73"/>
      <c r="AR243" s="73"/>
      <c r="AS243" s="73"/>
      <c r="AT243" s="73"/>
      <c r="AU243" s="73"/>
      <c r="AV243" s="73"/>
      <c r="AW243" s="73"/>
      <c r="AX243" s="73"/>
    </row>
    <row r="244" spans="1:50" ht="30" customHeight="1" x14ac:dyDescent="0.15">
      <c r="A244" s="57">
        <v>3</v>
      </c>
      <c r="B244" s="57">
        <v>1</v>
      </c>
      <c r="C244" s="58" t="s">
        <v>342</v>
      </c>
      <c r="D244" s="59"/>
      <c r="E244" s="59"/>
      <c r="F244" s="59"/>
      <c r="G244" s="59"/>
      <c r="H244" s="59"/>
      <c r="I244" s="59"/>
      <c r="J244" s="60">
        <v>2030005008348</v>
      </c>
      <c r="K244" s="61"/>
      <c r="L244" s="61"/>
      <c r="M244" s="61"/>
      <c r="N244" s="61"/>
      <c r="O244" s="61"/>
      <c r="P244" s="62" t="s">
        <v>343</v>
      </c>
      <c r="Q244" s="63"/>
      <c r="R244" s="63"/>
      <c r="S244" s="63"/>
      <c r="T244" s="63"/>
      <c r="U244" s="63"/>
      <c r="V244" s="63"/>
      <c r="W244" s="63"/>
      <c r="X244" s="63"/>
      <c r="Y244" s="64">
        <v>22</v>
      </c>
      <c r="Z244" s="65"/>
      <c r="AA244" s="65"/>
      <c r="AB244" s="66"/>
      <c r="AC244" s="67" t="s">
        <v>172</v>
      </c>
      <c r="AD244" s="67"/>
      <c r="AE244" s="67"/>
      <c r="AF244" s="67"/>
      <c r="AG244" s="67"/>
      <c r="AH244" s="68">
        <v>1</v>
      </c>
      <c r="AI244" s="69"/>
      <c r="AJ244" s="69"/>
      <c r="AK244" s="69"/>
      <c r="AL244" s="70">
        <v>57.9</v>
      </c>
      <c r="AM244" s="71"/>
      <c r="AN244" s="71"/>
      <c r="AO244" s="72"/>
      <c r="AP244" s="73" t="s">
        <v>279</v>
      </c>
      <c r="AQ244" s="73"/>
      <c r="AR244" s="73"/>
      <c r="AS244" s="73"/>
      <c r="AT244" s="73"/>
      <c r="AU244" s="73"/>
      <c r="AV244" s="73"/>
      <c r="AW244" s="73"/>
      <c r="AX244" s="73"/>
    </row>
    <row r="245" spans="1:50" ht="30" customHeight="1" x14ac:dyDescent="0.15">
      <c r="A245" s="57">
        <v>4</v>
      </c>
      <c r="B245" s="57">
        <v>1</v>
      </c>
      <c r="C245" s="58" t="s">
        <v>344</v>
      </c>
      <c r="D245" s="59"/>
      <c r="E245" s="59"/>
      <c r="F245" s="59"/>
      <c r="G245" s="59"/>
      <c r="H245" s="59"/>
      <c r="I245" s="59"/>
      <c r="J245" s="60">
        <v>2050001028216</v>
      </c>
      <c r="K245" s="61"/>
      <c r="L245" s="61"/>
      <c r="M245" s="61"/>
      <c r="N245" s="61"/>
      <c r="O245" s="61"/>
      <c r="P245" s="62" t="s">
        <v>345</v>
      </c>
      <c r="Q245" s="63"/>
      <c r="R245" s="63"/>
      <c r="S245" s="63"/>
      <c r="T245" s="63"/>
      <c r="U245" s="63"/>
      <c r="V245" s="63"/>
      <c r="W245" s="63"/>
      <c r="X245" s="63"/>
      <c r="Y245" s="64">
        <v>15</v>
      </c>
      <c r="Z245" s="65"/>
      <c r="AA245" s="65"/>
      <c r="AB245" s="66"/>
      <c r="AC245" s="67" t="s">
        <v>172</v>
      </c>
      <c r="AD245" s="67"/>
      <c r="AE245" s="67"/>
      <c r="AF245" s="67"/>
      <c r="AG245" s="67"/>
      <c r="AH245" s="68">
        <v>2</v>
      </c>
      <c r="AI245" s="69"/>
      <c r="AJ245" s="69"/>
      <c r="AK245" s="69"/>
      <c r="AL245" s="70">
        <v>99.2</v>
      </c>
      <c r="AM245" s="71"/>
      <c r="AN245" s="71"/>
      <c r="AO245" s="72"/>
      <c r="AP245" s="73" t="s">
        <v>279</v>
      </c>
      <c r="AQ245" s="73"/>
      <c r="AR245" s="73"/>
      <c r="AS245" s="73"/>
      <c r="AT245" s="73"/>
      <c r="AU245" s="73"/>
      <c r="AV245" s="73"/>
      <c r="AW245" s="73"/>
      <c r="AX245" s="73"/>
    </row>
    <row r="246" spans="1:50" ht="30" customHeight="1" x14ac:dyDescent="0.15">
      <c r="A246" s="57">
        <v>5</v>
      </c>
      <c r="B246" s="57">
        <v>1</v>
      </c>
      <c r="C246" s="58" t="s">
        <v>346</v>
      </c>
      <c r="D246" s="59"/>
      <c r="E246" s="59"/>
      <c r="F246" s="59"/>
      <c r="G246" s="59"/>
      <c r="H246" s="59"/>
      <c r="I246" s="59"/>
      <c r="J246" s="60">
        <v>6080401019279</v>
      </c>
      <c r="K246" s="61"/>
      <c r="L246" s="61"/>
      <c r="M246" s="61"/>
      <c r="N246" s="61"/>
      <c r="O246" s="61"/>
      <c r="P246" s="62" t="s">
        <v>347</v>
      </c>
      <c r="Q246" s="63"/>
      <c r="R246" s="63"/>
      <c r="S246" s="63"/>
      <c r="T246" s="63"/>
      <c r="U246" s="63"/>
      <c r="V246" s="63"/>
      <c r="W246" s="63"/>
      <c r="X246" s="63"/>
      <c r="Y246" s="64">
        <v>15</v>
      </c>
      <c r="Z246" s="65"/>
      <c r="AA246" s="65"/>
      <c r="AB246" s="66"/>
      <c r="AC246" s="67" t="s">
        <v>173</v>
      </c>
      <c r="AD246" s="67"/>
      <c r="AE246" s="67"/>
      <c r="AF246" s="67"/>
      <c r="AG246" s="67"/>
      <c r="AH246" s="68">
        <v>2</v>
      </c>
      <c r="AI246" s="69"/>
      <c r="AJ246" s="69"/>
      <c r="AK246" s="69"/>
      <c r="AL246" s="70">
        <v>73.900000000000006</v>
      </c>
      <c r="AM246" s="71"/>
      <c r="AN246" s="71"/>
      <c r="AO246" s="72"/>
      <c r="AP246" s="73" t="s">
        <v>279</v>
      </c>
      <c r="AQ246" s="73"/>
      <c r="AR246" s="73"/>
      <c r="AS246" s="73"/>
      <c r="AT246" s="73"/>
      <c r="AU246" s="73"/>
      <c r="AV246" s="73"/>
      <c r="AW246" s="73"/>
      <c r="AX246" s="73"/>
    </row>
    <row r="247" spans="1:50" ht="45.75" customHeight="1" x14ac:dyDescent="0.15">
      <c r="A247" s="57">
        <v>6</v>
      </c>
      <c r="B247" s="57">
        <v>1</v>
      </c>
      <c r="C247" s="58" t="s">
        <v>348</v>
      </c>
      <c r="D247" s="59"/>
      <c r="E247" s="59"/>
      <c r="F247" s="59"/>
      <c r="G247" s="59"/>
      <c r="H247" s="59"/>
      <c r="I247" s="59"/>
      <c r="J247" s="60">
        <v>3011105000996</v>
      </c>
      <c r="K247" s="61"/>
      <c r="L247" s="61"/>
      <c r="M247" s="61"/>
      <c r="N247" s="61"/>
      <c r="O247" s="61"/>
      <c r="P247" s="62" t="s">
        <v>349</v>
      </c>
      <c r="Q247" s="63"/>
      <c r="R247" s="63"/>
      <c r="S247" s="63"/>
      <c r="T247" s="63"/>
      <c r="U247" s="63"/>
      <c r="V247" s="63"/>
      <c r="W247" s="63"/>
      <c r="X247" s="63"/>
      <c r="Y247" s="64">
        <v>10</v>
      </c>
      <c r="Z247" s="65"/>
      <c r="AA247" s="65"/>
      <c r="AB247" s="66"/>
      <c r="AC247" s="67" t="s">
        <v>174</v>
      </c>
      <c r="AD247" s="67"/>
      <c r="AE247" s="67"/>
      <c r="AF247" s="67"/>
      <c r="AG247" s="67"/>
      <c r="AH247" s="79" t="s">
        <v>279</v>
      </c>
      <c r="AI247" s="80"/>
      <c r="AJ247" s="80"/>
      <c r="AK247" s="81"/>
      <c r="AL247" s="70" t="s">
        <v>279</v>
      </c>
      <c r="AM247" s="71"/>
      <c r="AN247" s="71"/>
      <c r="AO247" s="72"/>
      <c r="AP247" s="73" t="s">
        <v>279</v>
      </c>
      <c r="AQ247" s="73"/>
      <c r="AR247" s="73"/>
      <c r="AS247" s="73"/>
      <c r="AT247" s="73"/>
      <c r="AU247" s="73"/>
      <c r="AV247" s="73"/>
      <c r="AW247" s="73"/>
      <c r="AX247" s="73"/>
    </row>
    <row r="248" spans="1:50" ht="45" customHeight="1" x14ac:dyDescent="0.15">
      <c r="A248" s="57">
        <v>7</v>
      </c>
      <c r="B248" s="57">
        <v>1</v>
      </c>
      <c r="C248" s="58" t="s">
        <v>350</v>
      </c>
      <c r="D248" s="59"/>
      <c r="E248" s="59"/>
      <c r="F248" s="59"/>
      <c r="G248" s="59"/>
      <c r="H248" s="59"/>
      <c r="I248" s="59"/>
      <c r="J248" s="60">
        <v>4011101023372</v>
      </c>
      <c r="K248" s="61"/>
      <c r="L248" s="61"/>
      <c r="M248" s="61"/>
      <c r="N248" s="61"/>
      <c r="O248" s="61"/>
      <c r="P248" s="62" t="s">
        <v>351</v>
      </c>
      <c r="Q248" s="63"/>
      <c r="R248" s="63"/>
      <c r="S248" s="63"/>
      <c r="T248" s="63"/>
      <c r="U248" s="63"/>
      <c r="V248" s="63"/>
      <c r="W248" s="63"/>
      <c r="X248" s="63"/>
      <c r="Y248" s="64">
        <v>10</v>
      </c>
      <c r="Z248" s="65"/>
      <c r="AA248" s="65"/>
      <c r="AB248" s="66"/>
      <c r="AC248" s="67" t="s">
        <v>172</v>
      </c>
      <c r="AD248" s="67"/>
      <c r="AE248" s="67"/>
      <c r="AF248" s="67"/>
      <c r="AG248" s="67"/>
      <c r="AH248" s="68">
        <v>2</v>
      </c>
      <c r="AI248" s="69"/>
      <c r="AJ248" s="69"/>
      <c r="AK248" s="69"/>
      <c r="AL248" s="70">
        <v>90.3</v>
      </c>
      <c r="AM248" s="71"/>
      <c r="AN248" s="71"/>
      <c r="AO248" s="72"/>
      <c r="AP248" s="73" t="s">
        <v>279</v>
      </c>
      <c r="AQ248" s="73"/>
      <c r="AR248" s="73"/>
      <c r="AS248" s="73"/>
      <c r="AT248" s="73"/>
      <c r="AU248" s="73"/>
      <c r="AV248" s="73"/>
      <c r="AW248" s="73"/>
      <c r="AX248" s="73"/>
    </row>
    <row r="249" spans="1:50" ht="30" customHeight="1" x14ac:dyDescent="0.15">
      <c r="A249" s="57">
        <v>8</v>
      </c>
      <c r="B249" s="57">
        <v>1</v>
      </c>
      <c r="C249" s="58" t="s">
        <v>352</v>
      </c>
      <c r="D249" s="59"/>
      <c r="E249" s="59"/>
      <c r="F249" s="59"/>
      <c r="G249" s="59"/>
      <c r="H249" s="59"/>
      <c r="I249" s="59"/>
      <c r="J249" s="60">
        <v>2010901000236</v>
      </c>
      <c r="K249" s="61"/>
      <c r="L249" s="61"/>
      <c r="M249" s="61"/>
      <c r="N249" s="61"/>
      <c r="O249" s="61"/>
      <c r="P249" s="62" t="s">
        <v>353</v>
      </c>
      <c r="Q249" s="63"/>
      <c r="R249" s="63"/>
      <c r="S249" s="63"/>
      <c r="T249" s="63"/>
      <c r="U249" s="63"/>
      <c r="V249" s="63"/>
      <c r="W249" s="63"/>
      <c r="X249" s="63"/>
      <c r="Y249" s="64">
        <v>9</v>
      </c>
      <c r="Z249" s="65"/>
      <c r="AA249" s="65"/>
      <c r="AB249" s="66"/>
      <c r="AC249" s="67" t="s">
        <v>172</v>
      </c>
      <c r="AD249" s="67"/>
      <c r="AE249" s="67"/>
      <c r="AF249" s="67"/>
      <c r="AG249" s="67"/>
      <c r="AH249" s="68">
        <v>2</v>
      </c>
      <c r="AI249" s="69"/>
      <c r="AJ249" s="69"/>
      <c r="AK249" s="69"/>
      <c r="AL249" s="70">
        <v>60.3</v>
      </c>
      <c r="AM249" s="71"/>
      <c r="AN249" s="71"/>
      <c r="AO249" s="72"/>
      <c r="AP249" s="73" t="s">
        <v>279</v>
      </c>
      <c r="AQ249" s="73"/>
      <c r="AR249" s="73"/>
      <c r="AS249" s="73"/>
      <c r="AT249" s="73"/>
      <c r="AU249" s="73"/>
      <c r="AV249" s="73"/>
      <c r="AW249" s="73"/>
      <c r="AX249" s="73"/>
    </row>
    <row r="250" spans="1:50" ht="44.25" customHeight="1" x14ac:dyDescent="0.15">
      <c r="A250" s="57">
        <v>9</v>
      </c>
      <c r="B250" s="57">
        <v>1</v>
      </c>
      <c r="C250" s="58" t="s">
        <v>245</v>
      </c>
      <c r="D250" s="59"/>
      <c r="E250" s="59"/>
      <c r="F250" s="59"/>
      <c r="G250" s="59"/>
      <c r="H250" s="59"/>
      <c r="I250" s="59"/>
      <c r="J250" s="60">
        <v>3011101023258</v>
      </c>
      <c r="K250" s="61"/>
      <c r="L250" s="61"/>
      <c r="M250" s="61"/>
      <c r="N250" s="61"/>
      <c r="O250" s="61"/>
      <c r="P250" s="62" t="s">
        <v>354</v>
      </c>
      <c r="Q250" s="63"/>
      <c r="R250" s="63"/>
      <c r="S250" s="63"/>
      <c r="T250" s="63"/>
      <c r="U250" s="63"/>
      <c r="V250" s="63"/>
      <c r="W250" s="63"/>
      <c r="X250" s="63"/>
      <c r="Y250" s="64">
        <v>8</v>
      </c>
      <c r="Z250" s="65"/>
      <c r="AA250" s="65"/>
      <c r="AB250" s="66"/>
      <c r="AC250" s="67" t="s">
        <v>172</v>
      </c>
      <c r="AD250" s="67"/>
      <c r="AE250" s="67"/>
      <c r="AF250" s="67"/>
      <c r="AG250" s="67"/>
      <c r="AH250" s="68">
        <v>2</v>
      </c>
      <c r="AI250" s="69"/>
      <c r="AJ250" s="69"/>
      <c r="AK250" s="69"/>
      <c r="AL250" s="70">
        <v>68</v>
      </c>
      <c r="AM250" s="71"/>
      <c r="AN250" s="71"/>
      <c r="AO250" s="72"/>
      <c r="AP250" s="73" t="s">
        <v>279</v>
      </c>
      <c r="AQ250" s="73"/>
      <c r="AR250" s="73"/>
      <c r="AS250" s="73"/>
      <c r="AT250" s="73"/>
      <c r="AU250" s="73"/>
      <c r="AV250" s="73"/>
      <c r="AW250" s="73"/>
      <c r="AX250" s="73"/>
    </row>
    <row r="251" spans="1:50" ht="45" customHeight="1" x14ac:dyDescent="0.15">
      <c r="A251" s="57">
        <v>10</v>
      </c>
      <c r="B251" s="57">
        <v>1</v>
      </c>
      <c r="C251" s="58" t="s">
        <v>247</v>
      </c>
      <c r="D251" s="59"/>
      <c r="E251" s="59"/>
      <c r="F251" s="59"/>
      <c r="G251" s="59"/>
      <c r="H251" s="59"/>
      <c r="I251" s="59"/>
      <c r="J251" s="60">
        <v>8050005010668</v>
      </c>
      <c r="K251" s="61"/>
      <c r="L251" s="61"/>
      <c r="M251" s="61"/>
      <c r="N251" s="61"/>
      <c r="O251" s="61"/>
      <c r="P251" s="62" t="s">
        <v>248</v>
      </c>
      <c r="Q251" s="63"/>
      <c r="R251" s="63"/>
      <c r="S251" s="63"/>
      <c r="T251" s="63"/>
      <c r="U251" s="63"/>
      <c r="V251" s="63"/>
      <c r="W251" s="63"/>
      <c r="X251" s="63"/>
      <c r="Y251" s="64">
        <v>7</v>
      </c>
      <c r="Z251" s="65"/>
      <c r="AA251" s="65"/>
      <c r="AB251" s="66"/>
      <c r="AC251" s="67" t="s">
        <v>172</v>
      </c>
      <c r="AD251" s="67"/>
      <c r="AE251" s="67"/>
      <c r="AF251" s="67"/>
      <c r="AG251" s="67"/>
      <c r="AH251" s="68">
        <v>1</v>
      </c>
      <c r="AI251" s="69"/>
      <c r="AJ251" s="69"/>
      <c r="AK251" s="69"/>
      <c r="AL251" s="70">
        <v>99.9</v>
      </c>
      <c r="AM251" s="71"/>
      <c r="AN251" s="71"/>
      <c r="AO251" s="72"/>
      <c r="AP251" s="73"/>
      <c r="AQ251" s="73"/>
      <c r="AR251" s="73"/>
      <c r="AS251" s="73"/>
      <c r="AT251" s="73"/>
      <c r="AU251" s="73"/>
      <c r="AV251" s="73"/>
      <c r="AW251" s="73"/>
      <c r="AX251" s="73"/>
    </row>
    <row r="253" spans="1:50" x14ac:dyDescent="0.15">
      <c r="A253" s="13"/>
      <c r="B253" s="42" t="s">
        <v>355</v>
      </c>
      <c r="C253" s="13"/>
      <c r="D253" s="13"/>
      <c r="E253" s="13"/>
      <c r="F253" s="13"/>
      <c r="G253" s="13"/>
      <c r="H253" s="13"/>
      <c r="I253" s="13"/>
      <c r="J253" s="13"/>
      <c r="K253" s="13"/>
      <c r="L253" s="13"/>
      <c r="M253" s="13"/>
      <c r="N253" s="13"/>
      <c r="O253" s="13"/>
      <c r="P253" s="14"/>
      <c r="Q253" s="14"/>
      <c r="R253" s="14"/>
      <c r="S253" s="14"/>
      <c r="T253" s="14"/>
      <c r="U253" s="14"/>
      <c r="V253" s="14"/>
      <c r="W253" s="14"/>
      <c r="X253" s="14"/>
      <c r="Y253" s="15"/>
      <c r="Z253" s="15"/>
      <c r="AA253" s="15"/>
      <c r="AB253" s="15"/>
      <c r="AC253" s="15"/>
      <c r="AD253" s="15"/>
      <c r="AE253" s="15"/>
      <c r="AF253" s="15"/>
      <c r="AG253" s="15"/>
      <c r="AH253" s="15"/>
      <c r="AI253" s="15"/>
      <c r="AJ253" s="15"/>
      <c r="AK253" s="15"/>
      <c r="AL253" s="15"/>
      <c r="AM253" s="15"/>
      <c r="AN253" s="15"/>
      <c r="AO253" s="15"/>
      <c r="AP253" s="14"/>
      <c r="AQ253" s="14"/>
      <c r="AR253" s="14"/>
      <c r="AS253" s="14"/>
      <c r="AT253" s="14"/>
      <c r="AU253" s="14"/>
      <c r="AV253" s="14"/>
      <c r="AW253" s="14"/>
      <c r="AX253" s="14"/>
    </row>
    <row r="254" spans="1:50" ht="57" customHeight="1" x14ac:dyDescent="0.15">
      <c r="A254" s="74"/>
      <c r="B254" s="74"/>
      <c r="C254" s="74" t="s">
        <v>315</v>
      </c>
      <c r="D254" s="74"/>
      <c r="E254" s="74"/>
      <c r="F254" s="74"/>
      <c r="G254" s="74"/>
      <c r="H254" s="74"/>
      <c r="I254" s="74"/>
      <c r="J254" s="75" t="s">
        <v>71</v>
      </c>
      <c r="K254" s="75"/>
      <c r="L254" s="75"/>
      <c r="M254" s="75"/>
      <c r="N254" s="75"/>
      <c r="O254" s="75"/>
      <c r="P254" s="76" t="s">
        <v>316</v>
      </c>
      <c r="Q254" s="76"/>
      <c r="R254" s="76"/>
      <c r="S254" s="76"/>
      <c r="T254" s="76"/>
      <c r="U254" s="76"/>
      <c r="V254" s="76"/>
      <c r="W254" s="76"/>
      <c r="X254" s="76"/>
      <c r="Y254" s="76" t="s">
        <v>317</v>
      </c>
      <c r="Z254" s="74"/>
      <c r="AA254" s="74"/>
      <c r="AB254" s="74"/>
      <c r="AC254" s="75" t="s">
        <v>69</v>
      </c>
      <c r="AD254" s="75"/>
      <c r="AE254" s="75"/>
      <c r="AF254" s="75"/>
      <c r="AG254" s="75"/>
      <c r="AH254" s="76" t="s">
        <v>70</v>
      </c>
      <c r="AI254" s="74"/>
      <c r="AJ254" s="74"/>
      <c r="AK254" s="74"/>
      <c r="AL254" s="74" t="s">
        <v>17</v>
      </c>
      <c r="AM254" s="74"/>
      <c r="AN254" s="74"/>
      <c r="AO254" s="77"/>
      <c r="AP254" s="78" t="s">
        <v>110</v>
      </c>
      <c r="AQ254" s="78"/>
      <c r="AR254" s="78"/>
      <c r="AS254" s="78"/>
      <c r="AT254" s="78"/>
      <c r="AU254" s="78"/>
      <c r="AV254" s="78"/>
      <c r="AW254" s="78"/>
      <c r="AX254" s="78"/>
    </row>
    <row r="255" spans="1:50" ht="30" customHeight="1" x14ac:dyDescent="0.15">
      <c r="A255" s="57">
        <v>1</v>
      </c>
      <c r="B255" s="57">
        <v>1</v>
      </c>
      <c r="C255" s="619" t="s">
        <v>249</v>
      </c>
      <c r="D255" s="620"/>
      <c r="E255" s="620"/>
      <c r="F255" s="620"/>
      <c r="G255" s="620"/>
      <c r="H255" s="620"/>
      <c r="I255" s="621"/>
      <c r="J255" s="628">
        <v>2010701022133</v>
      </c>
      <c r="K255" s="629"/>
      <c r="L255" s="629"/>
      <c r="M255" s="629"/>
      <c r="N255" s="629"/>
      <c r="O255" s="630"/>
      <c r="P255" s="616" t="s">
        <v>189</v>
      </c>
      <c r="Q255" s="617"/>
      <c r="R255" s="617"/>
      <c r="S255" s="617"/>
      <c r="T255" s="617"/>
      <c r="U255" s="617"/>
      <c r="V255" s="617"/>
      <c r="W255" s="617"/>
      <c r="X255" s="618"/>
      <c r="Y255" s="64">
        <v>224</v>
      </c>
      <c r="Z255" s="65"/>
      <c r="AA255" s="65"/>
      <c r="AB255" s="66"/>
      <c r="AC255" s="622" t="s">
        <v>172</v>
      </c>
      <c r="AD255" s="623"/>
      <c r="AE255" s="623"/>
      <c r="AF255" s="623"/>
      <c r="AG255" s="624"/>
      <c r="AH255" s="79" t="s">
        <v>279</v>
      </c>
      <c r="AI255" s="80"/>
      <c r="AJ255" s="80"/>
      <c r="AK255" s="81"/>
      <c r="AL255" s="70" t="s">
        <v>279</v>
      </c>
      <c r="AM255" s="71"/>
      <c r="AN255" s="71"/>
      <c r="AO255" s="72"/>
      <c r="AP255" s="625" t="s">
        <v>279</v>
      </c>
      <c r="AQ255" s="626"/>
      <c r="AR255" s="626"/>
      <c r="AS255" s="626"/>
      <c r="AT255" s="626"/>
      <c r="AU255" s="626"/>
      <c r="AV255" s="626"/>
      <c r="AW255" s="626"/>
      <c r="AX255" s="627"/>
    </row>
    <row r="256" spans="1:50" ht="30" customHeight="1" x14ac:dyDescent="0.15">
      <c r="A256" s="57">
        <v>2</v>
      </c>
      <c r="B256" s="57">
        <v>1</v>
      </c>
      <c r="C256" s="619" t="s">
        <v>356</v>
      </c>
      <c r="D256" s="620"/>
      <c r="E256" s="620"/>
      <c r="F256" s="620"/>
      <c r="G256" s="620"/>
      <c r="H256" s="620"/>
      <c r="I256" s="621"/>
      <c r="J256" s="628">
        <v>8050001015811</v>
      </c>
      <c r="K256" s="629"/>
      <c r="L256" s="629"/>
      <c r="M256" s="629"/>
      <c r="N256" s="629"/>
      <c r="O256" s="630"/>
      <c r="P256" s="616" t="s">
        <v>191</v>
      </c>
      <c r="Q256" s="617"/>
      <c r="R256" s="617"/>
      <c r="S256" s="617"/>
      <c r="T256" s="617"/>
      <c r="U256" s="617"/>
      <c r="V256" s="617"/>
      <c r="W256" s="617"/>
      <c r="X256" s="618"/>
      <c r="Y256" s="64">
        <v>100</v>
      </c>
      <c r="Z256" s="65"/>
      <c r="AA256" s="65"/>
      <c r="AB256" s="66"/>
      <c r="AC256" s="622" t="s">
        <v>175</v>
      </c>
      <c r="AD256" s="623"/>
      <c r="AE256" s="623"/>
      <c r="AF256" s="623"/>
      <c r="AG256" s="624"/>
      <c r="AH256" s="79" t="s">
        <v>279</v>
      </c>
      <c r="AI256" s="80"/>
      <c r="AJ256" s="80"/>
      <c r="AK256" s="81"/>
      <c r="AL256" s="70" t="s">
        <v>279</v>
      </c>
      <c r="AM256" s="71"/>
      <c r="AN256" s="71"/>
      <c r="AO256" s="72"/>
      <c r="AP256" s="625" t="s">
        <v>279</v>
      </c>
      <c r="AQ256" s="626"/>
      <c r="AR256" s="626"/>
      <c r="AS256" s="626"/>
      <c r="AT256" s="626"/>
      <c r="AU256" s="626"/>
      <c r="AV256" s="626"/>
      <c r="AW256" s="626"/>
      <c r="AX256" s="627"/>
    </row>
    <row r="257" spans="1:50" ht="30" customHeight="1" x14ac:dyDescent="0.15">
      <c r="A257" s="57">
        <v>3</v>
      </c>
      <c r="B257" s="57">
        <v>1</v>
      </c>
      <c r="C257" s="619" t="s">
        <v>250</v>
      </c>
      <c r="D257" s="620"/>
      <c r="E257" s="620"/>
      <c r="F257" s="620"/>
      <c r="G257" s="620"/>
      <c r="H257" s="620"/>
      <c r="I257" s="621"/>
      <c r="J257" s="628">
        <v>8010001166930</v>
      </c>
      <c r="K257" s="629"/>
      <c r="L257" s="629"/>
      <c r="M257" s="629"/>
      <c r="N257" s="629"/>
      <c r="O257" s="630"/>
      <c r="P257" s="616" t="s">
        <v>189</v>
      </c>
      <c r="Q257" s="617"/>
      <c r="R257" s="617"/>
      <c r="S257" s="617"/>
      <c r="T257" s="617"/>
      <c r="U257" s="617"/>
      <c r="V257" s="617"/>
      <c r="W257" s="617"/>
      <c r="X257" s="618"/>
      <c r="Y257" s="64">
        <v>34</v>
      </c>
      <c r="Z257" s="65"/>
      <c r="AA257" s="65"/>
      <c r="AB257" s="66"/>
      <c r="AC257" s="622" t="s">
        <v>175</v>
      </c>
      <c r="AD257" s="623"/>
      <c r="AE257" s="623"/>
      <c r="AF257" s="623"/>
      <c r="AG257" s="624"/>
      <c r="AH257" s="79" t="s">
        <v>279</v>
      </c>
      <c r="AI257" s="80"/>
      <c r="AJ257" s="80"/>
      <c r="AK257" s="81"/>
      <c r="AL257" s="70" t="s">
        <v>279</v>
      </c>
      <c r="AM257" s="71"/>
      <c r="AN257" s="71"/>
      <c r="AO257" s="72"/>
      <c r="AP257" s="625" t="s">
        <v>279</v>
      </c>
      <c r="AQ257" s="626"/>
      <c r="AR257" s="626"/>
      <c r="AS257" s="626"/>
      <c r="AT257" s="626"/>
      <c r="AU257" s="626"/>
      <c r="AV257" s="626"/>
      <c r="AW257" s="626"/>
      <c r="AX257" s="627"/>
    </row>
    <row r="258" spans="1:50" ht="30" customHeight="1" x14ac:dyDescent="0.15">
      <c r="A258" s="57">
        <v>4</v>
      </c>
      <c r="B258" s="57">
        <v>1</v>
      </c>
      <c r="C258" s="619" t="s">
        <v>357</v>
      </c>
      <c r="D258" s="620"/>
      <c r="E258" s="620"/>
      <c r="F258" s="620"/>
      <c r="G258" s="620"/>
      <c r="H258" s="620"/>
      <c r="I258" s="621"/>
      <c r="J258" s="628">
        <v>8000020082201</v>
      </c>
      <c r="K258" s="629"/>
      <c r="L258" s="629"/>
      <c r="M258" s="629"/>
      <c r="N258" s="629"/>
      <c r="O258" s="630"/>
      <c r="P258" s="616" t="s">
        <v>193</v>
      </c>
      <c r="Q258" s="617"/>
      <c r="R258" s="617"/>
      <c r="S258" s="617"/>
      <c r="T258" s="617"/>
      <c r="U258" s="617"/>
      <c r="V258" s="617"/>
      <c r="W258" s="617"/>
      <c r="X258" s="618"/>
      <c r="Y258" s="64">
        <v>19</v>
      </c>
      <c r="Z258" s="65"/>
      <c r="AA258" s="65"/>
      <c r="AB258" s="66"/>
      <c r="AC258" s="622" t="s">
        <v>175</v>
      </c>
      <c r="AD258" s="623"/>
      <c r="AE258" s="623"/>
      <c r="AF258" s="623"/>
      <c r="AG258" s="624"/>
      <c r="AH258" s="79" t="s">
        <v>279</v>
      </c>
      <c r="AI258" s="80"/>
      <c r="AJ258" s="80"/>
      <c r="AK258" s="81"/>
      <c r="AL258" s="70" t="s">
        <v>279</v>
      </c>
      <c r="AM258" s="71"/>
      <c r="AN258" s="71"/>
      <c r="AO258" s="72"/>
      <c r="AP258" s="625" t="s">
        <v>279</v>
      </c>
      <c r="AQ258" s="626"/>
      <c r="AR258" s="626"/>
      <c r="AS258" s="626"/>
      <c r="AT258" s="626"/>
      <c r="AU258" s="626"/>
      <c r="AV258" s="626"/>
      <c r="AW258" s="626"/>
      <c r="AX258" s="627"/>
    </row>
    <row r="259" spans="1:50" ht="30" customHeight="1" x14ac:dyDescent="0.15">
      <c r="A259" s="57">
        <v>5</v>
      </c>
      <c r="B259" s="57">
        <v>1</v>
      </c>
      <c r="C259" s="619" t="s">
        <v>358</v>
      </c>
      <c r="D259" s="620"/>
      <c r="E259" s="620"/>
      <c r="F259" s="620"/>
      <c r="G259" s="620"/>
      <c r="H259" s="620"/>
      <c r="I259" s="621"/>
      <c r="J259" s="628">
        <v>3360001008565</v>
      </c>
      <c r="K259" s="629"/>
      <c r="L259" s="629"/>
      <c r="M259" s="629"/>
      <c r="N259" s="629"/>
      <c r="O259" s="630"/>
      <c r="P259" s="616" t="s">
        <v>189</v>
      </c>
      <c r="Q259" s="617"/>
      <c r="R259" s="617"/>
      <c r="S259" s="617"/>
      <c r="T259" s="617"/>
      <c r="U259" s="617"/>
      <c r="V259" s="617"/>
      <c r="W259" s="617"/>
      <c r="X259" s="618"/>
      <c r="Y259" s="64">
        <v>5</v>
      </c>
      <c r="Z259" s="65"/>
      <c r="AA259" s="65"/>
      <c r="AB259" s="66"/>
      <c r="AC259" s="622" t="s">
        <v>175</v>
      </c>
      <c r="AD259" s="623"/>
      <c r="AE259" s="623"/>
      <c r="AF259" s="623"/>
      <c r="AG259" s="624"/>
      <c r="AH259" s="79" t="s">
        <v>279</v>
      </c>
      <c r="AI259" s="80"/>
      <c r="AJ259" s="80"/>
      <c r="AK259" s="81"/>
      <c r="AL259" s="70" t="s">
        <v>279</v>
      </c>
      <c r="AM259" s="71"/>
      <c r="AN259" s="71"/>
      <c r="AO259" s="72"/>
      <c r="AP259" s="625" t="s">
        <v>279</v>
      </c>
      <c r="AQ259" s="626"/>
      <c r="AR259" s="626"/>
      <c r="AS259" s="626"/>
      <c r="AT259" s="626"/>
      <c r="AU259" s="626"/>
      <c r="AV259" s="626"/>
      <c r="AW259" s="626"/>
      <c r="AX259" s="627"/>
    </row>
    <row r="260" spans="1:50" ht="30" customHeight="1" x14ac:dyDescent="0.15">
      <c r="A260" s="57">
        <v>6</v>
      </c>
      <c r="B260" s="57">
        <v>1</v>
      </c>
      <c r="C260" s="619" t="s">
        <v>359</v>
      </c>
      <c r="D260" s="620"/>
      <c r="E260" s="620"/>
      <c r="F260" s="620"/>
      <c r="G260" s="620"/>
      <c r="H260" s="620"/>
      <c r="I260" s="621"/>
      <c r="J260" s="628">
        <v>4430001022351</v>
      </c>
      <c r="K260" s="629"/>
      <c r="L260" s="629"/>
      <c r="M260" s="629"/>
      <c r="N260" s="629"/>
      <c r="O260" s="630"/>
      <c r="P260" s="616" t="s">
        <v>189</v>
      </c>
      <c r="Q260" s="617"/>
      <c r="R260" s="617"/>
      <c r="S260" s="617"/>
      <c r="T260" s="617"/>
      <c r="U260" s="617"/>
      <c r="V260" s="617"/>
      <c r="W260" s="617"/>
      <c r="X260" s="618"/>
      <c r="Y260" s="64">
        <v>4</v>
      </c>
      <c r="Z260" s="65"/>
      <c r="AA260" s="65"/>
      <c r="AB260" s="66"/>
      <c r="AC260" s="622" t="s">
        <v>175</v>
      </c>
      <c r="AD260" s="623"/>
      <c r="AE260" s="623"/>
      <c r="AF260" s="623"/>
      <c r="AG260" s="624"/>
      <c r="AH260" s="79" t="s">
        <v>279</v>
      </c>
      <c r="AI260" s="80"/>
      <c r="AJ260" s="80"/>
      <c r="AK260" s="81"/>
      <c r="AL260" s="70" t="s">
        <v>279</v>
      </c>
      <c r="AM260" s="71"/>
      <c r="AN260" s="71"/>
      <c r="AO260" s="72"/>
      <c r="AP260" s="625" t="s">
        <v>279</v>
      </c>
      <c r="AQ260" s="626"/>
      <c r="AR260" s="626"/>
      <c r="AS260" s="626"/>
      <c r="AT260" s="626"/>
      <c r="AU260" s="626"/>
      <c r="AV260" s="626"/>
      <c r="AW260" s="626"/>
      <c r="AX260" s="627"/>
    </row>
    <row r="261" spans="1:50" ht="30" customHeight="1" x14ac:dyDescent="0.15">
      <c r="A261" s="57">
        <v>7</v>
      </c>
      <c r="B261" s="57">
        <v>1</v>
      </c>
      <c r="C261" s="619" t="s">
        <v>360</v>
      </c>
      <c r="D261" s="620"/>
      <c r="E261" s="620"/>
      <c r="F261" s="620"/>
      <c r="G261" s="620"/>
      <c r="H261" s="620"/>
      <c r="I261" s="621"/>
      <c r="J261" s="628">
        <v>8000020016489</v>
      </c>
      <c r="K261" s="629"/>
      <c r="L261" s="629"/>
      <c r="M261" s="629"/>
      <c r="N261" s="629"/>
      <c r="O261" s="630"/>
      <c r="P261" s="616" t="s">
        <v>197</v>
      </c>
      <c r="Q261" s="617"/>
      <c r="R261" s="617"/>
      <c r="S261" s="617"/>
      <c r="T261" s="617"/>
      <c r="U261" s="617"/>
      <c r="V261" s="617"/>
      <c r="W261" s="617"/>
      <c r="X261" s="618"/>
      <c r="Y261" s="64">
        <v>1</v>
      </c>
      <c r="Z261" s="65"/>
      <c r="AA261" s="65"/>
      <c r="AB261" s="66"/>
      <c r="AC261" s="622" t="s">
        <v>198</v>
      </c>
      <c r="AD261" s="623"/>
      <c r="AE261" s="623"/>
      <c r="AF261" s="623"/>
      <c r="AG261" s="624"/>
      <c r="AH261" s="79" t="s">
        <v>279</v>
      </c>
      <c r="AI261" s="80"/>
      <c r="AJ261" s="80"/>
      <c r="AK261" s="81"/>
      <c r="AL261" s="70" t="s">
        <v>279</v>
      </c>
      <c r="AM261" s="71"/>
      <c r="AN261" s="71"/>
      <c r="AO261" s="72"/>
      <c r="AP261" s="625" t="s">
        <v>279</v>
      </c>
      <c r="AQ261" s="626"/>
      <c r="AR261" s="626"/>
      <c r="AS261" s="626"/>
      <c r="AT261" s="626"/>
      <c r="AU261" s="626"/>
      <c r="AV261" s="626"/>
      <c r="AW261" s="626"/>
      <c r="AX261" s="627"/>
    </row>
    <row r="262" spans="1:50" ht="30" customHeight="1" x14ac:dyDescent="0.15">
      <c r="A262" s="57">
        <v>8</v>
      </c>
      <c r="B262" s="57">
        <v>1</v>
      </c>
      <c r="C262" s="619" t="s">
        <v>361</v>
      </c>
      <c r="D262" s="620"/>
      <c r="E262" s="620"/>
      <c r="F262" s="620"/>
      <c r="G262" s="620"/>
      <c r="H262" s="620"/>
      <c r="I262" s="621"/>
      <c r="J262" s="628">
        <v>3000020084425</v>
      </c>
      <c r="K262" s="629"/>
      <c r="L262" s="629"/>
      <c r="M262" s="629"/>
      <c r="N262" s="629"/>
      <c r="O262" s="630"/>
      <c r="P262" s="616" t="s">
        <v>200</v>
      </c>
      <c r="Q262" s="617"/>
      <c r="R262" s="617"/>
      <c r="S262" s="617"/>
      <c r="T262" s="617"/>
      <c r="U262" s="617"/>
      <c r="V262" s="617"/>
      <c r="W262" s="617"/>
      <c r="X262" s="618"/>
      <c r="Y262" s="64">
        <v>0</v>
      </c>
      <c r="Z262" s="65"/>
      <c r="AA262" s="65"/>
      <c r="AB262" s="66"/>
      <c r="AC262" s="622" t="s">
        <v>198</v>
      </c>
      <c r="AD262" s="623"/>
      <c r="AE262" s="623"/>
      <c r="AF262" s="623"/>
      <c r="AG262" s="624"/>
      <c r="AH262" s="79" t="s">
        <v>279</v>
      </c>
      <c r="AI262" s="80"/>
      <c r="AJ262" s="80"/>
      <c r="AK262" s="81"/>
      <c r="AL262" s="70" t="s">
        <v>279</v>
      </c>
      <c r="AM262" s="71"/>
      <c r="AN262" s="71"/>
      <c r="AO262" s="72"/>
      <c r="AP262" s="625" t="s">
        <v>279</v>
      </c>
      <c r="AQ262" s="626"/>
      <c r="AR262" s="626"/>
      <c r="AS262" s="626"/>
      <c r="AT262" s="626"/>
      <c r="AU262" s="626"/>
      <c r="AV262" s="626"/>
      <c r="AW262" s="626"/>
      <c r="AX262" s="627"/>
    </row>
    <row r="263" spans="1:50" ht="30" customHeight="1" x14ac:dyDescent="0.15">
      <c r="A263" s="57">
        <v>9</v>
      </c>
      <c r="B263" s="57">
        <v>1</v>
      </c>
      <c r="C263" s="619" t="s">
        <v>362</v>
      </c>
      <c r="D263" s="620"/>
      <c r="E263" s="620"/>
      <c r="F263" s="620"/>
      <c r="G263" s="620"/>
      <c r="H263" s="620"/>
      <c r="I263" s="621"/>
      <c r="J263" s="628">
        <v>1000020012131</v>
      </c>
      <c r="K263" s="629"/>
      <c r="L263" s="629"/>
      <c r="M263" s="629"/>
      <c r="N263" s="629"/>
      <c r="O263" s="630"/>
      <c r="P263" s="616" t="s">
        <v>200</v>
      </c>
      <c r="Q263" s="617"/>
      <c r="R263" s="617"/>
      <c r="S263" s="617"/>
      <c r="T263" s="617"/>
      <c r="U263" s="617"/>
      <c r="V263" s="617"/>
      <c r="W263" s="617"/>
      <c r="X263" s="618"/>
      <c r="Y263" s="64">
        <v>0</v>
      </c>
      <c r="Z263" s="65"/>
      <c r="AA263" s="65"/>
      <c r="AB263" s="66"/>
      <c r="AC263" s="622" t="s">
        <v>198</v>
      </c>
      <c r="AD263" s="623"/>
      <c r="AE263" s="623"/>
      <c r="AF263" s="623"/>
      <c r="AG263" s="624"/>
      <c r="AH263" s="79" t="s">
        <v>279</v>
      </c>
      <c r="AI263" s="80"/>
      <c r="AJ263" s="80"/>
      <c r="AK263" s="81"/>
      <c r="AL263" s="70" t="s">
        <v>279</v>
      </c>
      <c r="AM263" s="71"/>
      <c r="AN263" s="71"/>
      <c r="AO263" s="72"/>
      <c r="AP263" s="625" t="s">
        <v>279</v>
      </c>
      <c r="AQ263" s="626"/>
      <c r="AR263" s="626"/>
      <c r="AS263" s="626"/>
      <c r="AT263" s="626"/>
      <c r="AU263" s="626"/>
      <c r="AV263" s="626"/>
      <c r="AW263" s="626"/>
      <c r="AX263" s="627"/>
    </row>
    <row r="264" spans="1:50" ht="30" customHeight="1" x14ac:dyDescent="0.15">
      <c r="A264" s="57">
        <v>10</v>
      </c>
      <c r="B264" s="57">
        <v>1</v>
      </c>
      <c r="C264" s="619" t="s">
        <v>363</v>
      </c>
      <c r="D264" s="620"/>
      <c r="E264" s="620"/>
      <c r="F264" s="620"/>
      <c r="G264" s="620"/>
      <c r="H264" s="620"/>
      <c r="I264" s="621"/>
      <c r="J264" s="628">
        <v>4370001011311</v>
      </c>
      <c r="K264" s="629"/>
      <c r="L264" s="629"/>
      <c r="M264" s="629"/>
      <c r="N264" s="629"/>
      <c r="O264" s="630"/>
      <c r="P264" s="616" t="s">
        <v>189</v>
      </c>
      <c r="Q264" s="617"/>
      <c r="R264" s="617"/>
      <c r="S264" s="617"/>
      <c r="T264" s="617"/>
      <c r="U264" s="617"/>
      <c r="V264" s="617"/>
      <c r="W264" s="617"/>
      <c r="X264" s="618"/>
      <c r="Y264" s="64">
        <v>0</v>
      </c>
      <c r="Z264" s="65"/>
      <c r="AA264" s="65"/>
      <c r="AB264" s="66"/>
      <c r="AC264" s="622" t="s">
        <v>198</v>
      </c>
      <c r="AD264" s="623"/>
      <c r="AE264" s="623"/>
      <c r="AF264" s="623"/>
      <c r="AG264" s="624"/>
      <c r="AH264" s="79" t="s">
        <v>279</v>
      </c>
      <c r="AI264" s="80"/>
      <c r="AJ264" s="80"/>
      <c r="AK264" s="81"/>
      <c r="AL264" s="70" t="s">
        <v>279</v>
      </c>
      <c r="AM264" s="71"/>
      <c r="AN264" s="71"/>
      <c r="AO264" s="72"/>
      <c r="AP264" s="625" t="s">
        <v>279</v>
      </c>
      <c r="AQ264" s="626"/>
      <c r="AR264" s="626"/>
      <c r="AS264" s="626"/>
      <c r="AT264" s="626"/>
      <c r="AU264" s="626"/>
      <c r="AV264" s="626"/>
      <c r="AW264" s="626"/>
      <c r="AX264" s="627"/>
    </row>
  </sheetData>
  <sheetProtection formatRows="0"/>
  <dataConsolidate/>
  <mergeCells count="1383">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62:AC62"/>
    <mergeCell ref="AD62:AF62"/>
    <mergeCell ref="AG62:AX62"/>
    <mergeCell ref="C63:AC63"/>
    <mergeCell ref="AD63:AF63"/>
    <mergeCell ref="AG63:AX63"/>
    <mergeCell ref="AD59:AF59"/>
    <mergeCell ref="E60:AC60"/>
    <mergeCell ref="AD60:AF60"/>
    <mergeCell ref="C61:AC61"/>
    <mergeCell ref="AD61:AF61"/>
    <mergeCell ref="AG61:AX61"/>
    <mergeCell ref="AG56:AX56"/>
    <mergeCell ref="C57:AC57"/>
    <mergeCell ref="AD57:AF57"/>
    <mergeCell ref="AG57:AX57"/>
    <mergeCell ref="A58:B66"/>
    <mergeCell ref="C58:AC58"/>
    <mergeCell ref="AD58:AF58"/>
    <mergeCell ref="AG58:AX60"/>
    <mergeCell ref="C59:D60"/>
    <mergeCell ref="E59:AC59"/>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4:AC64"/>
    <mergeCell ref="AD64:AF64"/>
    <mergeCell ref="AG64:AX64"/>
    <mergeCell ref="C65:AC65"/>
    <mergeCell ref="AD65:AF65"/>
    <mergeCell ref="AG65:AX65"/>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G121:K121"/>
    <mergeCell ref="L121:X121"/>
    <mergeCell ref="Y121:AB121"/>
    <mergeCell ref="AC121:AG121"/>
    <mergeCell ref="AH121:AT121"/>
    <mergeCell ref="AU121:AX121"/>
    <mergeCell ref="AC119:AG119"/>
    <mergeCell ref="AH119:AT119"/>
    <mergeCell ref="AU119:AX119"/>
    <mergeCell ref="G120:K120"/>
    <mergeCell ref="L120:X120"/>
    <mergeCell ref="Y120:AB120"/>
    <mergeCell ref="AC120:AG120"/>
    <mergeCell ref="AH120:AT120"/>
    <mergeCell ref="AU120:AX120"/>
    <mergeCell ref="A78:B78"/>
    <mergeCell ref="C78:AX78"/>
    <mergeCell ref="A79:F117"/>
    <mergeCell ref="K112:AT112"/>
    <mergeCell ref="A118:F169"/>
    <mergeCell ref="G118:AB118"/>
    <mergeCell ref="AC118:AX118"/>
    <mergeCell ref="G119:K119"/>
    <mergeCell ref="L119:X119"/>
    <mergeCell ref="Y119:AB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L251:AO251"/>
    <mergeCell ref="AP251:AX251"/>
    <mergeCell ref="A254:B254"/>
    <mergeCell ref="C254:I254"/>
    <mergeCell ref="J254:O254"/>
    <mergeCell ref="P254:X254"/>
    <mergeCell ref="Y254:AB254"/>
    <mergeCell ref="AC254:AG254"/>
    <mergeCell ref="AH254:AK254"/>
    <mergeCell ref="AL254:AO254"/>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H264:AK264"/>
    <mergeCell ref="AL264:AO264"/>
    <mergeCell ref="AP264:AX264"/>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s>
  <phoneticPr fontId="5"/>
  <conditionalFormatting sqref="P15:AJ15">
    <cfRule type="expression" dxfId="225" priority="225">
      <formula>IF(RIGHT(TEXT(P15,"0.#"),1)=".",FALSE,TRUE)</formula>
    </cfRule>
    <cfRule type="expression" dxfId="224" priority="226">
      <formula>IF(RIGHT(TEXT(P15,"0.#"),1)=".",TRUE,FALSE)</formula>
    </cfRule>
  </conditionalFormatting>
  <conditionalFormatting sqref="P16:AJ17 P14:AJ14">
    <cfRule type="expression" dxfId="223" priority="223">
      <formula>IF(RIGHT(TEXT(P14,"0.#"),1)=".",FALSE,TRUE)</formula>
    </cfRule>
    <cfRule type="expression" dxfId="222" priority="224">
      <formula>IF(RIGHT(TEXT(P14,"0.#"),1)=".",TRUE,FALSE)</formula>
    </cfRule>
  </conditionalFormatting>
  <conditionalFormatting sqref="AM36">
    <cfRule type="expression" dxfId="221" priority="209">
      <formula>IF(RIGHT(TEXT(AM36,"0.#"),1)=".",FALSE,TRUE)</formula>
    </cfRule>
    <cfRule type="expression" dxfId="220" priority="210">
      <formula>IF(RIGHT(TEXT(AM36,"0.#"),1)=".",TRUE,FALSE)</formula>
    </cfRule>
  </conditionalFormatting>
  <conditionalFormatting sqref="AE36">
    <cfRule type="expression" dxfId="219" priority="221">
      <formula>IF(RIGHT(TEXT(AE36,"0.#"),1)=".",FALSE,TRUE)</formula>
    </cfRule>
    <cfRule type="expression" dxfId="218" priority="222">
      <formula>IF(RIGHT(TEXT(AE36,"0.#"),1)=".",TRUE,FALSE)</formula>
    </cfRule>
  </conditionalFormatting>
  <conditionalFormatting sqref="AE37">
    <cfRule type="expression" dxfId="217" priority="219">
      <formula>IF(RIGHT(TEXT(AE37,"0.#"),1)=".",FALSE,TRUE)</formula>
    </cfRule>
    <cfRule type="expression" dxfId="216" priority="220">
      <formula>IF(RIGHT(TEXT(AE37,"0.#"),1)=".",TRUE,FALSE)</formula>
    </cfRule>
  </conditionalFormatting>
  <conditionalFormatting sqref="AE38">
    <cfRule type="expression" dxfId="215" priority="217">
      <formula>IF(RIGHT(TEXT(AE38,"0.#"),1)=".",FALSE,TRUE)</formula>
    </cfRule>
    <cfRule type="expression" dxfId="214" priority="218">
      <formula>IF(RIGHT(TEXT(AE38,"0.#"),1)=".",TRUE,FALSE)</formula>
    </cfRule>
  </conditionalFormatting>
  <conditionalFormatting sqref="AI38">
    <cfRule type="expression" dxfId="213" priority="215">
      <formula>IF(RIGHT(TEXT(AI38,"0.#"),1)=".",FALSE,TRUE)</formula>
    </cfRule>
    <cfRule type="expression" dxfId="212" priority="216">
      <formula>IF(RIGHT(TEXT(AI38,"0.#"),1)=".",TRUE,FALSE)</formula>
    </cfRule>
  </conditionalFormatting>
  <conditionalFormatting sqref="AI37">
    <cfRule type="expression" dxfId="211" priority="213">
      <formula>IF(RIGHT(TEXT(AI37,"0.#"),1)=".",FALSE,TRUE)</formula>
    </cfRule>
    <cfRule type="expression" dxfId="210" priority="214">
      <formula>IF(RIGHT(TEXT(AI37,"0.#"),1)=".",TRUE,FALSE)</formula>
    </cfRule>
  </conditionalFormatting>
  <conditionalFormatting sqref="AI36">
    <cfRule type="expression" dxfId="209" priority="211">
      <formula>IF(RIGHT(TEXT(AI36,"0.#"),1)=".",FALSE,TRUE)</formula>
    </cfRule>
    <cfRule type="expression" dxfId="208" priority="212">
      <formula>IF(RIGHT(TEXT(AI36,"0.#"),1)=".",TRUE,FALSE)</formula>
    </cfRule>
  </conditionalFormatting>
  <conditionalFormatting sqref="AM37">
    <cfRule type="expression" dxfId="207" priority="207">
      <formula>IF(RIGHT(TEXT(AM37,"0.#"),1)=".",FALSE,TRUE)</formula>
    </cfRule>
    <cfRule type="expression" dxfId="206" priority="208">
      <formula>IF(RIGHT(TEXT(AM37,"0.#"),1)=".",TRUE,FALSE)</formula>
    </cfRule>
  </conditionalFormatting>
  <conditionalFormatting sqref="AM38">
    <cfRule type="expression" dxfId="205" priority="205">
      <formula>IF(RIGHT(TEXT(AM38,"0.#"),1)=".",FALSE,TRUE)</formula>
    </cfRule>
    <cfRule type="expression" dxfId="204" priority="206">
      <formula>IF(RIGHT(TEXT(AM38,"0.#"),1)=".",TRUE,FALSE)</formula>
    </cfRule>
  </conditionalFormatting>
  <conditionalFormatting sqref="AQ36:AQ38">
    <cfRule type="expression" dxfId="203" priority="203">
      <formula>IF(RIGHT(TEXT(AQ36,"0.#"),1)=".",FALSE,TRUE)</formula>
    </cfRule>
    <cfRule type="expression" dxfId="202" priority="204">
      <formula>IF(RIGHT(TEXT(AQ36,"0.#"),1)=".",TRUE,FALSE)</formula>
    </cfRule>
  </conditionalFormatting>
  <conditionalFormatting sqref="AU36:AU38">
    <cfRule type="expression" dxfId="201" priority="201">
      <formula>IF(RIGHT(TEXT(AU36,"0.#"),1)=".",FALSE,TRUE)</formula>
    </cfRule>
    <cfRule type="expression" dxfId="200" priority="202">
      <formula>IF(RIGHT(TEXT(AU36,"0.#"),1)=".",TRUE,FALSE)</formula>
    </cfRule>
  </conditionalFormatting>
  <conditionalFormatting sqref="AK16:AQ17 AK14:AQ14">
    <cfRule type="expression" dxfId="199" priority="197">
      <formula>IF(RIGHT(TEXT(AK14,"0.#"),1)=".",FALSE,TRUE)</formula>
    </cfRule>
    <cfRule type="expression" dxfId="198" priority="198">
      <formula>IF(RIGHT(TEXT(AK14,"0.#"),1)=".",TRUE,FALSE)</formula>
    </cfRule>
  </conditionalFormatting>
  <conditionalFormatting sqref="AK15:AQ15">
    <cfRule type="expression" dxfId="197" priority="199">
      <formula>IF(RIGHT(TEXT(AK15,"0.#"),1)=".",FALSE,TRUE)</formula>
    </cfRule>
    <cfRule type="expression" dxfId="196" priority="200">
      <formula>IF(RIGHT(TEXT(AK15,"0.#"),1)=".",TRUE,FALSE)</formula>
    </cfRule>
  </conditionalFormatting>
  <conditionalFormatting sqref="L47">
    <cfRule type="expression" dxfId="195" priority="195">
      <formula>IF(RIGHT(TEXT(L47,"0.#"),1)=".",FALSE,TRUE)</formula>
    </cfRule>
    <cfRule type="expression" dxfId="194" priority="196">
      <formula>IF(RIGHT(TEXT(L47,"0.#"),1)=".",TRUE,FALSE)</formula>
    </cfRule>
  </conditionalFormatting>
  <conditionalFormatting sqref="L52">
    <cfRule type="expression" dxfId="193" priority="193">
      <formula>IF(RIGHT(TEXT(L52,"0.#"),1)=".",FALSE,TRUE)</formula>
    </cfRule>
    <cfRule type="expression" dxfId="192" priority="194">
      <formula>IF(RIGHT(TEXT(L52,"0.#"),1)=".",TRUE,FALSE)</formula>
    </cfRule>
  </conditionalFormatting>
  <conditionalFormatting sqref="R52">
    <cfRule type="expression" dxfId="191" priority="191">
      <formula>IF(RIGHT(TEXT(R52,"0.#"),1)=".",FALSE,TRUE)</formula>
    </cfRule>
    <cfRule type="expression" dxfId="190" priority="192">
      <formula>IF(RIGHT(TEXT(R52,"0.#"),1)=".",TRUE,FALSE)</formula>
    </cfRule>
  </conditionalFormatting>
  <conditionalFormatting sqref="L48:L51 L46">
    <cfRule type="expression" dxfId="189" priority="189">
      <formula>IF(RIGHT(TEXT(L46,"0.#"),1)=".",FALSE,TRUE)</formula>
    </cfRule>
    <cfRule type="expression" dxfId="188" priority="190">
      <formula>IF(RIGHT(TEXT(L46,"0.#"),1)=".",TRUE,FALSE)</formula>
    </cfRule>
  </conditionalFormatting>
  <conditionalFormatting sqref="R46">
    <cfRule type="expression" dxfId="187" priority="187">
      <formula>IF(RIGHT(TEXT(R46,"0.#"),1)=".",FALSE,TRUE)</formula>
    </cfRule>
    <cfRule type="expression" dxfId="186" priority="188">
      <formula>IF(RIGHT(TEXT(R46,"0.#"),1)=".",TRUE,FALSE)</formula>
    </cfRule>
  </conditionalFormatting>
  <conditionalFormatting sqref="R47:R51">
    <cfRule type="expression" dxfId="185" priority="185">
      <formula>IF(RIGHT(TEXT(R47,"0.#"),1)=".",FALSE,TRUE)</formula>
    </cfRule>
    <cfRule type="expression" dxfId="184" priority="186">
      <formula>IF(RIGHT(TEXT(R47,"0.#"),1)=".",TRUE,FALSE)</formula>
    </cfRule>
  </conditionalFormatting>
  <conditionalFormatting sqref="AR16:AX17 AR14:AX14">
    <cfRule type="expression" dxfId="183" priority="181">
      <formula>IF(RIGHT(TEXT(AR14,"0.#"),1)=".",FALSE,TRUE)</formula>
    </cfRule>
    <cfRule type="expression" dxfId="182" priority="182">
      <formula>IF(RIGHT(TEXT(AR14,"0.#"),1)=".",TRUE,FALSE)</formula>
    </cfRule>
  </conditionalFormatting>
  <conditionalFormatting sqref="AR15:AX15">
    <cfRule type="expression" dxfId="181" priority="183">
      <formula>IF(RIGHT(TEXT(AR15,"0.#"),1)=".",FALSE,TRUE)</formula>
    </cfRule>
    <cfRule type="expression" dxfId="180" priority="184">
      <formula>IF(RIGHT(TEXT(AR15,"0.#"),1)=".",TRUE,FALSE)</formula>
    </cfRule>
  </conditionalFormatting>
  <conditionalFormatting sqref="P22:AJ22">
    <cfRule type="expression" dxfId="179" priority="179">
      <formula>IF(RIGHT(TEXT(P22,"0.#"),1)=".",FALSE,TRUE)</formula>
    </cfRule>
    <cfRule type="expression" dxfId="178" priority="180">
      <formula>IF(RIGHT(TEXT(P22,"0.#"),1)=".",TRUE,FALSE)</formula>
    </cfRule>
  </conditionalFormatting>
  <conditionalFormatting sqref="P21:AX21">
    <cfRule type="expression" dxfId="177" priority="177">
      <formula>IF(RIGHT(TEXT(P21,"0.#"),1)=".",FALSE,TRUE)</formula>
    </cfRule>
    <cfRule type="expression" dxfId="176" priority="178">
      <formula>IF(RIGHT(TEXT(P21,"0.#"),1)=".",TRUE,FALSE)</formula>
    </cfRule>
  </conditionalFormatting>
  <conditionalFormatting sqref="P18:AX18">
    <cfRule type="expression" dxfId="175" priority="175">
      <formula>IF(RIGHT(TEXT(P18,"0.#"),1)=".",FALSE,TRUE)</formula>
    </cfRule>
    <cfRule type="expression" dxfId="174" priority="176">
      <formula>IF(RIGHT(TEXT(P18,"0.#"),1)=".",TRUE,FALSE)</formula>
    </cfRule>
  </conditionalFormatting>
  <conditionalFormatting sqref="AE26">
    <cfRule type="expression" dxfId="173" priority="173">
      <formula>IF(RIGHT(TEXT(AE26,"0.#"),1)=".",FALSE,TRUE)</formula>
    </cfRule>
    <cfRule type="expression" dxfId="172" priority="174">
      <formula>IF(RIGHT(TEXT(AE26,"0.#"),1)=".",TRUE,FALSE)</formula>
    </cfRule>
  </conditionalFormatting>
  <conditionalFormatting sqref="AE27">
    <cfRule type="expression" dxfId="171" priority="171">
      <formula>IF(RIGHT(TEXT(AE27,"0.#"),1)=".",FALSE,TRUE)</formula>
    </cfRule>
    <cfRule type="expression" dxfId="170" priority="172">
      <formula>IF(RIGHT(TEXT(AE27,"0.#"),1)=".",TRUE,FALSE)</formula>
    </cfRule>
  </conditionalFormatting>
  <conditionalFormatting sqref="AI27">
    <cfRule type="expression" dxfId="169" priority="169">
      <formula>IF(RIGHT(TEXT(AI27,"0.#"),1)=".",FALSE,TRUE)</formula>
    </cfRule>
    <cfRule type="expression" dxfId="168" priority="170">
      <formula>IF(RIGHT(TEXT(AI27,"0.#"),1)=".",TRUE,FALSE)</formula>
    </cfRule>
  </conditionalFormatting>
  <conditionalFormatting sqref="AI26">
    <cfRule type="expression" dxfId="167" priority="167">
      <formula>IF(RIGHT(TEXT(AI26,"0.#"),1)=".",FALSE,TRUE)</formula>
    </cfRule>
    <cfRule type="expression" dxfId="166" priority="168">
      <formula>IF(RIGHT(TEXT(AI26,"0.#"),1)=".",TRUE,FALSE)</formula>
    </cfRule>
  </conditionalFormatting>
  <conditionalFormatting sqref="AM26">
    <cfRule type="expression" dxfId="165" priority="165">
      <formula>IF(RIGHT(TEXT(AM26,"0.#"),1)=".",FALSE,TRUE)</formula>
    </cfRule>
    <cfRule type="expression" dxfId="164" priority="166">
      <formula>IF(RIGHT(TEXT(AM26,"0.#"),1)=".",TRUE,FALSE)</formula>
    </cfRule>
  </conditionalFormatting>
  <conditionalFormatting sqref="AM27">
    <cfRule type="expression" dxfId="163" priority="163">
      <formula>IF(RIGHT(TEXT(AM27,"0.#"),1)=".",FALSE,TRUE)</formula>
    </cfRule>
    <cfRule type="expression" dxfId="162" priority="164">
      <formula>IF(RIGHT(TEXT(AM27,"0.#"),1)=".",TRUE,FALSE)</formula>
    </cfRule>
  </conditionalFormatting>
  <conditionalFormatting sqref="AQ26:AQ27">
    <cfRule type="expression" dxfId="161" priority="161">
      <formula>IF(RIGHT(TEXT(AQ26,"0.#"),1)=".",FALSE,TRUE)</formula>
    </cfRule>
    <cfRule type="expression" dxfId="160" priority="162">
      <formula>IF(RIGHT(TEXT(AQ26,"0.#"),1)=".",TRUE,FALSE)</formula>
    </cfRule>
  </conditionalFormatting>
  <conditionalFormatting sqref="AU26:AU27">
    <cfRule type="expression" dxfId="159" priority="159">
      <formula>IF(RIGHT(TEXT(AU26,"0.#"),1)=".",FALSE,TRUE)</formula>
    </cfRule>
    <cfRule type="expression" dxfId="158" priority="160">
      <formula>IF(RIGHT(TEXT(AU26,"0.#"),1)=".",TRUE,FALSE)</formula>
    </cfRule>
  </conditionalFormatting>
  <conditionalFormatting sqref="AM28">
    <cfRule type="expression" dxfId="157" priority="153">
      <formula>IF(RIGHT(TEXT(AM28,"0.#"),1)=".",FALSE,TRUE)</formula>
    </cfRule>
    <cfRule type="expression" dxfId="156" priority="154">
      <formula>IF(RIGHT(TEXT(AM28,"0.#"),1)=".",TRUE,FALSE)</formula>
    </cfRule>
  </conditionalFormatting>
  <conditionalFormatting sqref="AE28">
    <cfRule type="expression" dxfId="155" priority="157">
      <formula>IF(RIGHT(TEXT(AE28,"0.#"),1)=".",FALSE,TRUE)</formula>
    </cfRule>
    <cfRule type="expression" dxfId="154" priority="158">
      <formula>IF(RIGHT(TEXT(AE28,"0.#"),1)=".",TRUE,FALSE)</formula>
    </cfRule>
  </conditionalFormatting>
  <conditionalFormatting sqref="AI28">
    <cfRule type="expression" dxfId="153" priority="155">
      <formula>IF(RIGHT(TEXT(AI28,"0.#"),1)=".",FALSE,TRUE)</formula>
    </cfRule>
    <cfRule type="expression" dxfId="152" priority="156">
      <formula>IF(RIGHT(TEXT(AI28,"0.#"),1)=".",TRUE,FALSE)</formula>
    </cfRule>
  </conditionalFormatting>
  <conditionalFormatting sqref="AQ28">
    <cfRule type="expression" dxfId="151" priority="151">
      <formula>IF(RIGHT(TEXT(AQ28,"0.#"),1)=".",FALSE,TRUE)</formula>
    </cfRule>
    <cfRule type="expression" dxfId="150" priority="152">
      <formula>IF(RIGHT(TEXT(AQ28,"0.#"),1)=".",TRUE,FALSE)</formula>
    </cfRule>
  </conditionalFormatting>
  <conditionalFormatting sqref="AU28">
    <cfRule type="expression" dxfId="149" priority="149">
      <formula>IF(RIGHT(TEXT(AU28,"0.#"),1)=".",FALSE,TRUE)</formula>
    </cfRule>
    <cfRule type="expression" dxfId="148" priority="150">
      <formula>IF(RIGHT(TEXT(AU28,"0.#"),1)=".",TRUE,FALSE)</formula>
    </cfRule>
  </conditionalFormatting>
  <conditionalFormatting sqref="AE40">
    <cfRule type="expression" dxfId="147" priority="147">
      <formula>IF(RIGHT(TEXT(AE40,"0.#"),1)=".",FALSE,TRUE)</formula>
    </cfRule>
    <cfRule type="expression" dxfId="146" priority="148">
      <formula>IF(RIGHT(TEXT(AE40,"0.#"),1)=".",TRUE,FALSE)</formula>
    </cfRule>
  </conditionalFormatting>
  <conditionalFormatting sqref="AI40">
    <cfRule type="expression" dxfId="145" priority="145">
      <formula>IF(RIGHT(TEXT(AI40,"0.#"),1)=".",FALSE,TRUE)</formula>
    </cfRule>
    <cfRule type="expression" dxfId="144" priority="146">
      <formula>IF(RIGHT(TEXT(AI40,"0.#"),1)=".",TRUE,FALSE)</formula>
    </cfRule>
  </conditionalFormatting>
  <conditionalFormatting sqref="AE41">
    <cfRule type="expression" dxfId="143" priority="143">
      <formula>IF(RIGHT(TEXT(AE41,"0.#"),1)=".",FALSE,TRUE)</formula>
    </cfRule>
    <cfRule type="expression" dxfId="142" priority="144">
      <formula>IF(RIGHT(TEXT(AE41,"0.#"),1)=".",TRUE,FALSE)</formula>
    </cfRule>
  </conditionalFormatting>
  <conditionalFormatting sqref="AI41">
    <cfRule type="expression" dxfId="141" priority="141">
      <formula>IF(RIGHT(TEXT(AI41,"0.#"),1)=".",FALSE,TRUE)</formula>
    </cfRule>
    <cfRule type="expression" dxfId="140" priority="142">
      <formula>IF(RIGHT(TEXT(AI41,"0.#"),1)=".",TRUE,FALSE)</formula>
    </cfRule>
  </conditionalFormatting>
  <conditionalFormatting sqref="AQ40">
    <cfRule type="expression" dxfId="139" priority="139">
      <formula>IF(RIGHT(TEXT(AQ40,"0.#"),1)=".",FALSE,TRUE)</formula>
    </cfRule>
    <cfRule type="expression" dxfId="138" priority="140">
      <formula>IF(RIGHT(TEXT(AQ40,"0.#"),1)=".",TRUE,FALSE)</formula>
    </cfRule>
  </conditionalFormatting>
  <conditionalFormatting sqref="AM40">
    <cfRule type="expression" dxfId="137" priority="137">
      <formula>IF(RIGHT(TEXT(AM40,"0.#"),1)=".",FALSE,TRUE)</formula>
    </cfRule>
    <cfRule type="expression" dxfId="136" priority="138">
      <formula>IF(RIGHT(TEXT(AM40,"0.#"),1)=".",TRUE,FALSE)</formula>
    </cfRule>
  </conditionalFormatting>
  <conditionalFormatting sqref="AM41">
    <cfRule type="expression" dxfId="135" priority="135">
      <formula>IF(RIGHT(TEXT(AM41,"0.#"),1)=".",FALSE,TRUE)</formula>
    </cfRule>
    <cfRule type="expression" dxfId="134" priority="136">
      <formula>IF(RIGHT(TEXT(AM41,"0.#"),1)=".",TRUE,FALSE)</formula>
    </cfRule>
  </conditionalFormatting>
  <conditionalFormatting sqref="AQ41">
    <cfRule type="expression" dxfId="133" priority="133">
      <formula>IF(RIGHT(TEXT(AQ41,"0.#"),1)=".",FALSE,TRUE)</formula>
    </cfRule>
    <cfRule type="expression" dxfId="132" priority="134">
      <formula>IF(RIGHT(TEXT(AQ41,"0.#"),1)=".",TRUE,FALSE)</formula>
    </cfRule>
  </conditionalFormatting>
  <conditionalFormatting sqref="AE43">
    <cfRule type="expression" dxfId="131" priority="131">
      <formula>IF(RIGHT(TEXT(AE43,"0.#"),1)=".",FALSE,TRUE)</formula>
    </cfRule>
    <cfRule type="expression" dxfId="130" priority="132">
      <formula>IF(RIGHT(TEXT(AE43,"0.#"),1)=".",TRUE,FALSE)</formula>
    </cfRule>
  </conditionalFormatting>
  <conditionalFormatting sqref="AI43">
    <cfRule type="expression" dxfId="129" priority="129">
      <formula>IF(RIGHT(TEXT(AI43,"0.#"),1)=".",FALSE,TRUE)</formula>
    </cfRule>
    <cfRule type="expression" dxfId="128" priority="130">
      <formula>IF(RIGHT(TEXT(AI43,"0.#"),1)=".",TRUE,FALSE)</formula>
    </cfRule>
  </conditionalFormatting>
  <conditionalFormatting sqref="AE44">
    <cfRule type="expression" dxfId="127" priority="127">
      <formula>IF(RIGHT(TEXT(AE44,"0.#"),1)=".",FALSE,TRUE)</formula>
    </cfRule>
    <cfRule type="expression" dxfId="126" priority="128">
      <formula>IF(RIGHT(TEXT(AE44,"0.#"),1)=".",TRUE,FALSE)</formula>
    </cfRule>
  </conditionalFormatting>
  <conditionalFormatting sqref="AI44">
    <cfRule type="expression" dxfId="125" priority="125">
      <formula>IF(RIGHT(TEXT(AI44,"0.#"),1)=".",FALSE,TRUE)</formula>
    </cfRule>
    <cfRule type="expression" dxfId="124" priority="126">
      <formula>IF(RIGHT(TEXT(AI44,"0.#"),1)=".",TRUE,FALSE)</formula>
    </cfRule>
  </conditionalFormatting>
  <conditionalFormatting sqref="AQ43">
    <cfRule type="expression" dxfId="123" priority="123">
      <formula>IF(RIGHT(TEXT(AQ43,"0.#"),1)=".",FALSE,TRUE)</formula>
    </cfRule>
    <cfRule type="expression" dxfId="122" priority="124">
      <formula>IF(RIGHT(TEXT(AQ43,"0.#"),1)=".",TRUE,FALSE)</formula>
    </cfRule>
  </conditionalFormatting>
  <conditionalFormatting sqref="AM43">
    <cfRule type="expression" dxfId="121" priority="121">
      <formula>IF(RIGHT(TEXT(AM43,"0.#"),1)=".",FALSE,TRUE)</formula>
    </cfRule>
    <cfRule type="expression" dxfId="120" priority="122">
      <formula>IF(RIGHT(TEXT(AM43,"0.#"),1)=".",TRUE,FALSE)</formula>
    </cfRule>
  </conditionalFormatting>
  <conditionalFormatting sqref="AM44">
    <cfRule type="expression" dxfId="119" priority="119">
      <formula>IF(RIGHT(TEXT(AM44,"0.#"),1)=".",FALSE,TRUE)</formula>
    </cfRule>
    <cfRule type="expression" dxfId="118" priority="120">
      <formula>IF(RIGHT(TEXT(AM44,"0.#"),1)=".",TRUE,FALSE)</formula>
    </cfRule>
  </conditionalFormatting>
  <conditionalFormatting sqref="AQ44">
    <cfRule type="expression" dxfId="117" priority="117">
      <formula>IF(RIGHT(TEXT(AQ44,"0.#"),1)=".",FALSE,TRUE)</formula>
    </cfRule>
    <cfRule type="expression" dxfId="116" priority="118">
      <formula>IF(RIGHT(TEXT(AQ44,"0.#"),1)=".",TRUE,FALSE)</formula>
    </cfRule>
  </conditionalFormatting>
  <conditionalFormatting sqref="Y130">
    <cfRule type="expression" dxfId="115" priority="115">
      <formula>IF(RIGHT(TEXT(Y130,"0.#"),1)=".",FALSE,TRUE)</formula>
    </cfRule>
    <cfRule type="expression" dxfId="114" priority="116">
      <formula>IF(RIGHT(TEXT(Y130,"0.#"),1)=".",TRUE,FALSE)</formula>
    </cfRule>
  </conditionalFormatting>
  <conditionalFormatting sqref="Y161:Y168 Y159 Y148:Y155 Y146 Y135:Y142">
    <cfRule type="expression" dxfId="113" priority="103">
      <formula>IF(RIGHT(TEXT(Y135,"0.#"),1)=".",FALSE,TRUE)</formula>
    </cfRule>
    <cfRule type="expression" dxfId="112" priority="104">
      <formula>IF(RIGHT(TEXT(Y135,"0.#"),1)=".",TRUE,FALSE)</formula>
    </cfRule>
  </conditionalFormatting>
  <conditionalFormatting sqref="Y122:Y129">
    <cfRule type="expression" dxfId="111" priority="113">
      <formula>IF(RIGHT(TEXT(Y122,"0.#"),1)=".",FALSE,TRUE)</formula>
    </cfRule>
    <cfRule type="expression" dxfId="110" priority="114">
      <formula>IF(RIGHT(TEXT(Y122,"0.#"),1)=".",TRUE,FALSE)</formula>
    </cfRule>
  </conditionalFormatting>
  <conditionalFormatting sqref="AU130">
    <cfRule type="expression" dxfId="109" priority="111">
      <formula>IF(RIGHT(TEXT(AU130,"0.#"),1)=".",FALSE,TRUE)</formula>
    </cfRule>
    <cfRule type="expression" dxfId="108" priority="112">
      <formula>IF(RIGHT(TEXT(AU130,"0.#"),1)=".",TRUE,FALSE)</formula>
    </cfRule>
  </conditionalFormatting>
  <conditionalFormatting sqref="AU122:AU129">
    <cfRule type="expression" dxfId="107" priority="109">
      <formula>IF(RIGHT(TEXT(AU122,"0.#"),1)=".",FALSE,TRUE)</formula>
    </cfRule>
    <cfRule type="expression" dxfId="106" priority="110">
      <formula>IF(RIGHT(TEXT(AU122,"0.#"),1)=".",TRUE,FALSE)</formula>
    </cfRule>
  </conditionalFormatting>
  <conditionalFormatting sqref="Y160 Y147">
    <cfRule type="expression" dxfId="105" priority="107">
      <formula>IF(RIGHT(TEXT(Y147,"0.#"),1)=".",FALSE,TRUE)</formula>
    </cfRule>
    <cfRule type="expression" dxfId="104" priority="108">
      <formula>IF(RIGHT(TEXT(Y147,"0.#"),1)=".",TRUE,FALSE)</formula>
    </cfRule>
  </conditionalFormatting>
  <conditionalFormatting sqref="Y169 Y156 Y143">
    <cfRule type="expression" dxfId="103" priority="105">
      <formula>IF(RIGHT(TEXT(Y143,"0.#"),1)=".",FALSE,TRUE)</formula>
    </cfRule>
    <cfRule type="expression" dxfId="102" priority="106">
      <formula>IF(RIGHT(TEXT(Y143,"0.#"),1)=".",TRUE,FALSE)</formula>
    </cfRule>
  </conditionalFormatting>
  <conditionalFormatting sqref="AU160 AU147">
    <cfRule type="expression" dxfId="101" priority="101">
      <formula>IF(RIGHT(TEXT(AU147,"0.#"),1)=".",FALSE,TRUE)</formula>
    </cfRule>
    <cfRule type="expression" dxfId="100" priority="102">
      <formula>IF(RIGHT(TEXT(AU147,"0.#"),1)=".",TRUE,FALSE)</formula>
    </cfRule>
  </conditionalFormatting>
  <conditionalFormatting sqref="AU169 AU156 AU143">
    <cfRule type="expression" dxfId="99" priority="99">
      <formula>IF(RIGHT(TEXT(AU143,"0.#"),1)=".",FALSE,TRUE)</formula>
    </cfRule>
    <cfRule type="expression" dxfId="98" priority="100">
      <formula>IF(RIGHT(TEXT(AU143,"0.#"),1)=".",TRUE,FALSE)</formula>
    </cfRule>
  </conditionalFormatting>
  <conditionalFormatting sqref="AU161:AU168 AU159 AU148:AU155 AU146 AU135:AU142">
    <cfRule type="expression" dxfId="97" priority="97">
      <formula>IF(RIGHT(TEXT(AU135,"0.#"),1)=".",FALSE,TRUE)</formula>
    </cfRule>
    <cfRule type="expression" dxfId="96" priority="98">
      <formula>IF(RIGHT(TEXT(AU135,"0.#"),1)=".",TRUE,FALSE)</formula>
    </cfRule>
  </conditionalFormatting>
  <conditionalFormatting sqref="AL177:AO205">
    <cfRule type="expression" dxfId="95" priority="93">
      <formula>IF(AND(AL177&gt;=0, RIGHT(TEXT(AL177,"0.#"),1)&lt;&gt;"."),TRUE,FALSE)</formula>
    </cfRule>
    <cfRule type="expression" dxfId="94" priority="94">
      <formula>IF(AND(AL177&gt;=0, RIGHT(TEXT(AL177,"0.#"),1)="."),TRUE,FALSE)</formula>
    </cfRule>
    <cfRule type="expression" dxfId="93" priority="95">
      <formula>IF(AND(AL177&lt;0, RIGHT(TEXT(AL177,"0.#"),1)&lt;&gt;"."),TRUE,FALSE)</formula>
    </cfRule>
    <cfRule type="expression" dxfId="92" priority="96">
      <formula>IF(AND(AL177&lt;0, RIGHT(TEXT(AL177,"0.#"),1)="."),TRUE,FALSE)</formula>
    </cfRule>
  </conditionalFormatting>
  <conditionalFormatting sqref="Y177:Y205">
    <cfRule type="expression" dxfId="91" priority="91">
      <formula>IF(RIGHT(TEXT(Y177,"0.#"),1)=".",FALSE,TRUE)</formula>
    </cfRule>
    <cfRule type="expression" dxfId="90" priority="92">
      <formula>IF(RIGHT(TEXT(Y177,"0.#"),1)=".",TRUE,FALSE)</formula>
    </cfRule>
  </conditionalFormatting>
  <conditionalFormatting sqref="AL219:AO238">
    <cfRule type="expression" dxfId="89" priority="87">
      <formula>IF(AND(AL219&gt;=0, RIGHT(TEXT(AL219,"0.#"),1)&lt;&gt;"."),TRUE,FALSE)</formula>
    </cfRule>
    <cfRule type="expression" dxfId="88" priority="88">
      <formula>IF(AND(AL219&gt;=0, RIGHT(TEXT(AL219,"0.#"),1)="."),TRUE,FALSE)</formula>
    </cfRule>
    <cfRule type="expression" dxfId="87" priority="89">
      <formula>IF(AND(AL219&lt;0, RIGHT(TEXT(AL219,"0.#"),1)&lt;&gt;"."),TRUE,FALSE)</formula>
    </cfRule>
    <cfRule type="expression" dxfId="86" priority="90">
      <formula>IF(AND(AL219&lt;0, RIGHT(TEXT(AL219,"0.#"),1)="."),TRUE,FALSE)</formula>
    </cfRule>
  </conditionalFormatting>
  <conditionalFormatting sqref="Y219:Y238">
    <cfRule type="expression" dxfId="85" priority="85">
      <formula>IF(RIGHT(TEXT(Y219,"0.#"),1)=".",FALSE,TRUE)</formula>
    </cfRule>
    <cfRule type="expression" dxfId="84" priority="86">
      <formula>IF(RIGHT(TEXT(Y219,"0.#"),1)=".",TRUE,FALSE)</formula>
    </cfRule>
  </conditionalFormatting>
  <conditionalFormatting sqref="Y121">
    <cfRule type="expression" dxfId="83" priority="83">
      <formula>IF(RIGHT(TEXT(Y121,"0.#"),1)=".",FALSE,TRUE)</formula>
    </cfRule>
    <cfRule type="expression" dxfId="82" priority="84">
      <formula>IF(RIGHT(TEXT(Y121,"0.#"),1)=".",TRUE,FALSE)</formula>
    </cfRule>
  </conditionalFormatting>
  <conditionalFormatting sqref="Y120">
    <cfRule type="expression" dxfId="81" priority="81">
      <formula>IF(RIGHT(TEXT(Y120,"0.#"),1)=".",FALSE,TRUE)</formula>
    </cfRule>
    <cfRule type="expression" dxfId="80" priority="82">
      <formula>IF(RIGHT(TEXT(Y120,"0.#"),1)=".",TRUE,FALSE)</formula>
    </cfRule>
  </conditionalFormatting>
  <conditionalFormatting sqref="AU121">
    <cfRule type="expression" dxfId="79" priority="79">
      <formula>IF(RIGHT(TEXT(AU121,"0.#"),1)=".",FALSE,TRUE)</formula>
    </cfRule>
    <cfRule type="expression" dxfId="78" priority="80">
      <formula>IF(RIGHT(TEXT(AU121,"0.#"),1)=".",TRUE,FALSE)</formula>
    </cfRule>
  </conditionalFormatting>
  <conditionalFormatting sqref="AU120">
    <cfRule type="expression" dxfId="77" priority="77">
      <formula>IF(RIGHT(TEXT(AU120,"0.#"),1)=".",FALSE,TRUE)</formula>
    </cfRule>
    <cfRule type="expression" dxfId="76" priority="78">
      <formula>IF(RIGHT(TEXT(AU120,"0.#"),1)=".",TRUE,FALSE)</formula>
    </cfRule>
  </conditionalFormatting>
  <conditionalFormatting sqref="AU134">
    <cfRule type="expression" dxfId="75" priority="75">
      <formula>IF(RIGHT(TEXT(AU134,"0.#"),1)=".",FALSE,TRUE)</formula>
    </cfRule>
    <cfRule type="expression" dxfId="74" priority="76">
      <formula>IF(RIGHT(TEXT(AU134,"0.#"),1)=".",TRUE,FALSE)</formula>
    </cfRule>
  </conditionalFormatting>
  <conditionalFormatting sqref="Y134">
    <cfRule type="expression" dxfId="73" priority="73">
      <formula>IF(RIGHT(TEXT(Y134,"0.#"),1)=".",FALSE,TRUE)</formula>
    </cfRule>
    <cfRule type="expression" dxfId="72" priority="74">
      <formula>IF(RIGHT(TEXT(Y134,"0.#"),1)=".",TRUE,FALSE)</formula>
    </cfRule>
  </conditionalFormatting>
  <conditionalFormatting sqref="Y133">
    <cfRule type="expression" dxfId="71" priority="71">
      <formula>IF(RIGHT(TEXT(Y133,"0.#"),1)=".",FALSE,TRUE)</formula>
    </cfRule>
    <cfRule type="expression" dxfId="70" priority="72">
      <formula>IF(RIGHT(TEXT(Y133,"0.#"),1)=".",TRUE,FALSE)</formula>
    </cfRule>
  </conditionalFormatting>
  <conditionalFormatting sqref="AU133">
    <cfRule type="expression" dxfId="69" priority="69">
      <formula>IF(RIGHT(TEXT(AU133,"0.#"),1)=".",FALSE,TRUE)</formula>
    </cfRule>
    <cfRule type="expression" dxfId="68" priority="70">
      <formula>IF(RIGHT(TEXT(AU133,"0.#"),1)=".",TRUE,FALSE)</formula>
    </cfRule>
  </conditionalFormatting>
  <conditionalFormatting sqref="AL176:AO176">
    <cfRule type="expression" dxfId="67" priority="65">
      <formula>IF(AND(AL176&gt;=0, RIGHT(TEXT(AL176,"0.#"),1)&lt;&gt;"."),TRUE,FALSE)</formula>
    </cfRule>
    <cfRule type="expression" dxfId="66" priority="66">
      <formula>IF(AND(AL176&gt;=0, RIGHT(TEXT(AL176,"0.#"),1)="."),TRUE,FALSE)</formula>
    </cfRule>
    <cfRule type="expression" dxfId="65" priority="67">
      <formula>IF(AND(AL176&lt;0, RIGHT(TEXT(AL176,"0.#"),1)&lt;&gt;"."),TRUE,FALSE)</formula>
    </cfRule>
    <cfRule type="expression" dxfId="64" priority="68">
      <formula>IF(AND(AL176&lt;0, RIGHT(TEXT(AL176,"0.#"),1)="."),TRUE,FALSE)</formula>
    </cfRule>
  </conditionalFormatting>
  <conditionalFormatting sqref="Y176">
    <cfRule type="expression" dxfId="63" priority="63">
      <formula>IF(RIGHT(TEXT(Y176,"0.#"),1)=".",FALSE,TRUE)</formula>
    </cfRule>
    <cfRule type="expression" dxfId="62" priority="64">
      <formula>IF(RIGHT(TEXT(Y176,"0.#"),1)=".",TRUE,FALSE)</formula>
    </cfRule>
  </conditionalFormatting>
  <conditionalFormatting sqref="AL210:AO211 AL213:AO217">
    <cfRule type="expression" dxfId="61" priority="59">
      <formula>IF(AND(AL210&gt;=0, RIGHT(TEXT(AL210,"0.#"),1)&lt;&gt;"."),TRUE,FALSE)</formula>
    </cfRule>
    <cfRule type="expression" dxfId="60" priority="60">
      <formula>IF(AND(AL210&gt;=0, RIGHT(TEXT(AL210,"0.#"),1)="."),TRUE,FALSE)</formula>
    </cfRule>
    <cfRule type="expression" dxfId="59" priority="61">
      <formula>IF(AND(AL210&lt;0, RIGHT(TEXT(AL210,"0.#"),1)&lt;&gt;"."),TRUE,FALSE)</formula>
    </cfRule>
    <cfRule type="expression" dxfId="58" priority="62">
      <formula>IF(AND(AL210&lt;0, RIGHT(TEXT(AL210,"0.#"),1)="."),TRUE,FALSE)</formula>
    </cfRule>
  </conditionalFormatting>
  <conditionalFormatting sqref="Y210:Y211 Y213 Y215:Y217">
    <cfRule type="expression" dxfId="57" priority="57">
      <formula>IF(RIGHT(TEXT(Y210,"0.#"),1)=".",FALSE,TRUE)</formula>
    </cfRule>
    <cfRule type="expression" dxfId="56" priority="58">
      <formula>IF(RIGHT(TEXT(Y210,"0.#"),1)=".",TRUE,FALSE)</formula>
    </cfRule>
  </conditionalFormatting>
  <conditionalFormatting sqref="AL218:AO218">
    <cfRule type="expression" dxfId="55" priority="53">
      <formula>IF(AND(AL218&gt;=0, RIGHT(TEXT(AL218,"0.#"),1)&lt;&gt;"."),TRUE,FALSE)</formula>
    </cfRule>
    <cfRule type="expression" dxfId="54" priority="54">
      <formula>IF(AND(AL218&gt;=0, RIGHT(TEXT(AL218,"0.#"),1)="."),TRUE,FALSE)</formula>
    </cfRule>
    <cfRule type="expression" dxfId="53" priority="55">
      <formula>IF(AND(AL218&lt;0, RIGHT(TEXT(AL218,"0.#"),1)&lt;&gt;"."),TRUE,FALSE)</formula>
    </cfRule>
    <cfRule type="expression" dxfId="52" priority="56">
      <formula>IF(AND(AL218&lt;0, RIGHT(TEXT(AL218,"0.#"),1)="."),TRUE,FALSE)</formula>
    </cfRule>
  </conditionalFormatting>
  <conditionalFormatting sqref="Y218">
    <cfRule type="expression" dxfId="51" priority="51">
      <formula>IF(RIGHT(TEXT(Y218,"0.#"),1)=".",FALSE,TRUE)</formula>
    </cfRule>
    <cfRule type="expression" dxfId="50" priority="52">
      <formula>IF(RIGHT(TEXT(Y218,"0.#"),1)=".",TRUE,FALSE)</formula>
    </cfRule>
  </conditionalFormatting>
  <conditionalFormatting sqref="Y212">
    <cfRule type="expression" dxfId="49" priority="49">
      <formula>IF(RIGHT(TEXT(Y212,"0.#"),1)=".",FALSE,TRUE)</formula>
    </cfRule>
    <cfRule type="expression" dxfId="48" priority="50">
      <formula>IF(RIGHT(TEXT(Y212,"0.#"),1)=".",TRUE,FALSE)</formula>
    </cfRule>
  </conditionalFormatting>
  <conditionalFormatting sqref="AL209:AO209">
    <cfRule type="expression" dxfId="47" priority="45">
      <formula>IF(AND(AL209&gt;=0, RIGHT(TEXT(AL209,"0.#"),1)&lt;&gt;"."),TRUE,FALSE)</formula>
    </cfRule>
    <cfRule type="expression" dxfId="46" priority="46">
      <formula>IF(AND(AL209&gt;=0, RIGHT(TEXT(AL209,"0.#"),1)="."),TRUE,FALSE)</formula>
    </cfRule>
    <cfRule type="expression" dxfId="45" priority="47">
      <formula>IF(AND(AL209&lt;0, RIGHT(TEXT(AL209,"0.#"),1)&lt;&gt;"."),TRUE,FALSE)</formula>
    </cfRule>
    <cfRule type="expression" dxfId="44" priority="48">
      <formula>IF(AND(AL209&lt;0, RIGHT(TEXT(AL209,"0.#"),1)="."),TRUE,FALSE)</formula>
    </cfRule>
  </conditionalFormatting>
  <conditionalFormatting sqref="Y209">
    <cfRule type="expression" dxfId="43" priority="43">
      <formula>IF(RIGHT(TEXT(Y209,"0.#"),1)=".",FALSE,TRUE)</formula>
    </cfRule>
    <cfRule type="expression" dxfId="42" priority="44">
      <formula>IF(RIGHT(TEXT(Y209,"0.#"),1)=".",TRUE,FALSE)</formula>
    </cfRule>
  </conditionalFormatting>
  <conditionalFormatting sqref="Y214">
    <cfRule type="expression" dxfId="41" priority="41">
      <formula>IF(RIGHT(TEXT(Y214,"0.#"),1)=".",FALSE,TRUE)</formula>
    </cfRule>
    <cfRule type="expression" dxfId="40" priority="42">
      <formula>IF(RIGHT(TEXT(Y214,"0.#"),1)=".",TRUE,FALSE)</formula>
    </cfRule>
  </conditionalFormatting>
  <conditionalFormatting sqref="AL212:AO212">
    <cfRule type="expression" dxfId="39" priority="37">
      <formula>IF(AND(AL212&gt;=0, RIGHT(TEXT(AL212,"0.#"),1)&lt;&gt;"."),TRUE,FALSE)</formula>
    </cfRule>
    <cfRule type="expression" dxfId="38" priority="38">
      <formula>IF(AND(AL212&gt;=0, RIGHT(TEXT(AL212,"0.#"),1)="."),TRUE,FALSE)</formula>
    </cfRule>
    <cfRule type="expression" dxfId="37" priority="39">
      <formula>IF(AND(AL212&lt;0, RIGHT(TEXT(AL212,"0.#"),1)&lt;&gt;"."),TRUE,FALSE)</formula>
    </cfRule>
    <cfRule type="expression" dxfId="36" priority="40">
      <formula>IF(AND(AL212&lt;0, RIGHT(TEXT(AL212,"0.#"),1)="."),TRUE,FALSE)</formula>
    </cfRule>
  </conditionalFormatting>
  <conditionalFormatting sqref="AL242:AO250">
    <cfRule type="expression" dxfId="35" priority="33">
      <formula>IF(AND(AL242&gt;=0, RIGHT(TEXT(AL242,"0.#"),1)&lt;&gt;"."),TRUE,FALSE)</formula>
    </cfRule>
    <cfRule type="expression" dxfId="34" priority="34">
      <formula>IF(AND(AL242&gt;=0, RIGHT(TEXT(AL242,"0.#"),1)="."),TRUE,FALSE)</formula>
    </cfRule>
    <cfRule type="expression" dxfId="33" priority="35">
      <formula>IF(AND(AL242&lt;0, RIGHT(TEXT(AL242,"0.#"),1)&lt;&gt;"."),TRUE,FALSE)</formula>
    </cfRule>
    <cfRule type="expression" dxfId="32" priority="36">
      <formula>IF(AND(AL242&lt;0, RIGHT(TEXT(AL242,"0.#"),1)="."),TRUE,FALSE)</formula>
    </cfRule>
  </conditionalFormatting>
  <conditionalFormatting sqref="Y242:Y250">
    <cfRule type="expression" dxfId="31" priority="31">
      <formula>IF(RIGHT(TEXT(Y242,"0.#"),1)=".",FALSE,TRUE)</formula>
    </cfRule>
    <cfRule type="expression" dxfId="30" priority="32">
      <formula>IF(RIGHT(TEXT(Y242,"0.#"),1)=".",TRUE,FALSE)</formula>
    </cfRule>
  </conditionalFormatting>
  <conditionalFormatting sqref="AL251:AO251">
    <cfRule type="expression" dxfId="29" priority="27">
      <formula>IF(AND(AL251&gt;=0, RIGHT(TEXT(AL251,"0.#"),1)&lt;&gt;"."),TRUE,FALSE)</formula>
    </cfRule>
    <cfRule type="expression" dxfId="28" priority="28">
      <formula>IF(AND(AL251&gt;=0, RIGHT(TEXT(AL251,"0.#"),1)="."),TRUE,FALSE)</formula>
    </cfRule>
    <cfRule type="expression" dxfId="27" priority="29">
      <formula>IF(AND(AL251&lt;0, RIGHT(TEXT(AL251,"0.#"),1)&lt;&gt;"."),TRUE,FALSE)</formula>
    </cfRule>
    <cfRule type="expression" dxfId="26" priority="30">
      <formula>IF(AND(AL251&lt;0, RIGHT(TEXT(AL251,"0.#"),1)="."),TRUE,FALSE)</formula>
    </cfRule>
  </conditionalFormatting>
  <conditionalFormatting sqref="Y251">
    <cfRule type="expression" dxfId="25" priority="25">
      <formula>IF(RIGHT(TEXT(Y251,"0.#"),1)=".",FALSE,TRUE)</formula>
    </cfRule>
    <cfRule type="expression" dxfId="24" priority="26">
      <formula>IF(RIGHT(TEXT(Y251,"0.#"),1)=".",TRUE,FALSE)</formula>
    </cfRule>
  </conditionalFormatting>
  <conditionalFormatting sqref="AL255:AO263">
    <cfRule type="expression" dxfId="23" priority="21">
      <formula>IF(AND(AL255&gt;=0, RIGHT(TEXT(AL255,"0.#"),1)&lt;&gt;"."),TRUE,FALSE)</formula>
    </cfRule>
    <cfRule type="expression" dxfId="22" priority="22">
      <formula>IF(AND(AL255&gt;=0, RIGHT(TEXT(AL255,"0.#"),1)="."),TRUE,FALSE)</formula>
    </cfRule>
    <cfRule type="expression" dxfId="21" priority="23">
      <formula>IF(AND(AL255&lt;0, RIGHT(TEXT(AL255,"0.#"),1)&lt;&gt;"."),TRUE,FALSE)</formula>
    </cfRule>
    <cfRule type="expression" dxfId="20" priority="24">
      <formula>IF(AND(AL255&lt;0, RIGHT(TEXT(AL255,"0.#"),1)="."),TRUE,FALSE)</formula>
    </cfRule>
  </conditionalFormatting>
  <conditionalFormatting sqref="Y255:Y257">
    <cfRule type="expression" dxfId="19" priority="19">
      <formula>IF(RIGHT(TEXT(Y255,"0.#"),1)=".",FALSE,TRUE)</formula>
    </cfRule>
    <cfRule type="expression" dxfId="18" priority="20">
      <formula>IF(RIGHT(TEXT(Y255,"0.#"),1)=".",TRUE,FALSE)</formula>
    </cfRule>
  </conditionalFormatting>
  <conditionalFormatting sqref="AL264:AO264">
    <cfRule type="expression" dxfId="17" priority="15">
      <formula>IF(AND(AL264&gt;=0, RIGHT(TEXT(AL264,"0.#"),1)&lt;&gt;"."),TRUE,FALSE)</formula>
    </cfRule>
    <cfRule type="expression" dxfId="16" priority="16">
      <formula>IF(AND(AL264&gt;=0, RIGHT(TEXT(AL264,"0.#"),1)="."),TRUE,FALSE)</formula>
    </cfRule>
    <cfRule type="expression" dxfId="15" priority="17">
      <formula>IF(AND(AL264&lt;0, RIGHT(TEXT(AL264,"0.#"),1)&lt;&gt;"."),TRUE,FALSE)</formula>
    </cfRule>
    <cfRule type="expression" dxfId="14" priority="18">
      <formula>IF(AND(AL264&lt;0, RIGHT(TEXT(AL264,"0.#"),1)="."),TRUE,FALSE)</formula>
    </cfRule>
  </conditionalFormatting>
  <conditionalFormatting sqref="Y263">
    <cfRule type="expression" dxfId="13" priority="13">
      <formula>IF(RIGHT(TEXT(Y263,"0.#"),1)=".",FALSE,TRUE)</formula>
    </cfRule>
    <cfRule type="expression" dxfId="12" priority="14">
      <formula>IF(RIGHT(TEXT(Y263,"0.#"),1)=".",TRUE,FALSE)</formula>
    </cfRule>
  </conditionalFormatting>
  <conditionalFormatting sqref="Y264">
    <cfRule type="expression" dxfId="11" priority="11">
      <formula>IF(RIGHT(TEXT(Y264,"0.#"),1)=".",FALSE,TRUE)</formula>
    </cfRule>
    <cfRule type="expression" dxfId="10" priority="12">
      <formula>IF(RIGHT(TEXT(Y264,"0.#"),1)=".",TRUE,FALSE)</formula>
    </cfRule>
  </conditionalFormatting>
  <conditionalFormatting sqref="Y262">
    <cfRule type="expression" dxfId="9" priority="9">
      <formula>IF(RIGHT(TEXT(Y262,"0.#"),1)=".",FALSE,TRUE)</formula>
    </cfRule>
    <cfRule type="expression" dxfId="8" priority="10">
      <formula>IF(RIGHT(TEXT(Y262,"0.#"),1)=".",TRUE,FALSE)</formula>
    </cfRule>
  </conditionalFormatting>
  <conditionalFormatting sqref="Y261">
    <cfRule type="expression" dxfId="7" priority="7">
      <formula>IF(RIGHT(TEXT(Y261,"0.#"),1)=".",FALSE,TRUE)</formula>
    </cfRule>
    <cfRule type="expression" dxfId="6" priority="8">
      <formula>IF(RIGHT(TEXT(Y261,"0.#"),1)=".",TRUE,FALSE)</formula>
    </cfRule>
  </conditionalFormatting>
  <conditionalFormatting sqref="Y260">
    <cfRule type="expression" dxfId="5" priority="5">
      <formula>IF(RIGHT(TEXT(Y260,"0.#"),1)=".",FALSE,TRUE)</formula>
    </cfRule>
    <cfRule type="expression" dxfId="4" priority="6">
      <formula>IF(RIGHT(TEXT(Y260,"0.#"),1)=".",TRUE,FALSE)</formula>
    </cfRule>
  </conditionalFormatting>
  <conditionalFormatting sqref="Y259">
    <cfRule type="expression" dxfId="3" priority="3">
      <formula>IF(RIGHT(TEXT(Y259,"0.#"),1)=".",FALSE,TRUE)</formula>
    </cfRule>
    <cfRule type="expression" dxfId="2" priority="4">
      <formula>IF(RIGHT(TEXT(Y259,"0.#"),1)=".",TRUE,FALSE)</formula>
    </cfRule>
  </conditionalFormatting>
  <conditionalFormatting sqref="Y258">
    <cfRule type="expression" dxfId="1" priority="1">
      <formula>IF(RIGHT(TEXT(Y258,"0.#"),1)=".",FALSE,TRUE)</formula>
    </cfRule>
    <cfRule type="expression" dxfId="0" priority="2">
      <formula>IF(RIGHT(TEXT(Y258,"0.#"),1)=".",TRUE,FALSE)</formula>
    </cfRule>
  </conditionalFormatting>
  <dataValidations count="5">
    <dataValidation type="custom" imeMode="off" allowBlank="1" showInputMessage="1" showErrorMessage="1" sqref="J209:O218 J176:O176 J242:O251 J255:O264">
      <formula1>OR(ISNUMBER(J176), J176="-")</formula1>
    </dataValidation>
    <dataValidation type="custom" imeMode="disabled" allowBlank="1" showInputMessage="1" showErrorMessage="1" sqref="AH209:AK218 AH176:AK176 AH242:AK251 AH255:AK264">
      <formula1>OR(ISNUMBER(INT(AH176)), AH176="-")</formula1>
    </dataValidation>
    <dataValidation type="list" allowBlank="1" showInputMessage="1" showErrorMessage="1" error="プルダウンリストから選択してください。" sqref="AD55:AF58 AD61:AF70">
      <formula1>"○,△,×,‐"</formula1>
    </dataValidation>
    <dataValidation type="list" allowBlank="1" showInputMessage="1" showErrorMessage="1" error="プルダウンリストから選択してください。" sqref="AD59:AF60">
      <formula1>"有,無"</formula1>
    </dataValidation>
    <dataValidation type="custom" imeMode="disabled" allowBlank="1" showInputMessage="1" showErrorMessage="1" sqref="P21:AX21 P22:AJ22 AI26:AI28 AE26:AE28 AU26:AU28 AM26:AM28 AQ26:AQ28 AQ40:AQ41 AI40:AI41 AM40:AM41 AE41 AE40:AH40 AE43 AI43 AQ43 AM43 AL209:AL218 Y209:AB218 Y176:AB176 AL176 Y133:AB134 AU133:AX134 AL242:AL251 Y242:AB251 AU120:AX121 Y120:AB121 AL255:AL264 Y255:AB264">
      <formula1>OR(ISNUMBER(P21), P21="-")</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38" max="49" man="1"/>
    <brk id="52" max="49" man="1"/>
    <brk id="78" max="49" man="1"/>
    <brk id="117" max="49" man="1"/>
    <brk id="170" max="49" man="1"/>
    <brk id="239"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AC209:AG218 AC176:AG176 AC242:AG251 AC255:AG264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環境研究業務</vt:lpstr>
      <vt:lpstr>環境情報の収集・整理・提供業務</vt:lpstr>
      <vt:lpstr>環境研究業務!Print_Area</vt:lpstr>
      <vt:lpstr>環境情報の収集・整理・提供業務!Print_Area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五十嵐 友美</cp:lastModifiedBy>
  <cp:lastPrinted>2016-07-26T06:36:31Z</cp:lastPrinted>
  <dcterms:created xsi:type="dcterms:W3CDTF">2012-03-13T00:50:25Z</dcterms:created>
  <dcterms:modified xsi:type="dcterms:W3CDTF">2016-08-30T01:06:56Z</dcterms:modified>
</cp:coreProperties>
</file>