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田中 剛史</author>
  </authors>
  <commentList>
    <comment ref="AG690" authorId="0">
      <text>
        <r>
          <rPr>
            <sz val="9"/>
            <color indexed="81"/>
            <rFont val="ＭＳ Ｐゴシック"/>
            <family val="3"/>
            <charset val="128"/>
          </rPr>
          <t xml:space="preserve">現時点での把握は困難　　　　　　（理由）　　　　　　　　　　　　　　　　　　　　　　　　　　　　「成果物が十分に活用されているか」＝「環境基本計画に係るアンケートで対策を取った自治体の割合」　　となっており平成２８年度のアンケート結果をもってコスト等を把握することができるため。
</t>
        </r>
      </text>
    </comment>
    <comment ref="AG697" authorId="0">
      <text>
        <r>
          <rPr>
            <b/>
            <sz val="9"/>
            <color indexed="81"/>
            <rFont val="ＭＳ Ｐゴシック"/>
            <family val="3"/>
            <charset val="128"/>
          </rPr>
          <t>現時点での把握は困難　　　　　　（理由）　　　　　　　　　　　　　　　　　　　　　　　　　　　　「成果物が十分に活用されているか」＝「環境基本計画に係るアンケートで対策を取った自治体の割合」　　　</t>
        </r>
      </text>
    </comment>
    <comment ref="AG698" authorId="0">
      <text>
        <r>
          <rPr>
            <sz val="9"/>
            <color indexed="81"/>
            <rFont val="ＭＳ Ｐゴシック"/>
            <family val="3"/>
            <charset val="128"/>
          </rPr>
          <t>現時点での把握は困難　　　　　　（理由）　　　　　　　　　　　　　　　　　　　　　　　　　　　　「成果物が十分に活用されているか」＝「環境基本計画に係るアンケートで対策を取った自治体の割合」</t>
        </r>
        <r>
          <rPr>
            <b/>
            <sz val="9"/>
            <color indexed="81"/>
            <rFont val="ＭＳ Ｐゴシック"/>
            <family val="3"/>
            <charset val="128"/>
          </rPr>
          <t>　　　</t>
        </r>
      </text>
    </comment>
  </commentList>
</comments>
</file>

<file path=xl/sharedStrings.xml><?xml version="1.0" encoding="utf-8"?>
<sst xmlns="http://schemas.openxmlformats.org/spreadsheetml/2006/main" count="2907" uniqueCount="648">
  <si>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</si>
  <si>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</si>
  <si>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</si>
  <si>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</si>
  <si>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</si>
  <si>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</si>
  <si>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</si>
  <si>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</si>
  <si>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</si>
  <si>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</si>
  <si>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</si>
  <si>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</si>
  <si>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</si>
  <si>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</si>
  <si>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</si>
  <si>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</si>
  <si>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</si>
  <si>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</si>
  <si>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</si>
  <si>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</si>
  <si>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</si>
  <si>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</si>
  <si>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</si>
  <si>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</si>
  <si>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</si>
  <si>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</si>
  <si>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</si>
  <si>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</si>
  <si>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</si>
  <si>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</si>
  <si>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</si>
  <si>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</si>
  <si>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</si>
  <si>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</si>
  <si>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</si>
  <si>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</si>
  <si>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</si>
  <si>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</si>
  <si>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</si>
  <si>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</si>
  <si>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</si>
  <si>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</si>
  <si>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</si>
  <si>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</si>
  <si>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</si>
  <si>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</si>
  <si>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</si>
  <si>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</si>
  <si>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</si>
  <si>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</si>
  <si>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</si>
  <si>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</si>
  <si>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</si>
  <si>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</si>
  <si>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</si>
  <si>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</si>
  <si>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</si>
  <si>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</si>
  <si>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</si>
  <si>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</si>
  <si>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</si>
  <si>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</si>
  <si>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</si>
  <si>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</si>
  <si>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</si>
  <si>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</si>
  <si>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</si>
  <si>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</si>
  <si>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</si>
  <si>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</si>
  <si>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</si>
  <si>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</si>
  <si>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</si>
  <si>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</si>
  <si>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</si>
  <si>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</si>
  <si>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</si>
  <si>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</si>
  <si>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</si>
  <si>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</si>
  <si>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</si>
  <si>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</si>
  <si>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</si>
  <si>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</si>
  <si>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</si>
  <si>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</si>
  <si>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</si>
  <si>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</si>
  <si>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</si>
  <si>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</si>
  <si>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</si>
  <si>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</si>
  <si>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</si>
  <si>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</si>
  <si>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</si>
  <si>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</si>
  <si>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</si>
  <si>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</si>
  <si>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</si>
  <si>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</si>
  <si>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</si>
  <si>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</si>
  <si>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</si>
  <si>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</si>
  <si>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</si>
  <si>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</si>
  <si>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</si>
  <si>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</si>
  <si>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</si>
  <si>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</si>
  <si>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</si>
  <si>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</si>
  <si>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</si>
  <si>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</si>
  <si>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</si>
  <si>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</si>
  <si>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</si>
  <si>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</si>
  <si>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</si>
  <si>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</si>
  <si>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</si>
  <si>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</si>
  <si>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</si>
  <si>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</si>
  <si>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</si>
  <si>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</si>
  <si>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</si>
  <si>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</si>
  <si>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</si>
  <si>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</si>
  <si>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</si>
  <si>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</si>
  <si>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</si>
  <si>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</si>
  <si>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</si>
  <si>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</si>
  <si>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</si>
  <si>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</si>
  <si>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</si>
  <si>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</si>
  <si>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</si>
  <si>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</si>
  <si>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</si>
  <si>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</si>
  <si>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</si>
  <si>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</si>
  <si>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</si>
  <si>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</si>
  <si>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</si>
  <si>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</si>
  <si>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</si>
  <si>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</si>
  <si>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</si>
  <si>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</si>
  <si>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</si>
  <si>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</si>
  <si>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</si>
  <si>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</si>
  <si>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</si>
  <si>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</si>
  <si>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</si>
  <si>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</si>
  <si>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</si>
  <si>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</si>
  <si>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</si>
  <si>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</si>
  <si>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</si>
  <si>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</si>
  <si>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</si>
  <si>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</si>
  <si>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</si>
  <si>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</si>
  <si>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</si>
  <si>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</si>
  <si>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</si>
  <si>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</si>
  <si>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</si>
  <si>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</si>
  <si>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</si>
  <si>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</si>
  <si>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</si>
  <si>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</si>
  <si>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</si>
  <si>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</si>
  <si>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</si>
  <si>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</si>
  <si>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</si>
  <si>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</si>
  <si>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</si>
  <si>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</si>
  <si>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</si>
  <si>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</si>
  <si>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</si>
  <si>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</si>
  <si>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</si>
  <si>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</si>
  <si>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</si>
  <si>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</si>
  <si>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</si>
  <si>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</si>
  <si>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</si>
  <si>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</si>
  <si>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</si>
  <si>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</si>
  <si>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</si>
  <si>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</si>
  <si>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</si>
  <si>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</si>
  <si>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</si>
  <si>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</si>
  <si>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</si>
  <si>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</si>
  <si>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</si>
  <si>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</si>
  <si>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</si>
  <si>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</si>
  <si>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</si>
  <si>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</si>
  <si>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</si>
  <si>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</si>
  <si>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</si>
  <si>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</si>
  <si>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</si>
  <si>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</si>
  <si>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</si>
  <si>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</si>
  <si>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</si>
  <si>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</si>
  <si>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</si>
  <si>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</si>
  <si>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</si>
  <si>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</si>
  <si>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</si>
  <si>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</si>
  <si>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</si>
  <si>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</si>
  <si>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</si>
  <si>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</si>
  <si>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</si>
  <si>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</si>
  <si>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</si>
  <si>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</si>
  <si>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</si>
  <si>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</si>
  <si>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</si>
  <si>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</si>
  <si>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</si>
  <si>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</si>
  <si>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</si>
  <si>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</si>
  <si>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</si>
  <si>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</si>
  <si>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</si>
  <si>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</si>
  <si>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</si>
  <si>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</si>
  <si>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</si>
  <si>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</si>
  <si>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</si>
  <si>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</si>
  <si>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</si>
  <si>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</si>
  <si>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</si>
  <si>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</si>
  <si>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</si>
  <si>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</si>
  <si>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</si>
  <si>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</si>
  <si>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</si>
  <si>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</si>
  <si>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</si>
  <si>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</si>
  <si>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</si>
  <si>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</si>
  <si>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</si>
  <si>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</si>
  <si>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</si>
  <si>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</si>
  <si>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</si>
  <si>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</si>
  <si>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</si>
  <si>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</si>
  <si>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</si>
  <si>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</si>
  <si>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</si>
  <si>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</si>
  <si>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</si>
  <si>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</si>
  <si>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</si>
  <si>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</si>
  <si>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</si>
  <si>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</si>
  <si>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</si>
  <si>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</si>
  <si>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</si>
  <si>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</si>
  <si>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</si>
  <si>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</si>
  <si>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</si>
  <si>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</si>
  <si>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</si>
  <si>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</si>
  <si>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</si>
  <si>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</si>
  <si>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</si>
  <si>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</si>
  <si>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</si>
  <si>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</si>
  <si>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</si>
  <si>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</si>
  <si>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</si>
  <si>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</si>
  <si>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</si>
  <si>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</si>
  <si>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</si>
  <si>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</si>
  <si>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</si>
  <si>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</si>
  <si>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</si>
  <si>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</si>
  <si>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</si>
  <si>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</si>
  <si>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</si>
  <si>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</si>
  <si>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</si>
  <si>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</si>
  <si>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</si>
  <si>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</si>
  <si>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</si>
  <si>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</si>
  <si>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</si>
  <si>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</si>
  <si>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</si>
  <si>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</si>
  <si>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</si>
  <si>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</si>
  <si>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</si>
  <si>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</si>
  <si>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</si>
  <si>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</si>
  <si>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</si>
  <si>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</si>
  <si>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</si>
  <si>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</si>
  <si>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</si>
  <si>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</si>
  <si>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</si>
  <si>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</si>
  <si>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</si>
  <si>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</si>
  <si>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</si>
  <si>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</si>
  <si>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</si>
  <si>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</si>
  <si>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</si>
  <si>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</si>
  <si>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</si>
  <si>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</si>
  <si>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</si>
  <si>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</si>
  <si>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</si>
  <si>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</si>
  <si>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</si>
  <si>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</si>
  <si>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</si>
  <si>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</si>
  <si>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</si>
  <si>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</si>
  <si>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</si>
  <si>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</si>
  <si>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</si>
  <si>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</si>
  <si>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</si>
  <si>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</si>
  <si>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</si>
  <si>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</si>
  <si>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</si>
  <si>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</si>
  <si>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</si>
  <si>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</si>
  <si>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</si>
  <si>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</si>
  <si>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</si>
  <si>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</si>
  <si>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</si>
  <si>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</si>
  <si>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</si>
  <si>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</si>
  <si>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</si>
  <si>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</si>
  <si>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</si>
  <si>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</si>
  <si>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</si>
  <si>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</si>
  <si>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</si>
  <si>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</si>
  <si>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</si>
  <si>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</si>
  <si>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</si>
  <si>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</si>
  <si>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</si>
  <si>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</si>
  <si>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</si>
  <si>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</si>
  <si>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</si>
  <si>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</si>
  <si>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</si>
  <si>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</si>
  <si>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</si>
  <si>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</si>
  <si>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</si>
  <si>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</si>
  <si>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</si>
  <si>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</si>
  <si>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</si>
  <si>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</si>
  <si>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</si>
  <si>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</si>
  <si>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</si>
  <si>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</si>
  <si>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</si>
  <si>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</si>
  <si>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</si>
  <si>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</si>
  <si>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</si>
  <si>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</si>
  <si>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</si>
  <si>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</si>
  <si>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</si>
  <si>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</si>
  <si>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</si>
  <si>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</si>
  <si>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</si>
  <si>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</si>
  <si>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</si>
  <si>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</si>
  <si>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</si>
  <si>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</si>
  <si>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</si>
  <si>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</si>
  <si>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</si>
  <si>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</si>
  <si>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</si>
  <si>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</si>
  <si>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</si>
  <si>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</si>
  <si>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</si>
  <si>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</si>
  <si>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</si>
  <si>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</si>
  <si>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</si>
  <si>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</si>
  <si>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</si>
  <si>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</si>
  <si>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</si>
  <si>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</si>
  <si>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</si>
  <si>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</si>
  <si>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</si>
  <si>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</si>
  <si>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</si>
  <si>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</si>
  <si>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</si>
  <si>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</si>
  <si>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</si>
  <si>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</si>
  <si>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</si>
  <si>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</si>
  <si>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</si>
  <si>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</si>
  <si>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</si>
  <si>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</si>
  <si>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</si>
  <si>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</si>
  <si>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</si>
  <si>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</si>
  <si>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</si>
  <si>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</si>
  <si>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</si>
  <si>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</si>
  <si>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</si>
  <si>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</si>
  <si>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</si>
  <si>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</si>
  <si>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</si>
  <si>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</si>
  <si>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</si>
  <si>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</si>
  <si>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</si>
  <si>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</si>
  <si>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</si>
  <si>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</si>
  <si>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</si>
  <si>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</si>
  <si>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</si>
  <si>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</si>
  <si>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</si>
  <si>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</si>
  <si>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</si>
  <si>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</si>
  <si>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</si>
  <si>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</si>
  <si>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</si>
  <si>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</si>
  <si>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</si>
  <si>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</si>
  <si>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</si>
  <si>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</si>
  <si>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</si>
  <si>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</si>
  <si>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</si>
  <si>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</si>
  <si>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</si>
  <si>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</si>
  <si>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</si>
  <si>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</si>
  <si>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</si>
  <si>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</si>
  <si>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</si>
  <si>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</si>
  <si>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2020年東京オリンピックに向けた都市圏における環境対策評価検証等事業</t>
    <phoneticPr fontId="5"/>
  </si>
  <si>
    <t>総合環境政策局</t>
    <rPh sb="0" eb="2">
      <t>ソウゴウ</t>
    </rPh>
    <rPh sb="2" eb="4">
      <t>カンキョウ</t>
    </rPh>
    <rPh sb="4" eb="6">
      <t>セイサク</t>
    </rPh>
    <rPh sb="6" eb="7">
      <t>キョク</t>
    </rPh>
    <phoneticPr fontId="5"/>
  </si>
  <si>
    <t>総務課</t>
    <rPh sb="0" eb="3">
      <t>ソウムカ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</si>
  <si>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</si>
  <si>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</si>
  <si>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</si>
  <si>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</si>
  <si>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</si>
  <si>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</si>
  <si>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</si>
  <si>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</si>
  <si>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</si>
  <si>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</si>
  <si>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</si>
  <si>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東京都市圏における当該報告書で提示された環境対策の実施状況</t>
    <rPh sb="0" eb="2">
      <t>トウキョウ</t>
    </rPh>
    <rPh sb="2" eb="5">
      <t>トシケン</t>
    </rPh>
    <rPh sb="9" eb="11">
      <t>トウガイ</t>
    </rPh>
    <rPh sb="11" eb="13">
      <t>ホウコク</t>
    </rPh>
    <rPh sb="13" eb="14">
      <t>ショ</t>
    </rPh>
    <rPh sb="15" eb="17">
      <t>テイジ</t>
    </rPh>
    <rPh sb="20" eb="22">
      <t>カンキョウ</t>
    </rPh>
    <rPh sb="22" eb="24">
      <t>タイサク</t>
    </rPh>
    <rPh sb="25" eb="27">
      <t>ジッシ</t>
    </rPh>
    <rPh sb="27" eb="29">
      <t>ジョウキョウ</t>
    </rPh>
    <phoneticPr fontId="5"/>
  </si>
  <si>
    <t>当該報告書で提示された環境対策を実施した自治体の割合</t>
    <rPh sb="0" eb="2">
      <t>トウガイ</t>
    </rPh>
    <rPh sb="2" eb="5">
      <t>ホウコクショ</t>
    </rPh>
    <rPh sb="6" eb="8">
      <t>テイジ</t>
    </rPh>
    <rPh sb="11" eb="13">
      <t>カンキョウ</t>
    </rPh>
    <rPh sb="13" eb="15">
      <t>タイサク</t>
    </rPh>
    <rPh sb="16" eb="18">
      <t>ジッシ</t>
    </rPh>
    <rPh sb="20" eb="23">
      <t>ジチタイ</t>
    </rPh>
    <rPh sb="24" eb="26">
      <t>ワリアイ</t>
    </rPh>
    <phoneticPr fontId="5"/>
  </si>
  <si>
    <t>％</t>
    <phoneticPr fontId="5"/>
  </si>
  <si>
    <t>％</t>
    <phoneticPr fontId="5"/>
  </si>
  <si>
    <t>-</t>
    <phoneticPr fontId="5"/>
  </si>
  <si>
    <t>-</t>
    <phoneticPr fontId="5"/>
  </si>
  <si>
    <t>-</t>
    <phoneticPr fontId="5"/>
  </si>
  <si>
    <t>-</t>
    <phoneticPr fontId="5"/>
  </si>
  <si>
    <t>-</t>
    <phoneticPr fontId="5"/>
  </si>
  <si>
    <t>‐</t>
  </si>
  <si>
    <t>本事業は、これまで環境省が取り組んできた低炭素・資源循環・自然共生政策の総合的達成の観点から、2020年東京オリンピック・パラリンピック競技大会を契機とした環境配慮の推進のため、とりわけ東京都市圏において、単に低炭素機器等を導入していくのではなく、建造物等のインフラの改変・再配置、交通網の再整備、緑地・水辺等の環境創出等も含めた統合的かつ先進的な環境対策の導入に向けた検討・モデル分析の成果を国として普及、実現していくための事業であり、このような先導的・モデル的性格を有する本事業については、地方自治体・民間等に委ねることはできないものである。</t>
    <rPh sb="0" eb="1">
      <t>ホン</t>
    </rPh>
    <rPh sb="1" eb="3">
      <t>ジギョウ</t>
    </rPh>
    <rPh sb="9" eb="11">
      <t>カンキョウ</t>
    </rPh>
    <rPh sb="11" eb="12">
      <t>ショウ</t>
    </rPh>
    <rPh sb="13" eb="14">
      <t>ト</t>
    </rPh>
    <rPh sb="15" eb="16">
      <t>ク</t>
    </rPh>
    <rPh sb="20" eb="23">
      <t>テイタンソ</t>
    </rPh>
    <rPh sb="24" eb="26">
      <t>シゲン</t>
    </rPh>
    <rPh sb="26" eb="28">
      <t>ジュンカン</t>
    </rPh>
    <rPh sb="29" eb="31">
      <t>シゼン</t>
    </rPh>
    <rPh sb="31" eb="33">
      <t>キョウセイ</t>
    </rPh>
    <rPh sb="33" eb="35">
      <t>セイサク</t>
    </rPh>
    <rPh sb="36" eb="39">
      <t>ソウゴウテキ</t>
    </rPh>
    <rPh sb="39" eb="41">
      <t>タッセイ</t>
    </rPh>
    <rPh sb="42" eb="44">
      <t>カンテン</t>
    </rPh>
    <rPh sb="51" eb="52">
      <t>ネン</t>
    </rPh>
    <rPh sb="52" eb="54">
      <t>トウキョウ</t>
    </rPh>
    <rPh sb="68" eb="70">
      <t>キョウギ</t>
    </rPh>
    <rPh sb="70" eb="72">
      <t>タイカイ</t>
    </rPh>
    <rPh sb="73" eb="75">
      <t>ケイキ</t>
    </rPh>
    <rPh sb="78" eb="80">
      <t>カンキョウ</t>
    </rPh>
    <rPh sb="80" eb="82">
      <t>ハイリョ</t>
    </rPh>
    <rPh sb="83" eb="85">
      <t>スイシン</t>
    </rPh>
    <rPh sb="93" eb="95">
      <t>トウキョウ</t>
    </rPh>
    <rPh sb="95" eb="98">
      <t>トシケン</t>
    </rPh>
    <rPh sb="103" eb="104">
      <t>タン</t>
    </rPh>
    <rPh sb="105" eb="108">
      <t>テイタンソ</t>
    </rPh>
    <rPh sb="108" eb="110">
      <t>キキ</t>
    </rPh>
    <rPh sb="110" eb="111">
      <t>トウ</t>
    </rPh>
    <rPh sb="112" eb="114">
      <t>ドウニュウ</t>
    </rPh>
    <rPh sb="124" eb="127">
      <t>ケンゾウブツ</t>
    </rPh>
    <rPh sb="127" eb="128">
      <t>トウ</t>
    </rPh>
    <rPh sb="134" eb="136">
      <t>カイヘン</t>
    </rPh>
    <rPh sb="137" eb="140">
      <t>サイハイチ</t>
    </rPh>
    <rPh sb="141" eb="143">
      <t>コウツウ</t>
    </rPh>
    <rPh sb="143" eb="144">
      <t>モウ</t>
    </rPh>
    <rPh sb="152" eb="154">
      <t>ミズベ</t>
    </rPh>
    <rPh sb="154" eb="155">
      <t>トウ</t>
    </rPh>
    <rPh sb="156" eb="158">
      <t>カンキョウ</t>
    </rPh>
    <rPh sb="158" eb="160">
      <t>ソウシュツ</t>
    </rPh>
    <rPh sb="160" eb="161">
      <t>トウ</t>
    </rPh>
    <rPh sb="162" eb="163">
      <t>フク</t>
    </rPh>
    <rPh sb="165" eb="167">
      <t>トウゴウ</t>
    </rPh>
    <rPh sb="167" eb="168">
      <t>テキ</t>
    </rPh>
    <rPh sb="170" eb="173">
      <t>センシンテキ</t>
    </rPh>
    <rPh sb="174" eb="176">
      <t>カンキョウ</t>
    </rPh>
    <rPh sb="176" eb="178">
      <t>タイサク</t>
    </rPh>
    <rPh sb="179" eb="181">
      <t>ドウニュウ</t>
    </rPh>
    <rPh sb="182" eb="183">
      <t>ム</t>
    </rPh>
    <rPh sb="185" eb="187">
      <t>ケントウ</t>
    </rPh>
    <rPh sb="191" eb="193">
      <t>ブンセキ</t>
    </rPh>
    <rPh sb="194" eb="196">
      <t>セイカ</t>
    </rPh>
    <rPh sb="197" eb="198">
      <t>クニ</t>
    </rPh>
    <rPh sb="201" eb="203">
      <t>フキュウ</t>
    </rPh>
    <rPh sb="204" eb="206">
      <t>ジツゲン</t>
    </rPh>
    <rPh sb="213" eb="215">
      <t>ジギョウ</t>
    </rPh>
    <rPh sb="224" eb="227">
      <t>センドウテキ</t>
    </rPh>
    <rPh sb="231" eb="232">
      <t>テキ</t>
    </rPh>
    <rPh sb="232" eb="234">
      <t>セイカク</t>
    </rPh>
    <rPh sb="235" eb="236">
      <t>ユウ</t>
    </rPh>
    <rPh sb="238" eb="239">
      <t>ホン</t>
    </rPh>
    <rPh sb="239" eb="241">
      <t>ジギョウ</t>
    </rPh>
    <rPh sb="247" eb="249">
      <t>チホウ</t>
    </rPh>
    <rPh sb="249" eb="252">
      <t>ジチタイ</t>
    </rPh>
    <rPh sb="253" eb="255">
      <t>ミンカン</t>
    </rPh>
    <rPh sb="255" eb="256">
      <t>トウ</t>
    </rPh>
    <rPh sb="257" eb="258">
      <t>ユダ</t>
    </rPh>
    <phoneticPr fontId="5"/>
  </si>
  <si>
    <t>無</t>
  </si>
  <si>
    <t>有</t>
  </si>
  <si>
    <t>-</t>
    <phoneticPr fontId="5"/>
  </si>
  <si>
    <t>箇所</t>
    <rPh sb="0" eb="2">
      <t>カショ</t>
    </rPh>
    <phoneticPr fontId="5"/>
  </si>
  <si>
    <t>執行額／環境対策を新たに実施した自治体数　　　　　　　　　　　　</t>
    <rPh sb="0" eb="2">
      <t>シッコウ</t>
    </rPh>
    <rPh sb="2" eb="3">
      <t>ガク</t>
    </rPh>
    <rPh sb="4" eb="6">
      <t>カンキョウ</t>
    </rPh>
    <rPh sb="6" eb="8">
      <t>タイサク</t>
    </rPh>
    <rPh sb="9" eb="10">
      <t>アラ</t>
    </rPh>
    <rPh sb="12" eb="14">
      <t>ジッシ</t>
    </rPh>
    <rPh sb="16" eb="19">
      <t>ジチタイ</t>
    </rPh>
    <rPh sb="19" eb="20">
      <t>スウ</t>
    </rPh>
    <phoneticPr fontId="5"/>
  </si>
  <si>
    <t>百万円　　　　/箇所</t>
    <rPh sb="0" eb="3">
      <t>ヒャクマンエン</t>
    </rPh>
    <rPh sb="8" eb="10">
      <t>カショ</t>
    </rPh>
    <phoneticPr fontId="5"/>
  </si>
  <si>
    <t>百万円</t>
    <rPh sb="0" eb="3">
      <t>ヒャクマンエン</t>
    </rPh>
    <phoneticPr fontId="5"/>
  </si>
  <si>
    <t>26/20</t>
    <phoneticPr fontId="5"/>
  </si>
  <si>
    <t>-</t>
    <phoneticPr fontId="5"/>
  </si>
  <si>
    <t>環境保全調査費</t>
    <rPh sb="0" eb="2">
      <t>カンキョウ</t>
    </rPh>
    <rPh sb="2" eb="4">
      <t>ホゼン</t>
    </rPh>
    <rPh sb="4" eb="6">
      <t>チョウサ</t>
    </rPh>
    <rPh sb="6" eb="7">
      <t>ヒ</t>
    </rPh>
    <phoneticPr fontId="5"/>
  </si>
  <si>
    <t>９．環境政策の基盤整備</t>
    <rPh sb="2" eb="4">
      <t>カンキョウ</t>
    </rPh>
    <rPh sb="4" eb="6">
      <t>セイサク</t>
    </rPh>
    <rPh sb="7" eb="9">
      <t>キバン</t>
    </rPh>
    <rPh sb="9" eb="11">
      <t>セイビ</t>
    </rPh>
    <phoneticPr fontId="5"/>
  </si>
  <si>
    <t>-</t>
    <phoneticPr fontId="5"/>
  </si>
  <si>
    <t>環境基本計画に基づく環境施策を実施している自治体の増加数</t>
    <rPh sb="0" eb="2">
      <t>カンキョウ</t>
    </rPh>
    <rPh sb="2" eb="4">
      <t>キホン</t>
    </rPh>
    <rPh sb="4" eb="6">
      <t>ケイカク</t>
    </rPh>
    <rPh sb="7" eb="8">
      <t>モト</t>
    </rPh>
    <rPh sb="10" eb="12">
      <t>カンキョウ</t>
    </rPh>
    <rPh sb="12" eb="14">
      <t>シサク</t>
    </rPh>
    <rPh sb="15" eb="17">
      <t>ジッシ</t>
    </rPh>
    <rPh sb="21" eb="24">
      <t>ジチタイ</t>
    </rPh>
    <rPh sb="25" eb="28">
      <t>ゾウカスウ</t>
    </rPh>
    <phoneticPr fontId="5"/>
  </si>
  <si>
    <t>2020年東京オリンピック・パラリンピック競技大会に向けた環境対策の推進を目的としており、国民や社会のニーズを反映したものとなっている。</t>
    <rPh sb="4" eb="5">
      <t>ネン</t>
    </rPh>
    <rPh sb="5" eb="7">
      <t>トウキョウ</t>
    </rPh>
    <rPh sb="21" eb="23">
      <t>キョウギ</t>
    </rPh>
    <rPh sb="23" eb="25">
      <t>タイカイ</t>
    </rPh>
    <rPh sb="26" eb="27">
      <t>ム</t>
    </rPh>
    <rPh sb="29" eb="31">
      <t>カンキョウ</t>
    </rPh>
    <rPh sb="31" eb="33">
      <t>タイサク</t>
    </rPh>
    <rPh sb="34" eb="36">
      <t>スイシン</t>
    </rPh>
    <rPh sb="37" eb="39">
      <t>モクテキ</t>
    </rPh>
    <rPh sb="45" eb="47">
      <t>コクミン</t>
    </rPh>
    <rPh sb="48" eb="50">
      <t>シャカイ</t>
    </rPh>
    <rPh sb="55" eb="57">
      <t>ハンエイトウユダ</t>
    </rPh>
    <phoneticPr fontId="5"/>
  </si>
  <si>
    <t>2020年東京オリンピック・パラリンピック競技大会に向けた環境対策の導入について、その効果をマクロモデルを用いて検証した上で推進することは、政策目的の達成手段として必要かつ適切なものであり、事業の優先度も高い。</t>
    <rPh sb="4" eb="5">
      <t>ネン</t>
    </rPh>
    <rPh sb="5" eb="7">
      <t>トウキョウ</t>
    </rPh>
    <rPh sb="21" eb="23">
      <t>キョウギ</t>
    </rPh>
    <rPh sb="23" eb="25">
      <t>タイカイ</t>
    </rPh>
    <rPh sb="26" eb="27">
      <t>ム</t>
    </rPh>
    <rPh sb="29" eb="31">
      <t>カンキョウ</t>
    </rPh>
    <rPh sb="31" eb="33">
      <t>タイサク</t>
    </rPh>
    <rPh sb="34" eb="36">
      <t>ドウニュウ</t>
    </rPh>
    <rPh sb="43" eb="45">
      <t>コウカ</t>
    </rPh>
    <rPh sb="53" eb="54">
      <t>モチ</t>
    </rPh>
    <rPh sb="56" eb="58">
      <t>ケンショウ</t>
    </rPh>
    <rPh sb="60" eb="61">
      <t>ウエ</t>
    </rPh>
    <rPh sb="62" eb="64">
      <t>スイシン</t>
    </rPh>
    <rPh sb="70" eb="72">
      <t>セイサク</t>
    </rPh>
    <rPh sb="72" eb="74">
      <t>モクテキ</t>
    </rPh>
    <rPh sb="75" eb="77">
      <t>タッセイ</t>
    </rPh>
    <rPh sb="77" eb="79">
      <t>シュダン</t>
    </rPh>
    <rPh sb="82" eb="84">
      <t>ヒツヨウ</t>
    </rPh>
    <rPh sb="86" eb="88">
      <t>テキセツ</t>
    </rPh>
    <rPh sb="95" eb="97">
      <t>ジギョウ</t>
    </rPh>
    <rPh sb="98" eb="101">
      <t>ユウセンド</t>
    </rPh>
    <rPh sb="102" eb="103">
      <t>タカトウユダ</t>
    </rPh>
    <phoneticPr fontId="5"/>
  </si>
  <si>
    <t>A.（株）価値総合研究所</t>
    <rPh sb="2" eb="5">
      <t>カブ</t>
    </rPh>
    <rPh sb="5" eb="7">
      <t>カチ</t>
    </rPh>
    <rPh sb="7" eb="9">
      <t>ソウゴウ</t>
    </rPh>
    <rPh sb="9" eb="12">
      <t>ケンキュウジョ</t>
    </rPh>
    <phoneticPr fontId="5"/>
  </si>
  <si>
    <t>B.（株）ハオ技術コンサルタント事務所</t>
    <rPh sb="2" eb="5">
      <t>カブ</t>
    </rPh>
    <rPh sb="7" eb="9">
      <t>ギジュツ</t>
    </rPh>
    <rPh sb="16" eb="18">
      <t>ジム</t>
    </rPh>
    <rPh sb="18" eb="19">
      <t>ショ</t>
    </rPh>
    <phoneticPr fontId="5"/>
  </si>
  <si>
    <t>C.みずほ情報総研（株）</t>
    <rPh sb="5" eb="7">
      <t>ジョウホウ</t>
    </rPh>
    <rPh sb="7" eb="9">
      <t>ソウケン</t>
    </rPh>
    <rPh sb="9" eb="12">
      <t>カブ</t>
    </rPh>
    <phoneticPr fontId="5"/>
  </si>
  <si>
    <t>D.（独）国立環境研究所</t>
    <rPh sb="2" eb="5">
      <t>ドク</t>
    </rPh>
    <rPh sb="5" eb="7">
      <t>コクリツ</t>
    </rPh>
    <rPh sb="7" eb="9">
      <t>カンキョウ</t>
    </rPh>
    <rPh sb="9" eb="12">
      <t>ケンキュウジョ</t>
    </rPh>
    <phoneticPr fontId="5"/>
  </si>
  <si>
    <t>E.みずほ情報総研（株）</t>
    <rPh sb="5" eb="7">
      <t>ジョウホウ</t>
    </rPh>
    <rPh sb="7" eb="9">
      <t>ソウケン</t>
    </rPh>
    <rPh sb="9" eb="12">
      <t>カブ</t>
    </rPh>
    <phoneticPr fontId="5"/>
  </si>
  <si>
    <t>F. （株）エックス都市研究所</t>
    <rPh sb="3" eb="6">
      <t>カブ</t>
    </rPh>
    <rPh sb="10" eb="12">
      <t>トシ</t>
    </rPh>
    <rPh sb="12" eb="15">
      <t>ケンキュウジョ</t>
    </rPh>
    <phoneticPr fontId="5"/>
  </si>
  <si>
    <t>G.三菱総合研究所（株）</t>
    <rPh sb="2" eb="4">
      <t>ミツビシ</t>
    </rPh>
    <rPh sb="4" eb="6">
      <t>ソウゴウ</t>
    </rPh>
    <rPh sb="6" eb="9">
      <t>ケンキュウジョ</t>
    </rPh>
    <rPh sb="9" eb="12">
      <t>カブ</t>
    </rPh>
    <phoneticPr fontId="5"/>
  </si>
  <si>
    <t>人件費</t>
    <rPh sb="0" eb="3">
      <t>ジンケンヒ</t>
    </rPh>
    <phoneticPr fontId="5"/>
  </si>
  <si>
    <t>その他</t>
    <rPh sb="2" eb="3">
      <t>ホカ</t>
    </rPh>
    <phoneticPr fontId="5"/>
  </si>
  <si>
    <t>一般管理費、消費税等</t>
    <rPh sb="0" eb="2">
      <t>イッパン</t>
    </rPh>
    <rPh sb="2" eb="5">
      <t>カンリヒ</t>
    </rPh>
    <rPh sb="6" eb="9">
      <t>ショウヒゼイ</t>
    </rPh>
    <rPh sb="9" eb="10">
      <t>トウ</t>
    </rPh>
    <phoneticPr fontId="5"/>
  </si>
  <si>
    <t>モデルの構築、実行等</t>
    <rPh sb="4" eb="6">
      <t>コウチク</t>
    </rPh>
    <rPh sb="7" eb="9">
      <t>ジッコウ</t>
    </rPh>
    <rPh sb="9" eb="10">
      <t>トウ</t>
    </rPh>
    <phoneticPr fontId="5"/>
  </si>
  <si>
    <t>間接原価</t>
    <rPh sb="0" eb="2">
      <t>カンセツ</t>
    </rPh>
    <rPh sb="2" eb="4">
      <t>ゲンカ</t>
    </rPh>
    <phoneticPr fontId="5"/>
  </si>
  <si>
    <t>再委託費</t>
    <rPh sb="0" eb="3">
      <t>サイイタク</t>
    </rPh>
    <rPh sb="3" eb="4">
      <t>ヒ</t>
    </rPh>
    <phoneticPr fontId="5"/>
  </si>
  <si>
    <t>人件費×35%／（1-35%）</t>
    <rPh sb="0" eb="3">
      <t>ジンケンヒ</t>
    </rPh>
    <phoneticPr fontId="5"/>
  </si>
  <si>
    <t>会議費</t>
    <rPh sb="0" eb="3">
      <t>カイギヒ</t>
    </rPh>
    <phoneticPr fontId="5"/>
  </si>
  <si>
    <t>賃金</t>
    <rPh sb="0" eb="2">
      <t>チンギン</t>
    </rPh>
    <phoneticPr fontId="5"/>
  </si>
  <si>
    <t>雑役務費</t>
    <rPh sb="0" eb="1">
      <t>ザツ</t>
    </rPh>
    <rPh sb="1" eb="3">
      <t>エキム</t>
    </rPh>
    <rPh sb="3" eb="4">
      <t>ヒ</t>
    </rPh>
    <phoneticPr fontId="5"/>
  </si>
  <si>
    <t>書籍等</t>
    <rPh sb="0" eb="2">
      <t>ショセキ</t>
    </rPh>
    <rPh sb="2" eb="3">
      <t>トウ</t>
    </rPh>
    <phoneticPr fontId="5"/>
  </si>
  <si>
    <t>会議室利用料等</t>
    <rPh sb="0" eb="3">
      <t>カイギシツ</t>
    </rPh>
    <rPh sb="3" eb="6">
      <t>リヨウリョウ</t>
    </rPh>
    <rPh sb="6" eb="7">
      <t>トウ</t>
    </rPh>
    <phoneticPr fontId="5"/>
  </si>
  <si>
    <t>その他</t>
    <rPh sb="2" eb="3">
      <t>タ</t>
    </rPh>
    <phoneticPr fontId="5"/>
  </si>
  <si>
    <t>東京都市圏の環境対策推進に関する分析・評価業務等</t>
    <rPh sb="0" eb="2">
      <t>トウキョウ</t>
    </rPh>
    <rPh sb="2" eb="5">
      <t>トシケン</t>
    </rPh>
    <rPh sb="6" eb="8">
      <t>カンキョウ</t>
    </rPh>
    <rPh sb="8" eb="10">
      <t>タイサク</t>
    </rPh>
    <rPh sb="10" eb="12">
      <t>スイシン</t>
    </rPh>
    <rPh sb="13" eb="14">
      <t>カン</t>
    </rPh>
    <rPh sb="16" eb="18">
      <t>ブンセキ</t>
    </rPh>
    <rPh sb="19" eb="21">
      <t>ヒョウカ</t>
    </rPh>
    <rPh sb="21" eb="23">
      <t>ギョウム</t>
    </rPh>
    <rPh sb="23" eb="24">
      <t>トウ</t>
    </rPh>
    <phoneticPr fontId="5"/>
  </si>
  <si>
    <t>ヒートアイランド対策の将来推計、分析業務等</t>
    <rPh sb="8" eb="10">
      <t>タイサク</t>
    </rPh>
    <rPh sb="11" eb="13">
      <t>ショウライ</t>
    </rPh>
    <rPh sb="13" eb="15">
      <t>スイケイ</t>
    </rPh>
    <rPh sb="16" eb="18">
      <t>ブンセキ</t>
    </rPh>
    <rPh sb="18" eb="20">
      <t>ギョウム</t>
    </rPh>
    <rPh sb="20" eb="21">
      <t>トウ</t>
    </rPh>
    <phoneticPr fontId="5"/>
  </si>
  <si>
    <t>ヒートアイランド対策の将来推計、分析業務補助等</t>
    <rPh sb="18" eb="20">
      <t>ギョウム</t>
    </rPh>
    <rPh sb="20" eb="22">
      <t>ホジョ</t>
    </rPh>
    <rPh sb="22" eb="23">
      <t>トウ</t>
    </rPh>
    <phoneticPr fontId="5"/>
  </si>
  <si>
    <t>派遣職員等賃金</t>
    <rPh sb="0" eb="2">
      <t>ハケン</t>
    </rPh>
    <rPh sb="2" eb="4">
      <t>ショクイン</t>
    </rPh>
    <rPh sb="4" eb="5">
      <t>トウ</t>
    </rPh>
    <rPh sb="5" eb="7">
      <t>チンギン</t>
    </rPh>
    <phoneticPr fontId="5"/>
  </si>
  <si>
    <t>消費税等</t>
    <rPh sb="0" eb="3">
      <t>ショウヒゼイ</t>
    </rPh>
    <rPh sb="3" eb="4">
      <t>トウ</t>
    </rPh>
    <phoneticPr fontId="5"/>
  </si>
  <si>
    <t>将来シナリオにおける環境負荷低減効果試算業務等</t>
    <rPh sb="0" eb="2">
      <t>ショウライ</t>
    </rPh>
    <rPh sb="10" eb="12">
      <t>カンキョウ</t>
    </rPh>
    <rPh sb="12" eb="14">
      <t>フカ</t>
    </rPh>
    <rPh sb="14" eb="16">
      <t>テイゲン</t>
    </rPh>
    <rPh sb="16" eb="18">
      <t>コウカ</t>
    </rPh>
    <rPh sb="18" eb="20">
      <t>シサン</t>
    </rPh>
    <rPh sb="20" eb="22">
      <t>ギョウム</t>
    </rPh>
    <rPh sb="22" eb="23">
      <t>トウ</t>
    </rPh>
    <phoneticPr fontId="5"/>
  </si>
  <si>
    <t>モデルの設計・構築業務等</t>
    <rPh sb="4" eb="6">
      <t>セッケイ</t>
    </rPh>
    <rPh sb="7" eb="9">
      <t>コウチク</t>
    </rPh>
    <rPh sb="9" eb="11">
      <t>ギョウム</t>
    </rPh>
    <rPh sb="11" eb="12">
      <t>トウ</t>
    </rPh>
    <phoneticPr fontId="5"/>
  </si>
  <si>
    <t>人件費</t>
    <rPh sb="0" eb="3">
      <t>ジンケンヒ</t>
    </rPh>
    <phoneticPr fontId="5"/>
  </si>
  <si>
    <t>スーパーコンピュータ等による計算の実行等</t>
    <rPh sb="10" eb="11">
      <t>トウ</t>
    </rPh>
    <rPh sb="14" eb="16">
      <t>ケイサン</t>
    </rPh>
    <rPh sb="17" eb="19">
      <t>ジッコウ</t>
    </rPh>
    <rPh sb="19" eb="20">
      <t>トウ</t>
    </rPh>
    <phoneticPr fontId="5"/>
  </si>
  <si>
    <t>その他</t>
    <rPh sb="2" eb="3">
      <t>ホカ</t>
    </rPh>
    <phoneticPr fontId="5"/>
  </si>
  <si>
    <t>諸経費、消費税等</t>
    <rPh sb="0" eb="3">
      <t>ショケイヒ</t>
    </rPh>
    <rPh sb="4" eb="7">
      <t>ショウヒゼイ</t>
    </rPh>
    <rPh sb="7" eb="8">
      <t>トウ</t>
    </rPh>
    <phoneticPr fontId="5"/>
  </si>
  <si>
    <t>％</t>
    <phoneticPr fontId="5"/>
  </si>
  <si>
    <t>％</t>
    <phoneticPr fontId="5"/>
  </si>
  <si>
    <t>当該報告書で提示された環境対策を実施した自治体の割合</t>
    <phoneticPr fontId="5"/>
  </si>
  <si>
    <t>-</t>
    <phoneticPr fontId="5"/>
  </si>
  <si>
    <t>-</t>
    <phoneticPr fontId="5"/>
  </si>
  <si>
    <t>オリンピック東京大会に向け東京都市圏において、①資源循環システムの高度化の取組、②ヒートアイランド対策、③水質保全等環境改善の取組等を効果的に進めるため、これらの各施策の相互連関に留意しつつ統合的に進めていくことができるよう、各施策を講じる余地（ポテンシャル）や講じる効果を全体として把握しつつ、効果の高い施策をモデル的に実施するとともに、地方公共団体・民間事業者等の関係各主体の取組を積極的に促していく。</t>
    <phoneticPr fontId="5"/>
  </si>
  <si>
    <t>低炭素・資源循環・自然共生政策の統合的アプローチによる東京都市圏の環境対策について、ソフトからハードに至るまでのあらゆる施策の総合的な実施効果を検証するため、水質汚濁対策や熱中症対策等の各種施策の導入効果が把握できるようなマクロモデルを活用して都市圏における環境対策効果をシミュレーションし、都市圏の環境対策の推進に向けた方策等をとりまとめた報告書を作成する。　また、報告書の考え方を踏まえつつ、そうした環境対策を実践する地方公共団体等の取組を支援するための調査検討事業を実施することで、統合的アプローチによる環境対策の推進を図る。</t>
    <rPh sb="171" eb="174">
      <t>ホウコクショ</t>
    </rPh>
    <rPh sb="184" eb="187">
      <t>ホウコクショ</t>
    </rPh>
    <phoneticPr fontId="5"/>
  </si>
  <si>
    <t>本事業は、環境対策を実践する地方公共団体等の取組を支援するための調査検討事業を実施し、統合的アプローチによる環境対策の推進を図ることを目的としており、これは環境と経済の統合された社会の実現に寄与するものである。</t>
    <rPh sb="0" eb="1">
      <t>ホン</t>
    </rPh>
    <rPh sb="1" eb="3">
      <t>ジギョウ</t>
    </rPh>
    <rPh sb="67" eb="69">
      <t>モクテキ</t>
    </rPh>
    <rPh sb="78" eb="80">
      <t>カンキョウ</t>
    </rPh>
    <rPh sb="81" eb="83">
      <t>ケイザイ</t>
    </rPh>
    <rPh sb="84" eb="86">
      <t>トウゴウ</t>
    </rPh>
    <rPh sb="89" eb="91">
      <t>シャカイ</t>
    </rPh>
    <rPh sb="92" eb="94">
      <t>ジツゲン</t>
    </rPh>
    <rPh sb="95" eb="97">
      <t>キヨ</t>
    </rPh>
    <phoneticPr fontId="5"/>
  </si>
  <si>
    <t>費目・使途について適合している。</t>
    <rPh sb="0" eb="2">
      <t>ヒモク</t>
    </rPh>
    <rPh sb="3" eb="5">
      <t>シト</t>
    </rPh>
    <rPh sb="9" eb="11">
      <t>テキゴウ</t>
    </rPh>
    <phoneticPr fontId="5"/>
  </si>
  <si>
    <t>コスト削減について検討し削減に努めている。</t>
    <rPh sb="3" eb="5">
      <t>サクゲン</t>
    </rPh>
    <rPh sb="9" eb="11">
      <t>ケントウ</t>
    </rPh>
    <rPh sb="12" eb="14">
      <t>サクゲン</t>
    </rPh>
    <rPh sb="15" eb="16">
      <t>ツト</t>
    </rPh>
    <phoneticPr fontId="5"/>
  </si>
  <si>
    <t>引き続き必要な対策について精査し、効率的に実施していく。</t>
    <rPh sb="0" eb="1">
      <t>ヒ</t>
    </rPh>
    <rPh sb="2" eb="3">
      <t>ツヅ</t>
    </rPh>
    <rPh sb="4" eb="6">
      <t>ヒツヨウ</t>
    </rPh>
    <rPh sb="7" eb="9">
      <t>タイサク</t>
    </rPh>
    <rPh sb="13" eb="15">
      <t>セイサ</t>
    </rPh>
    <rPh sb="17" eb="20">
      <t>コウリツテキ</t>
    </rPh>
    <rPh sb="21" eb="23">
      <t>ジッシ</t>
    </rPh>
    <phoneticPr fontId="5"/>
  </si>
  <si>
    <t>（株）価値総合研究所</t>
    <rPh sb="1" eb="2">
      <t>カブ</t>
    </rPh>
    <rPh sb="3" eb="5">
      <t>カチ</t>
    </rPh>
    <rPh sb="5" eb="7">
      <t>ソウゴウ</t>
    </rPh>
    <rPh sb="7" eb="10">
      <t>ケンキュウジョ</t>
    </rPh>
    <phoneticPr fontId="5"/>
  </si>
  <si>
    <t>（株）ハオ技術コンサルタント事務所</t>
    <rPh sb="1" eb="2">
      <t>カブ</t>
    </rPh>
    <rPh sb="5" eb="7">
      <t>ギジュツ</t>
    </rPh>
    <rPh sb="14" eb="16">
      <t>ジム</t>
    </rPh>
    <rPh sb="16" eb="17">
      <t>ショ</t>
    </rPh>
    <phoneticPr fontId="5"/>
  </si>
  <si>
    <t>みずほ情報総研（株）</t>
    <phoneticPr fontId="5"/>
  </si>
  <si>
    <t>みずほ情報総研（株）</t>
    <phoneticPr fontId="5"/>
  </si>
  <si>
    <t>（独）国立環境研究所</t>
    <phoneticPr fontId="5"/>
  </si>
  <si>
    <t>（株）エックス都市研究所</t>
    <phoneticPr fontId="5"/>
  </si>
  <si>
    <t>三菱総合研究所（株）</t>
    <phoneticPr fontId="5"/>
  </si>
  <si>
    <t>土地利用・交通関係分野における環境対策を講じた場合の効果について定量的なモデル分析を行う。</t>
    <phoneticPr fontId="5"/>
  </si>
  <si>
    <t>東京都市圏におけるヒートアイランド対策の効果に関する将来推計、分析を行う。</t>
    <phoneticPr fontId="5"/>
  </si>
  <si>
    <t>東京都市圏におけるヒートアイランド対策の効果に関する将来推計、分析作業の補助業務を行う。</t>
    <phoneticPr fontId="5"/>
  </si>
  <si>
    <t>（１）東京都市圏の低炭素化等に係る均衡・評価モデルを用いた将来推計、分析及び検証を行う。（２）均衡・評価モデルを用いた将来推計、分析及び検証に係る学術的な検討会を開催する。（３）均衡・評価モデルを用いた将来推計、分析及び検証により評価された技術の導入等の実現性に係る意見交換会を開催する。</t>
    <phoneticPr fontId="5"/>
  </si>
  <si>
    <t>東京都市圏の低炭素化等に係る均衡・評価モデルを用いた将来推計、分析及び検証を行う。</t>
    <phoneticPr fontId="5"/>
  </si>
  <si>
    <t>随意契約
（企画競争）</t>
  </si>
  <si>
    <t>-</t>
    <phoneticPr fontId="5"/>
  </si>
  <si>
    <t>-</t>
    <phoneticPr fontId="5"/>
  </si>
  <si>
    <t>-</t>
    <phoneticPr fontId="5"/>
  </si>
  <si>
    <t>-</t>
    <phoneticPr fontId="5"/>
  </si>
  <si>
    <t>-</t>
    <phoneticPr fontId="5"/>
  </si>
  <si>
    <t>-</t>
    <phoneticPr fontId="5"/>
  </si>
  <si>
    <t>-</t>
    <phoneticPr fontId="5"/>
  </si>
  <si>
    <t>-</t>
    <phoneticPr fontId="5"/>
  </si>
  <si>
    <t>-</t>
    <phoneticPr fontId="5"/>
  </si>
  <si>
    <t>本事業は企画競争方式による調達手続きを行ったものであり、入札説明会へは複数業者が参加したものの、結果的に一社応札となった。</t>
    <rPh sb="0" eb="1">
      <t>ホン</t>
    </rPh>
    <rPh sb="1" eb="3">
      <t>ジギョウ</t>
    </rPh>
    <rPh sb="4" eb="6">
      <t>キカク</t>
    </rPh>
    <rPh sb="6" eb="8">
      <t>キョウソウ</t>
    </rPh>
    <rPh sb="8" eb="10">
      <t>ホウシキ</t>
    </rPh>
    <rPh sb="13" eb="15">
      <t>チョウタツ</t>
    </rPh>
    <rPh sb="15" eb="17">
      <t>テツヅ</t>
    </rPh>
    <rPh sb="19" eb="20">
      <t>オコナ</t>
    </rPh>
    <rPh sb="28" eb="30">
      <t>ニュウサツ</t>
    </rPh>
    <rPh sb="30" eb="32">
      <t>セツメイ</t>
    </rPh>
    <rPh sb="32" eb="33">
      <t>カイ</t>
    </rPh>
    <rPh sb="35" eb="37">
      <t>フクスウ</t>
    </rPh>
    <rPh sb="37" eb="39">
      <t>ギョウシャ</t>
    </rPh>
    <rPh sb="40" eb="42">
      <t>サンカ</t>
    </rPh>
    <rPh sb="48" eb="50">
      <t>ケッカ</t>
    </rPh>
    <rPh sb="50" eb="51">
      <t>テキ</t>
    </rPh>
    <rPh sb="52" eb="54">
      <t>イッシャ</t>
    </rPh>
    <rPh sb="54" eb="56">
      <t>オウサツ</t>
    </rPh>
    <phoneticPr fontId="5"/>
  </si>
  <si>
    <t>-</t>
    <phoneticPr fontId="5"/>
  </si>
  <si>
    <t>新２７－０２２</t>
    <rPh sb="0" eb="1">
      <t>シン</t>
    </rPh>
    <phoneticPr fontId="5"/>
  </si>
  <si>
    <t>精算時には、当該事業に本当に必要なものだったかどうかを精査している。</t>
    <rPh sb="0" eb="2">
      <t>セイサン</t>
    </rPh>
    <rPh sb="2" eb="3">
      <t>ジ</t>
    </rPh>
    <rPh sb="6" eb="8">
      <t>トウガイ</t>
    </rPh>
    <rPh sb="8" eb="10">
      <t>ジギョウ</t>
    </rPh>
    <rPh sb="11" eb="13">
      <t>ホントウ</t>
    </rPh>
    <rPh sb="14" eb="16">
      <t>ヒツヨウ</t>
    </rPh>
    <rPh sb="27" eb="29">
      <t>セイサ</t>
    </rPh>
    <phoneticPr fontId="5"/>
  </si>
  <si>
    <t>調達手続きの変更等を行い、多くの業者が入札に参加できるにし、競争性を確保する。</t>
    <rPh sb="6" eb="8">
      <t>ヘンコウ</t>
    </rPh>
    <rPh sb="8" eb="9">
      <t>トウ</t>
    </rPh>
    <rPh sb="10" eb="11">
      <t>オコナ</t>
    </rPh>
    <rPh sb="13" eb="14">
      <t>オオ</t>
    </rPh>
    <rPh sb="16" eb="18">
      <t>ギョウシャ</t>
    </rPh>
    <rPh sb="19" eb="21">
      <t>ニュウサツ</t>
    </rPh>
    <rPh sb="22" eb="24">
      <t>サンカ</t>
    </rPh>
    <rPh sb="30" eb="33">
      <t>キョウソウセイ</t>
    </rPh>
    <rPh sb="34" eb="36">
      <t>カクホ</t>
    </rPh>
    <phoneticPr fontId="5"/>
  </si>
  <si>
    <t>-</t>
    <phoneticPr fontId="5"/>
  </si>
  <si>
    <t>-</t>
    <phoneticPr fontId="5"/>
  </si>
  <si>
    <t>-</t>
    <phoneticPr fontId="5"/>
  </si>
  <si>
    <t>-</t>
    <phoneticPr fontId="5"/>
  </si>
  <si>
    <t>-</t>
    <phoneticPr fontId="5"/>
  </si>
  <si>
    <t>-</t>
    <phoneticPr fontId="5"/>
  </si>
  <si>
    <t>-</t>
    <phoneticPr fontId="5"/>
  </si>
  <si>
    <t>-</t>
    <phoneticPr fontId="5"/>
  </si>
  <si>
    <t>本事業の成果物により、環境対策を講じた自治体数を把握できるのは、平成29年４月頃となる見込み。</t>
    <phoneticPr fontId="5"/>
  </si>
  <si>
    <t>本事業の成果物により、環境対策を講じた自治体数を把握できるのは、平成29年４月頃となる見込み。</t>
    <phoneticPr fontId="5"/>
  </si>
  <si>
    <t>本事業の成果物により、環境対策を講じた自治体数を把握できるのは、平成29年４月頃となる見込み。</t>
    <phoneticPr fontId="5"/>
  </si>
  <si>
    <t>本事業の成果物により、環境対策を講じた自治体数を把握できるのは、平成29年４月頃となる見込み。</t>
    <rPh sb="0" eb="1">
      <t>ホン</t>
    </rPh>
    <rPh sb="1" eb="3">
      <t>ジギョウ</t>
    </rPh>
    <rPh sb="4" eb="7">
      <t>セイカブツ</t>
    </rPh>
    <rPh sb="11" eb="13">
      <t>カンキョウ</t>
    </rPh>
    <rPh sb="13" eb="15">
      <t>タイサク</t>
    </rPh>
    <rPh sb="16" eb="17">
      <t>コウ</t>
    </rPh>
    <rPh sb="19" eb="22">
      <t>ジチタイ</t>
    </rPh>
    <rPh sb="22" eb="23">
      <t>スウ</t>
    </rPh>
    <rPh sb="24" eb="26">
      <t>ハアク</t>
    </rPh>
    <rPh sb="32" eb="34">
      <t>ヘイセイ</t>
    </rPh>
    <rPh sb="36" eb="37">
      <t>ネン</t>
    </rPh>
    <rPh sb="38" eb="39">
      <t>ガツ</t>
    </rPh>
    <rPh sb="39" eb="40">
      <t>コロ</t>
    </rPh>
    <rPh sb="43" eb="45">
      <t>ミコ</t>
    </rPh>
    <phoneticPr fontId="5"/>
  </si>
  <si>
    <t>総務課長　白石隆夫</t>
    <rPh sb="0" eb="2">
      <t>ソウム</t>
    </rPh>
    <rPh sb="2" eb="4">
      <t>カチョウ</t>
    </rPh>
    <rPh sb="5" eb="7">
      <t>シライシ</t>
    </rPh>
    <rPh sb="7" eb="9">
      <t>タカオ</t>
    </rPh>
    <phoneticPr fontId="5"/>
  </si>
  <si>
    <t>終了予定</t>
  </si>
  <si>
    <t>予定通り終了</t>
  </si>
  <si>
    <t>外部有識者の所見に確実に対応し、本事業で得た知見や成果を有効に利用するとともに、落札率の高い原因を検証し、他事業にも活用すること。</t>
    <phoneticPr fontId="5"/>
  </si>
  <si>
    <t>・当該事業の成果を東京オリンピックのみに利用するのではなく、全国の都市部でも同様な環境問題を抱えているので、これらにも活用できるよう成果の取りまとめをし、公表する。
・企画競争であるものの、落札率が高レベルであることについて、今後の他事業への参考とするためにもその原因等を検証することとする。</t>
    <phoneticPr fontId="5"/>
  </si>
  <si>
    <t>事業終了による減。</t>
    <rPh sb="0" eb="2">
      <t>ジギョウ</t>
    </rPh>
    <rPh sb="2" eb="4">
      <t>シュウリョウ</t>
    </rPh>
    <rPh sb="7" eb="8">
      <t>ゲン</t>
    </rPh>
    <phoneticPr fontId="5"/>
  </si>
  <si>
    <t>・オリンピックにおいて選手の方々が最適な、ベストコンディションで競技を行うためには快適な環境の確保は大変重要であり、当該事業の必要性は理解できる。
・当該事業の成果を東京オリンピックのみに利用するのではなく、全国の都市部でも同様な環境問題を抱えているので、これらにも活用できるよう成果の取りまとめをし、公表する必要がある。
・企画競争による随意契約であるためやむを得ない面もあるが、落札率が非常に高レベルである。今後の他事業への参考とするためにもその原因等を検証する必要がある。</t>
    <rPh sb="32" eb="34">
      <t>キョウギ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</si>
</sst>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47625</xdr:rowOff>
        </xdr:from>
        <xdr:to>
          <xdr:col>48</xdr:col>
          <xdr:colOff>95250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104775</xdr:colOff>
      <xdr:row>720</xdr:row>
      <xdr:rowOff>9525</xdr:rowOff>
    </xdr:from>
    <xdr:to>
      <xdr:col>49</xdr:col>
      <xdr:colOff>413807</xdr:colOff>
      <xdr:row>734</xdr:row>
      <xdr:rowOff>333375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41852850"/>
          <a:ext cx="8910107"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39</xdr:col>
          <xdr:colOff>190500</xdr:colOff>
          <xdr:row>1076</xdr:row>
          <xdr:rowOff>38100</xdr:rowOff>
        </xdr:from>
        <xdr:to>
          <xdr:col>46</xdr:col>
          <xdr:colOff>114300</xdr:colOff>
          <xdr:row>1076</xdr:row>
          <xdr:rowOff>276225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I24" sqref="AI24:AL2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486</v>
      </c>
      <c r="AR2" s="799"/>
      <c r="AS2" s="52" t="str">
        <f>IF(OR(AQ2="　", AQ2=""), "", "-")</f>
        <v/>
      </c>
      <c r="AT2" s="800">
        <v>292</v>
      </c>
      <c r="AU2" s="800"/>
      <c r="AV2" s="53" t="str">
        <f>IF(AW2="", "", "-")</f>
        <v/>
      </c>
      <c r="AW2" s="801"/>
      <c r="AX2" s="801"/>
    </row>
    <row r="3" spans="1:50" ht="21" customHeight="1" thickBot="1">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512</v>
      </c>
      <c r="AK3" s="725"/>
      <c r="AL3" s="725"/>
      <c r="AM3" s="725"/>
      <c r="AN3" s="725"/>
      <c r="AO3" s="725"/>
      <c r="AP3" s="725"/>
      <c r="AQ3" s="725"/>
      <c r="AR3" s="725"/>
      <c r="AS3" s="725"/>
      <c r="AT3" s="725"/>
      <c r="AU3" s="725"/>
      <c r="AV3" s="725"/>
      <c r="AW3" s="725"/>
      <c r="AX3" s="24" t="s">
        <v>74</v>
      </c>
    </row>
    <row r="4" spans="1:50" ht="24.75" customHeight="1">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08" t="s">
        <v>82</v>
      </c>
      <c r="H5" s="709"/>
      <c r="I5" s="709"/>
      <c r="J5" s="709"/>
      <c r="K5" s="709"/>
      <c r="L5" s="709"/>
      <c r="M5" s="710" t="s">
        <v>75</v>
      </c>
      <c r="N5" s="711"/>
      <c r="O5" s="711"/>
      <c r="P5" s="711"/>
      <c r="Q5" s="711"/>
      <c r="R5" s="712"/>
      <c r="S5" s="713" t="s">
        <v>84</v>
      </c>
      <c r="T5" s="709"/>
      <c r="U5" s="709"/>
      <c r="V5" s="709"/>
      <c r="W5" s="709"/>
      <c r="X5" s="714"/>
      <c r="Y5" s="558" t="s">
        <v>3</v>
      </c>
      <c r="Z5" s="295"/>
      <c r="AA5" s="295"/>
      <c r="AB5" s="295"/>
      <c r="AC5" s="295"/>
      <c r="AD5" s="296"/>
      <c r="AE5" s="559" t="s">
        <v>522</v>
      </c>
      <c r="AF5" s="559"/>
      <c r="AG5" s="559"/>
      <c r="AH5" s="559"/>
      <c r="AI5" s="559"/>
      <c r="AJ5" s="559"/>
      <c r="AK5" s="559"/>
      <c r="AL5" s="559"/>
      <c r="AM5" s="559"/>
      <c r="AN5" s="559"/>
      <c r="AO5" s="559"/>
      <c r="AP5" s="560"/>
      <c r="AQ5" s="561" t="s">
        <v>641</v>
      </c>
      <c r="AR5" s="562"/>
      <c r="AS5" s="562"/>
      <c r="AT5" s="562"/>
      <c r="AU5" s="562"/>
      <c r="AV5" s="562"/>
      <c r="AW5" s="562"/>
      <c r="AX5" s="563"/>
    </row>
    <row r="6" spans="1:50" ht="39" customHeight="1">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525</v>
      </c>
      <c r="AF7" s="805"/>
      <c r="AG7" s="805"/>
      <c r="AH7" s="805"/>
      <c r="AI7" s="805"/>
      <c r="AJ7" s="805"/>
      <c r="AK7" s="805"/>
      <c r="AL7" s="805"/>
      <c r="AM7" s="805"/>
      <c r="AN7" s="805"/>
      <c r="AO7" s="805"/>
      <c r="AP7" s="805"/>
      <c r="AQ7" s="805"/>
      <c r="AR7" s="805"/>
      <c r="AS7" s="805"/>
      <c r="AT7" s="805"/>
      <c r="AU7" s="805"/>
      <c r="AV7" s="805"/>
      <c r="AW7" s="805"/>
      <c r="AX7" s="806"/>
    </row>
    <row r="8" spans="1:50" ht="53.25" customHeight="1">
      <c r="A8" s="335" t="s">
        <v>414</v>
      </c>
      <c r="B8" s="336"/>
      <c r="C8" s="336"/>
      <c r="D8" s="336"/>
      <c r="E8" s="336"/>
      <c r="F8" s="337"/>
      <c r="G8" s="868" t="str">
        <f>入力規則等!A26</f>
        <v>2020年東京オリパラ</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c r="A9" s="649" t="s">
        <v>25</v>
      </c>
      <c r="B9" s="650"/>
      <c r="C9" s="650"/>
      <c r="D9" s="650"/>
      <c r="E9" s="650"/>
      <c r="F9" s="650"/>
      <c r="G9" s="718" t="s">
        <v>596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c r="A10" s="514" t="s">
        <v>34</v>
      </c>
      <c r="B10" s="515"/>
      <c r="C10" s="515"/>
      <c r="D10" s="515"/>
      <c r="E10" s="515"/>
      <c r="F10" s="515"/>
      <c r="G10" s="608" t="s">
        <v>597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c r="A13" s="598"/>
      <c r="B13" s="599"/>
      <c r="C13" s="599"/>
      <c r="D13" s="599"/>
      <c r="E13" s="599"/>
      <c r="F13" s="600"/>
      <c r="G13" s="586" t="s">
        <v>7</v>
      </c>
      <c r="H13" s="587"/>
      <c r="I13" s="592" t="s">
        <v>8</v>
      </c>
      <c r="J13" s="593"/>
      <c r="K13" s="593"/>
      <c r="L13" s="593"/>
      <c r="M13" s="593"/>
      <c r="N13" s="593"/>
      <c r="O13" s="594"/>
      <c r="P13" s="257" t="s">
        <v>526</v>
      </c>
      <c r="Q13" s="258"/>
      <c r="R13" s="258"/>
      <c r="S13" s="258"/>
      <c r="T13" s="258"/>
      <c r="U13" s="258"/>
      <c r="V13" s="259"/>
      <c r="W13" s="257" t="s">
        <v>527</v>
      </c>
      <c r="X13" s="258"/>
      <c r="Y13" s="258"/>
      <c r="Z13" s="258"/>
      <c r="AA13" s="258"/>
      <c r="AB13" s="258"/>
      <c r="AC13" s="259"/>
      <c r="AD13" s="257">
        <v>151</v>
      </c>
      <c r="AE13" s="258"/>
      <c r="AF13" s="258"/>
      <c r="AG13" s="258"/>
      <c r="AH13" s="258"/>
      <c r="AI13" s="258"/>
      <c r="AJ13" s="259"/>
      <c r="AK13" s="257">
        <v>26</v>
      </c>
      <c r="AL13" s="258"/>
      <c r="AM13" s="258"/>
      <c r="AN13" s="258"/>
      <c r="AO13" s="258"/>
      <c r="AP13" s="258"/>
      <c r="AQ13" s="259"/>
      <c r="AR13" s="810" t="s">
        <v>542</v>
      </c>
      <c r="AS13" s="811"/>
      <c r="AT13" s="811"/>
      <c r="AU13" s="811"/>
      <c r="AV13" s="811"/>
      <c r="AW13" s="811"/>
      <c r="AX13" s="812"/>
    </row>
    <row r="14" spans="1:50" ht="21" customHeight="1">
      <c r="A14" s="598"/>
      <c r="B14" s="599"/>
      <c r="C14" s="599"/>
      <c r="D14" s="599"/>
      <c r="E14" s="599"/>
      <c r="F14" s="600"/>
      <c r="G14" s="588"/>
      <c r="H14" s="589"/>
      <c r="I14" s="571" t="s">
        <v>9</v>
      </c>
      <c r="J14" s="583"/>
      <c r="K14" s="583"/>
      <c r="L14" s="583"/>
      <c r="M14" s="583"/>
      <c r="N14" s="583"/>
      <c r="O14" s="584"/>
      <c r="P14" s="257" t="s">
        <v>527</v>
      </c>
      <c r="Q14" s="258"/>
      <c r="R14" s="258"/>
      <c r="S14" s="258"/>
      <c r="T14" s="258"/>
      <c r="U14" s="258"/>
      <c r="V14" s="259"/>
      <c r="W14" s="257" t="s">
        <v>527</v>
      </c>
      <c r="X14" s="258"/>
      <c r="Y14" s="258"/>
      <c r="Z14" s="258"/>
      <c r="AA14" s="258"/>
      <c r="AB14" s="258"/>
      <c r="AC14" s="259"/>
      <c r="AD14" s="257" t="s">
        <v>527</v>
      </c>
      <c r="AE14" s="258"/>
      <c r="AF14" s="258"/>
      <c r="AG14" s="258"/>
      <c r="AH14" s="258"/>
      <c r="AI14" s="258"/>
      <c r="AJ14" s="259"/>
      <c r="AK14" s="257" t="s">
        <v>530</v>
      </c>
      <c r="AL14" s="258"/>
      <c r="AM14" s="258"/>
      <c r="AN14" s="258"/>
      <c r="AO14" s="258"/>
      <c r="AP14" s="258"/>
      <c r="AQ14" s="259"/>
      <c r="AR14" s="644"/>
      <c r="AS14" s="644"/>
      <c r="AT14" s="644"/>
      <c r="AU14" s="644"/>
      <c r="AV14" s="644"/>
      <c r="AW14" s="644"/>
      <c r="AX14" s="645"/>
    </row>
    <row r="15" spans="1:50" ht="21" customHeight="1">
      <c r="A15" s="598"/>
      <c r="B15" s="599"/>
      <c r="C15" s="599"/>
      <c r="D15" s="599"/>
      <c r="E15" s="599"/>
      <c r="F15" s="600"/>
      <c r="G15" s="588"/>
      <c r="H15" s="589"/>
      <c r="I15" s="571" t="s">
        <v>58</v>
      </c>
      <c r="J15" s="572"/>
      <c r="K15" s="572"/>
      <c r="L15" s="572"/>
      <c r="M15" s="572"/>
      <c r="N15" s="572"/>
      <c r="O15" s="573"/>
      <c r="P15" s="257" t="s">
        <v>527</v>
      </c>
      <c r="Q15" s="258"/>
      <c r="R15" s="258"/>
      <c r="S15" s="258"/>
      <c r="T15" s="258"/>
      <c r="U15" s="258"/>
      <c r="V15" s="259"/>
      <c r="W15" s="257" t="s">
        <v>527</v>
      </c>
      <c r="X15" s="258"/>
      <c r="Y15" s="258"/>
      <c r="Z15" s="258"/>
      <c r="AA15" s="258"/>
      <c r="AB15" s="258"/>
      <c r="AC15" s="259"/>
      <c r="AD15" s="257" t="s">
        <v>527</v>
      </c>
      <c r="AE15" s="258"/>
      <c r="AF15" s="258"/>
      <c r="AG15" s="258"/>
      <c r="AH15" s="258"/>
      <c r="AI15" s="258"/>
      <c r="AJ15" s="259"/>
      <c r="AK15" s="257" t="s">
        <v>531</v>
      </c>
      <c r="AL15" s="258"/>
      <c r="AM15" s="258"/>
      <c r="AN15" s="258"/>
      <c r="AO15" s="258"/>
      <c r="AP15" s="258"/>
      <c r="AQ15" s="259"/>
      <c r="AR15" s="257" t="s">
        <v>542</v>
      </c>
      <c r="AS15" s="258"/>
      <c r="AT15" s="258"/>
      <c r="AU15" s="258"/>
      <c r="AV15" s="258"/>
      <c r="AW15" s="258"/>
      <c r="AX15" s="652"/>
    </row>
    <row r="16" spans="1:50" ht="21" customHeight="1">
      <c r="A16" s="598"/>
      <c r="B16" s="599"/>
      <c r="C16" s="599"/>
      <c r="D16" s="599"/>
      <c r="E16" s="599"/>
      <c r="F16" s="600"/>
      <c r="G16" s="588"/>
      <c r="H16" s="589"/>
      <c r="I16" s="571" t="s">
        <v>59</v>
      </c>
      <c r="J16" s="572"/>
      <c r="K16" s="572"/>
      <c r="L16" s="572"/>
      <c r="M16" s="572"/>
      <c r="N16" s="572"/>
      <c r="O16" s="573"/>
      <c r="P16" s="257" t="s">
        <v>527</v>
      </c>
      <c r="Q16" s="258"/>
      <c r="R16" s="258"/>
      <c r="S16" s="258"/>
      <c r="T16" s="258"/>
      <c r="U16" s="258"/>
      <c r="V16" s="259"/>
      <c r="W16" s="257" t="s">
        <v>528</v>
      </c>
      <c r="X16" s="258"/>
      <c r="Y16" s="258"/>
      <c r="Z16" s="258"/>
      <c r="AA16" s="258"/>
      <c r="AB16" s="258"/>
      <c r="AC16" s="259"/>
      <c r="AD16" s="257" t="s">
        <v>527</v>
      </c>
      <c r="AE16" s="258"/>
      <c r="AF16" s="258"/>
      <c r="AG16" s="258"/>
      <c r="AH16" s="258"/>
      <c r="AI16" s="258"/>
      <c r="AJ16" s="259"/>
      <c r="AK16" s="257" t="s">
        <v>532</v>
      </c>
      <c r="AL16" s="258"/>
      <c r="AM16" s="258"/>
      <c r="AN16" s="258"/>
      <c r="AO16" s="258"/>
      <c r="AP16" s="258"/>
      <c r="AQ16" s="259"/>
      <c r="AR16" s="611"/>
      <c r="AS16" s="612"/>
      <c r="AT16" s="612"/>
      <c r="AU16" s="612"/>
      <c r="AV16" s="612"/>
      <c r="AW16" s="612"/>
      <c r="AX16" s="613"/>
    </row>
    <row r="17" spans="1:50" ht="24.75" customHeight="1">
      <c r="A17" s="598"/>
      <c r="B17" s="599"/>
      <c r="C17" s="599"/>
      <c r="D17" s="599"/>
      <c r="E17" s="599"/>
      <c r="F17" s="600"/>
      <c r="G17" s="588"/>
      <c r="H17" s="589"/>
      <c r="I17" s="571" t="s">
        <v>57</v>
      </c>
      <c r="J17" s="583"/>
      <c r="K17" s="583"/>
      <c r="L17" s="583"/>
      <c r="M17" s="583"/>
      <c r="N17" s="583"/>
      <c r="O17" s="584"/>
      <c r="P17" s="257" t="s">
        <v>527</v>
      </c>
      <c r="Q17" s="258"/>
      <c r="R17" s="258"/>
      <c r="S17" s="258"/>
      <c r="T17" s="258"/>
      <c r="U17" s="258"/>
      <c r="V17" s="259"/>
      <c r="W17" s="257" t="s">
        <v>527</v>
      </c>
      <c r="X17" s="258"/>
      <c r="Y17" s="258"/>
      <c r="Z17" s="258"/>
      <c r="AA17" s="258"/>
      <c r="AB17" s="258"/>
      <c r="AC17" s="259"/>
      <c r="AD17" s="257" t="s">
        <v>527</v>
      </c>
      <c r="AE17" s="258"/>
      <c r="AF17" s="258"/>
      <c r="AG17" s="258"/>
      <c r="AH17" s="258"/>
      <c r="AI17" s="258"/>
      <c r="AJ17" s="259"/>
      <c r="AK17" s="257" t="s">
        <v>533</v>
      </c>
      <c r="AL17" s="258"/>
      <c r="AM17" s="258"/>
      <c r="AN17" s="258"/>
      <c r="AO17" s="258"/>
      <c r="AP17" s="258"/>
      <c r="AQ17" s="259"/>
      <c r="AR17" s="808"/>
      <c r="AS17" s="808"/>
      <c r="AT17" s="808"/>
      <c r="AU17" s="808"/>
      <c r="AV17" s="808"/>
      <c r="AW17" s="808"/>
      <c r="AX17" s="809"/>
    </row>
    <row r="18" spans="1:50" ht="24.75" customHeight="1">
      <c r="A18" s="598"/>
      <c r="B18" s="599"/>
      <c r="C18" s="599"/>
      <c r="D18" s="599"/>
      <c r="E18" s="599"/>
      <c r="F18" s="600"/>
      <c r="G18" s="590"/>
      <c r="H18" s="591"/>
      <c r="I18" s="577" t="s">
        <v>22</v>
      </c>
      <c r="J18" s="578"/>
      <c r="K18" s="578"/>
      <c r="L18" s="578"/>
      <c r="M18" s="578"/>
      <c r="N18" s="578"/>
      <c r="O18" s="579"/>
      <c r="P18" s="734">
        <f>SUM(P13:V17)</f>
        <v>0</v>
      </c>
      <c r="Q18" s="735"/>
      <c r="R18" s="735"/>
      <c r="S18" s="735"/>
      <c r="T18" s="735"/>
      <c r="U18" s="735"/>
      <c r="V18" s="736"/>
      <c r="W18" s="734">
        <f>SUM(W13:AC17)</f>
        <v>0</v>
      </c>
      <c r="X18" s="735"/>
      <c r="Y18" s="735"/>
      <c r="Z18" s="735"/>
      <c r="AA18" s="735"/>
      <c r="AB18" s="735"/>
      <c r="AC18" s="736"/>
      <c r="AD18" s="734">
        <f>SUM(AD13:AJ17)</f>
        <v>151</v>
      </c>
      <c r="AE18" s="735"/>
      <c r="AF18" s="735"/>
      <c r="AG18" s="735"/>
      <c r="AH18" s="735"/>
      <c r="AI18" s="735"/>
      <c r="AJ18" s="736"/>
      <c r="AK18" s="734">
        <f>SUM(AK13:AQ17)</f>
        <v>26</v>
      </c>
      <c r="AL18" s="735"/>
      <c r="AM18" s="735"/>
      <c r="AN18" s="735"/>
      <c r="AO18" s="735"/>
      <c r="AP18" s="735"/>
      <c r="AQ18" s="736"/>
      <c r="AR18" s="734">
        <f>SUM(AR13:AX17)</f>
        <v>0</v>
      </c>
      <c r="AS18" s="735"/>
      <c r="AT18" s="735"/>
      <c r="AU18" s="735"/>
      <c r="AV18" s="735"/>
      <c r="AW18" s="735"/>
      <c r="AX18" s="737"/>
    </row>
    <row r="19" spans="1:50" ht="24.75" customHeight="1">
      <c r="A19" s="598"/>
      <c r="B19" s="599"/>
      <c r="C19" s="599"/>
      <c r="D19" s="599"/>
      <c r="E19" s="599"/>
      <c r="F19" s="600"/>
      <c r="G19" s="732" t="s">
        <v>10</v>
      </c>
      <c r="H19" s="733"/>
      <c r="I19" s="733"/>
      <c r="J19" s="733"/>
      <c r="K19" s="733"/>
      <c r="L19" s="733"/>
      <c r="M19" s="733"/>
      <c r="N19" s="733"/>
      <c r="O19" s="733"/>
      <c r="P19" s="257" t="s">
        <v>528</v>
      </c>
      <c r="Q19" s="258"/>
      <c r="R19" s="258"/>
      <c r="S19" s="258"/>
      <c r="T19" s="258"/>
      <c r="U19" s="258"/>
      <c r="V19" s="259"/>
      <c r="W19" s="257" t="s">
        <v>529</v>
      </c>
      <c r="X19" s="258"/>
      <c r="Y19" s="258"/>
      <c r="Z19" s="258"/>
      <c r="AA19" s="258"/>
      <c r="AB19" s="258"/>
      <c r="AC19" s="259"/>
      <c r="AD19" s="257">
        <v>138</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c r="A20" s="649"/>
      <c r="B20" s="650"/>
      <c r="C20" s="650"/>
      <c r="D20" s="650"/>
      <c r="E20" s="650"/>
      <c r="F20" s="651"/>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0.91390728476821192</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547</v>
      </c>
      <c r="AR22" s="151"/>
      <c r="AS22" s="152" t="s">
        <v>371</v>
      </c>
      <c r="AT22" s="153"/>
      <c r="AU22" s="276">
        <v>28</v>
      </c>
      <c r="AV22" s="276"/>
      <c r="AW22" s="274" t="s">
        <v>313</v>
      </c>
      <c r="AX22" s="275"/>
    </row>
    <row r="23" spans="1:50" ht="22.5" customHeight="1">
      <c r="A23" s="280"/>
      <c r="B23" s="278"/>
      <c r="C23" s="278"/>
      <c r="D23" s="278"/>
      <c r="E23" s="278"/>
      <c r="F23" s="279"/>
      <c r="G23" s="400" t="s">
        <v>534</v>
      </c>
      <c r="H23" s="401"/>
      <c r="I23" s="401"/>
      <c r="J23" s="401"/>
      <c r="K23" s="401"/>
      <c r="L23" s="401"/>
      <c r="M23" s="401"/>
      <c r="N23" s="401"/>
      <c r="O23" s="402"/>
      <c r="P23" s="111" t="s">
        <v>535</v>
      </c>
      <c r="Q23" s="111"/>
      <c r="R23" s="111"/>
      <c r="S23" s="111"/>
      <c r="T23" s="111"/>
      <c r="U23" s="111"/>
      <c r="V23" s="111"/>
      <c r="W23" s="111"/>
      <c r="X23" s="131"/>
      <c r="Y23" s="376" t="s">
        <v>14</v>
      </c>
      <c r="Z23" s="377"/>
      <c r="AA23" s="378"/>
      <c r="AB23" s="326" t="s">
        <v>536</v>
      </c>
      <c r="AC23" s="326"/>
      <c r="AD23" s="326"/>
      <c r="AE23" s="392" t="s">
        <v>538</v>
      </c>
      <c r="AF23" s="363"/>
      <c r="AG23" s="363"/>
      <c r="AH23" s="363"/>
      <c r="AI23" s="392" t="s">
        <v>538</v>
      </c>
      <c r="AJ23" s="363"/>
      <c r="AK23" s="363"/>
      <c r="AL23" s="363"/>
      <c r="AM23" s="392" t="s">
        <v>621</v>
      </c>
      <c r="AN23" s="363"/>
      <c r="AO23" s="363"/>
      <c r="AP23" s="363"/>
      <c r="AQ23" s="272" t="s">
        <v>547</v>
      </c>
      <c r="AR23" s="208"/>
      <c r="AS23" s="208"/>
      <c r="AT23" s="273"/>
      <c r="AU23" s="363" t="s">
        <v>629</v>
      </c>
      <c r="AV23" s="363"/>
      <c r="AW23" s="363"/>
      <c r="AX23" s="364"/>
    </row>
    <row r="24" spans="1:50" ht="22.5" customHeight="1">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537</v>
      </c>
      <c r="AC24" s="371"/>
      <c r="AD24" s="371"/>
      <c r="AE24" s="392" t="s">
        <v>539</v>
      </c>
      <c r="AF24" s="363"/>
      <c r="AG24" s="363"/>
      <c r="AH24" s="363"/>
      <c r="AI24" s="392" t="s">
        <v>541</v>
      </c>
      <c r="AJ24" s="363"/>
      <c r="AK24" s="363"/>
      <c r="AL24" s="363"/>
      <c r="AM24" s="392">
        <v>60</v>
      </c>
      <c r="AN24" s="363"/>
      <c r="AO24" s="363"/>
      <c r="AP24" s="363"/>
      <c r="AQ24" s="272" t="s">
        <v>547</v>
      </c>
      <c r="AR24" s="208"/>
      <c r="AS24" s="208"/>
      <c r="AT24" s="273"/>
      <c r="AU24" s="363">
        <v>70</v>
      </c>
      <c r="AV24" s="363"/>
      <c r="AW24" s="363"/>
      <c r="AX24" s="364"/>
    </row>
    <row r="25" spans="1:50" ht="22.5" customHeight="1">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540</v>
      </c>
      <c r="AF25" s="363"/>
      <c r="AG25" s="363"/>
      <c r="AH25" s="363"/>
      <c r="AI25" s="392" t="s">
        <v>538</v>
      </c>
      <c r="AJ25" s="363"/>
      <c r="AK25" s="363"/>
      <c r="AL25" s="363"/>
      <c r="AM25" s="392" t="s">
        <v>621</v>
      </c>
      <c r="AN25" s="363"/>
      <c r="AO25" s="363"/>
      <c r="AP25" s="363"/>
      <c r="AQ25" s="272" t="s">
        <v>547</v>
      </c>
      <c r="AR25" s="208"/>
      <c r="AS25" s="208"/>
      <c r="AT25" s="273"/>
      <c r="AU25" s="363" t="s">
        <v>630</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c r="A46" s="352" t="s">
        <v>487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c r="A51" s="92" t="s">
        <v>513</v>
      </c>
      <c r="B51" s="93"/>
      <c r="C51" s="93"/>
      <c r="D51" s="93"/>
      <c r="E51" s="90" t="s">
        <v>504</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c r="A74" s="300"/>
      <c r="B74" s="301"/>
      <c r="C74" s="301"/>
      <c r="D74" s="301"/>
      <c r="E74" s="301"/>
      <c r="F74" s="302"/>
      <c r="G74" s="111" t="s">
        <v>557</v>
      </c>
      <c r="H74" s="111"/>
      <c r="I74" s="111"/>
      <c r="J74" s="111"/>
      <c r="K74" s="111"/>
      <c r="L74" s="111"/>
      <c r="M74" s="111"/>
      <c r="N74" s="111"/>
      <c r="O74" s="111"/>
      <c r="P74" s="111"/>
      <c r="Q74" s="111"/>
      <c r="R74" s="111"/>
      <c r="S74" s="111"/>
      <c r="T74" s="111"/>
      <c r="U74" s="111"/>
      <c r="V74" s="111"/>
      <c r="W74" s="111"/>
      <c r="X74" s="131"/>
      <c r="Y74" s="294" t="s">
        <v>62</v>
      </c>
      <c r="Z74" s="295"/>
      <c r="AA74" s="296"/>
      <c r="AB74" s="326" t="s">
        <v>548</v>
      </c>
      <c r="AC74" s="326"/>
      <c r="AD74" s="326"/>
      <c r="AE74" s="251" t="s">
        <v>547</v>
      </c>
      <c r="AF74" s="251"/>
      <c r="AG74" s="251"/>
      <c r="AH74" s="251"/>
      <c r="AI74" s="251" t="s">
        <v>547</v>
      </c>
      <c r="AJ74" s="251"/>
      <c r="AK74" s="251"/>
      <c r="AL74" s="251"/>
      <c r="AM74" s="251" t="s">
        <v>620</v>
      </c>
      <c r="AN74" s="251"/>
      <c r="AO74" s="251"/>
      <c r="AP74" s="251"/>
      <c r="AQ74" s="251" t="s">
        <v>621</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548</v>
      </c>
      <c r="AC75" s="326"/>
      <c r="AD75" s="326"/>
      <c r="AE75" s="251" t="s">
        <v>547</v>
      </c>
      <c r="AF75" s="251"/>
      <c r="AG75" s="251"/>
      <c r="AH75" s="251"/>
      <c r="AI75" s="251" t="s">
        <v>547</v>
      </c>
      <c r="AJ75" s="251"/>
      <c r="AK75" s="251"/>
      <c r="AL75" s="251"/>
      <c r="AM75" s="251">
        <v>20</v>
      </c>
      <c r="AN75" s="251"/>
      <c r="AO75" s="251"/>
      <c r="AP75" s="251"/>
      <c r="AQ75" s="251">
        <v>20</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c r="A89" s="317"/>
      <c r="B89" s="318"/>
      <c r="C89" s="318"/>
      <c r="D89" s="318"/>
      <c r="E89" s="318"/>
      <c r="F89" s="319"/>
      <c r="G89" s="385" t="s">
        <v>549</v>
      </c>
      <c r="H89" s="385"/>
      <c r="I89" s="385"/>
      <c r="J89" s="385"/>
      <c r="K89" s="385"/>
      <c r="L89" s="385"/>
      <c r="M89" s="385"/>
      <c r="N89" s="385"/>
      <c r="O89" s="385"/>
      <c r="P89" s="385"/>
      <c r="Q89" s="385"/>
      <c r="R89" s="385"/>
      <c r="S89" s="385"/>
      <c r="T89" s="385"/>
      <c r="U89" s="385"/>
      <c r="V89" s="385"/>
      <c r="W89" s="385"/>
      <c r="X89" s="385"/>
      <c r="Y89" s="260" t="s">
        <v>17</v>
      </c>
      <c r="Z89" s="261"/>
      <c r="AA89" s="262"/>
      <c r="AB89" s="327" t="s">
        <v>551</v>
      </c>
      <c r="AC89" s="328"/>
      <c r="AD89" s="329"/>
      <c r="AE89" s="251" t="s">
        <v>542</v>
      </c>
      <c r="AF89" s="251"/>
      <c r="AG89" s="251"/>
      <c r="AH89" s="251"/>
      <c r="AI89" s="251" t="s">
        <v>547</v>
      </c>
      <c r="AJ89" s="251"/>
      <c r="AK89" s="251"/>
      <c r="AL89" s="251"/>
      <c r="AM89" s="251" t="s">
        <v>621</v>
      </c>
      <c r="AN89" s="251"/>
      <c r="AO89" s="251"/>
      <c r="AP89" s="251"/>
      <c r="AQ89" s="392">
        <v>1.3</v>
      </c>
      <c r="AR89" s="363"/>
      <c r="AS89" s="363"/>
      <c r="AT89" s="363"/>
      <c r="AU89" s="363"/>
      <c r="AV89" s="363"/>
      <c r="AW89" s="363"/>
      <c r="AX89" s="364"/>
    </row>
    <row r="90" spans="1:60" ht="47.1"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550</v>
      </c>
      <c r="AC90" s="696"/>
      <c r="AD90" s="697"/>
      <c r="AE90" s="381" t="s">
        <v>547</v>
      </c>
      <c r="AF90" s="381"/>
      <c r="AG90" s="381"/>
      <c r="AH90" s="381"/>
      <c r="AI90" s="381" t="s">
        <v>547</v>
      </c>
      <c r="AJ90" s="381"/>
      <c r="AK90" s="381"/>
      <c r="AL90" s="381"/>
      <c r="AM90" s="381" t="s">
        <v>622</v>
      </c>
      <c r="AN90" s="381"/>
      <c r="AO90" s="381"/>
      <c r="AP90" s="381"/>
      <c r="AQ90" s="381" t="s">
        <v>552</v>
      </c>
      <c r="AR90" s="381"/>
      <c r="AS90" s="381"/>
      <c r="AT90" s="381"/>
      <c r="AU90" s="381"/>
      <c r="AV90" s="381"/>
      <c r="AW90" s="381"/>
      <c r="AX90" s="382"/>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1" t="s">
        <v>468</v>
      </c>
      <c r="B103" s="782"/>
      <c r="C103" s="796" t="s">
        <v>417</v>
      </c>
      <c r="D103" s="797"/>
      <c r="E103" s="797"/>
      <c r="F103" s="797"/>
      <c r="G103" s="797"/>
      <c r="H103" s="797"/>
      <c r="I103" s="797"/>
      <c r="J103" s="797"/>
      <c r="K103" s="798"/>
      <c r="L103" s="707" t="s">
        <v>462</v>
      </c>
      <c r="M103" s="707"/>
      <c r="N103" s="707"/>
      <c r="O103" s="707"/>
      <c r="P103" s="707"/>
      <c r="Q103" s="707"/>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c r="A104" s="783"/>
      <c r="B104" s="784"/>
      <c r="C104" s="846" t="s">
        <v>554</v>
      </c>
      <c r="D104" s="847"/>
      <c r="E104" s="847"/>
      <c r="F104" s="847"/>
      <c r="G104" s="847"/>
      <c r="H104" s="847"/>
      <c r="I104" s="847"/>
      <c r="J104" s="847"/>
      <c r="K104" s="848"/>
      <c r="L104" s="257">
        <v>25.542999999999999</v>
      </c>
      <c r="M104" s="258"/>
      <c r="N104" s="258"/>
      <c r="O104" s="258"/>
      <c r="P104" s="258"/>
      <c r="Q104" s="259"/>
      <c r="R104" s="257" t="s">
        <v>547</v>
      </c>
      <c r="S104" s="258"/>
      <c r="T104" s="258"/>
      <c r="U104" s="258"/>
      <c r="V104" s="258"/>
      <c r="W104" s="259"/>
      <c r="X104" s="438" t="s">
        <v>646</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785"/>
      <c r="B110" s="786"/>
      <c r="C110" s="841" t="s">
        <v>22</v>
      </c>
      <c r="D110" s="842"/>
      <c r="E110" s="842"/>
      <c r="F110" s="842"/>
      <c r="G110" s="842"/>
      <c r="H110" s="842"/>
      <c r="I110" s="842"/>
      <c r="J110" s="842"/>
      <c r="K110" s="843"/>
      <c r="L110" s="344">
        <f>SUM(L104:Q109)</f>
        <v>25.542999999999999</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c r="A111" s="859" t="s">
        <v>391</v>
      </c>
      <c r="B111" s="860"/>
      <c r="C111" s="863" t="s">
        <v>388</v>
      </c>
      <c r="D111" s="860"/>
      <c r="E111" s="849" t="s">
        <v>429</v>
      </c>
      <c r="F111" s="850"/>
      <c r="G111" s="851" t="s">
        <v>553</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c r="A112" s="861"/>
      <c r="B112" s="856"/>
      <c r="C112" s="164"/>
      <c r="D112" s="856"/>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556</v>
      </c>
      <c r="AR114" s="276"/>
      <c r="AS114" s="152" t="s">
        <v>371</v>
      </c>
      <c r="AT114" s="153"/>
      <c r="AU114" s="151">
        <v>28</v>
      </c>
      <c r="AV114" s="151"/>
      <c r="AW114" s="152" t="s">
        <v>313</v>
      </c>
      <c r="AX114" s="203"/>
    </row>
    <row r="115" spans="1:50" ht="39.75" customHeight="1">
      <c r="A115" s="861"/>
      <c r="B115" s="856"/>
      <c r="C115" s="164"/>
      <c r="D115" s="856"/>
      <c r="E115" s="164"/>
      <c r="F115" s="165"/>
      <c r="G115" s="130" t="s">
        <v>593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591</v>
      </c>
      <c r="AC115" s="207"/>
      <c r="AD115" s="207"/>
      <c r="AE115" s="181" t="s">
        <v>594</v>
      </c>
      <c r="AF115" s="208"/>
      <c r="AG115" s="208"/>
      <c r="AH115" s="208"/>
      <c r="AI115" s="181" t="s">
        <v>595</v>
      </c>
      <c r="AJ115" s="208"/>
      <c r="AK115" s="208"/>
      <c r="AL115" s="208"/>
      <c r="AM115" s="181" t="s">
        <v>631</v>
      </c>
      <c r="AN115" s="208"/>
      <c r="AO115" s="208"/>
      <c r="AP115" s="208"/>
      <c r="AQ115" s="181" t="s">
        <v>556</v>
      </c>
      <c r="AR115" s="208"/>
      <c r="AS115" s="208"/>
      <c r="AT115" s="208"/>
      <c r="AU115" s="181" t="s">
        <v>632</v>
      </c>
      <c r="AV115" s="208"/>
      <c r="AW115" s="208"/>
      <c r="AX115" s="209"/>
    </row>
    <row r="116" spans="1:50" ht="48" customHeight="1">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592</v>
      </c>
      <c r="AC116" s="213"/>
      <c r="AD116" s="213"/>
      <c r="AE116" s="181" t="s">
        <v>594</v>
      </c>
      <c r="AF116" s="208"/>
      <c r="AG116" s="208"/>
      <c r="AH116" s="208"/>
      <c r="AI116" s="181" t="s">
        <v>594</v>
      </c>
      <c r="AJ116" s="208"/>
      <c r="AK116" s="208"/>
      <c r="AL116" s="208"/>
      <c r="AM116" s="181">
        <v>60</v>
      </c>
      <c r="AN116" s="208"/>
      <c r="AO116" s="208"/>
      <c r="AP116" s="208"/>
      <c r="AQ116" s="181" t="s">
        <v>556</v>
      </c>
      <c r="AR116" s="208"/>
      <c r="AS116" s="208"/>
      <c r="AT116" s="208"/>
      <c r="AU116" s="181">
        <v>70</v>
      </c>
      <c r="AV116" s="208"/>
      <c r="AW116" s="208"/>
      <c r="AX116" s="209"/>
    </row>
    <row r="117" spans="1:50" ht="18.75" hidden="1" customHeight="1">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1"/>
      <c r="B168" s="856"/>
      <c r="C168" s="164"/>
      <c r="D168" s="856"/>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1"/>
      <c r="B169" s="856"/>
      <c r="C169" s="164"/>
      <c r="D169" s="856"/>
      <c r="E169" s="110" t="s">
        <v>598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1"/>
      <c r="B228" s="856"/>
      <c r="C228" s="164"/>
      <c r="D228" s="856"/>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1"/>
      <c r="B288" s="856"/>
      <c r="C288" s="164"/>
      <c r="D288" s="856"/>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1"/>
      <c r="B348" s="856"/>
      <c r="C348" s="164"/>
      <c r="D348" s="856"/>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1"/>
      <c r="B408" s="856"/>
      <c r="C408" s="164"/>
      <c r="D408" s="856"/>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861"/>
      <c r="B411" s="856"/>
      <c r="C411" s="162" t="s">
        <v>390</v>
      </c>
      <c r="D411" s="855"/>
      <c r="E411" s="186" t="s">
        <v>413</v>
      </c>
      <c r="F411" s="191"/>
      <c r="G411" s="776" t="s">
        <v>409</v>
      </c>
      <c r="H411" s="160"/>
      <c r="I411" s="160"/>
      <c r="J411" s="777" t="s">
        <v>514</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hidden="1" customHeight="1">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516</v>
      </c>
      <c r="AF413" s="151"/>
      <c r="AG413" s="152" t="s">
        <v>371</v>
      </c>
      <c r="AH413" s="153"/>
      <c r="AI413" s="147"/>
      <c r="AJ413" s="147"/>
      <c r="AK413" s="147"/>
      <c r="AL413" s="148"/>
      <c r="AM413" s="147"/>
      <c r="AN413" s="147"/>
      <c r="AO413" s="147"/>
      <c r="AP413" s="148"/>
      <c r="AQ413" s="202" t="s">
        <v>519</v>
      </c>
      <c r="AR413" s="151"/>
      <c r="AS413" s="152" t="s">
        <v>371</v>
      </c>
      <c r="AT413" s="153"/>
      <c r="AU413" s="151" t="s">
        <v>519</v>
      </c>
      <c r="AV413" s="151"/>
      <c r="AW413" s="152" t="s">
        <v>313</v>
      </c>
      <c r="AX413" s="203"/>
    </row>
    <row r="414" spans="1:50" ht="22.5" hidden="1" customHeight="1">
      <c r="A414" s="861"/>
      <c r="B414" s="856"/>
      <c r="C414" s="164"/>
      <c r="D414" s="856"/>
      <c r="E414" s="154"/>
      <c r="F414" s="155"/>
      <c r="G414" s="130" t="s">
        <v>515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516</v>
      </c>
      <c r="AC414" s="213"/>
      <c r="AD414" s="213"/>
      <c r="AE414" s="272" t="s">
        <v>519</v>
      </c>
      <c r="AF414" s="208"/>
      <c r="AG414" s="208"/>
      <c r="AH414" s="208"/>
      <c r="AI414" s="272" t="s">
        <v>519</v>
      </c>
      <c r="AJ414" s="208"/>
      <c r="AK414" s="208"/>
      <c r="AL414" s="208"/>
      <c r="AM414" s="272" t="s">
        <v>516</v>
      </c>
      <c r="AN414" s="208"/>
      <c r="AO414" s="208"/>
      <c r="AP414" s="273"/>
      <c r="AQ414" s="272" t="s">
        <v>516</v>
      </c>
      <c r="AR414" s="208"/>
      <c r="AS414" s="208"/>
      <c r="AT414" s="273"/>
      <c r="AU414" s="208" t="s">
        <v>518</v>
      </c>
      <c r="AV414" s="208"/>
      <c r="AW414" s="208"/>
      <c r="AX414" s="209"/>
    </row>
    <row r="415" spans="1:50" ht="22.5" hidden="1" customHeight="1">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518</v>
      </c>
      <c r="AC415" s="207"/>
      <c r="AD415" s="207"/>
      <c r="AE415" s="272" t="s">
        <v>516</v>
      </c>
      <c r="AF415" s="208"/>
      <c r="AG415" s="208"/>
      <c r="AH415" s="273"/>
      <c r="AI415" s="272" t="s">
        <v>516</v>
      </c>
      <c r="AJ415" s="208"/>
      <c r="AK415" s="208"/>
      <c r="AL415" s="208"/>
      <c r="AM415" s="272" t="s">
        <v>516</v>
      </c>
      <c r="AN415" s="208"/>
      <c r="AO415" s="208"/>
      <c r="AP415" s="273"/>
      <c r="AQ415" s="272" t="s">
        <v>516</v>
      </c>
      <c r="AR415" s="208"/>
      <c r="AS415" s="208"/>
      <c r="AT415" s="273"/>
      <c r="AU415" s="208" t="s">
        <v>516</v>
      </c>
      <c r="AV415" s="208"/>
      <c r="AW415" s="208"/>
      <c r="AX415" s="209"/>
    </row>
    <row r="416" spans="1:50" ht="22.5" hidden="1" customHeight="1">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516</v>
      </c>
      <c r="AF416" s="208"/>
      <c r="AG416" s="208"/>
      <c r="AH416" s="273"/>
      <c r="AI416" s="272" t="s">
        <v>518</v>
      </c>
      <c r="AJ416" s="208"/>
      <c r="AK416" s="208"/>
      <c r="AL416" s="208"/>
      <c r="AM416" s="272" t="s">
        <v>519</v>
      </c>
      <c r="AN416" s="208"/>
      <c r="AO416" s="208"/>
      <c r="AP416" s="273"/>
      <c r="AQ416" s="272" t="s">
        <v>519</v>
      </c>
      <c r="AR416" s="208"/>
      <c r="AS416" s="208"/>
      <c r="AT416" s="273"/>
      <c r="AU416" s="208" t="s">
        <v>516</v>
      </c>
      <c r="AV416" s="208"/>
      <c r="AW416" s="208"/>
      <c r="AX416" s="209"/>
    </row>
    <row r="417" spans="1:50" ht="18.75" hidden="1" customHeight="1">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516</v>
      </c>
      <c r="AF438" s="151"/>
      <c r="AG438" s="152" t="s">
        <v>371</v>
      </c>
      <c r="AH438" s="153"/>
      <c r="AI438" s="147"/>
      <c r="AJ438" s="147"/>
      <c r="AK438" s="147"/>
      <c r="AL438" s="148"/>
      <c r="AM438" s="147"/>
      <c r="AN438" s="147"/>
      <c r="AO438" s="147"/>
      <c r="AP438" s="148"/>
      <c r="AQ438" s="202" t="s">
        <v>516</v>
      </c>
      <c r="AR438" s="151"/>
      <c r="AS438" s="152" t="s">
        <v>371</v>
      </c>
      <c r="AT438" s="153"/>
      <c r="AU438" s="151" t="s">
        <v>516</v>
      </c>
      <c r="AV438" s="151"/>
      <c r="AW438" s="152" t="s">
        <v>313</v>
      </c>
      <c r="AX438" s="203"/>
    </row>
    <row r="439" spans="1:50" ht="22.5" hidden="1" customHeight="1">
      <c r="A439" s="861"/>
      <c r="B439" s="856"/>
      <c r="C439" s="164"/>
      <c r="D439" s="856"/>
      <c r="E439" s="154"/>
      <c r="F439" s="155"/>
      <c r="G439" s="130" t="s">
        <v>516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516</v>
      </c>
      <c r="AC439" s="213"/>
      <c r="AD439" s="213"/>
      <c r="AE439" s="272" t="s">
        <v>516</v>
      </c>
      <c r="AF439" s="208"/>
      <c r="AG439" s="208"/>
      <c r="AH439" s="208"/>
      <c r="AI439" s="272" t="s">
        <v>516</v>
      </c>
      <c r="AJ439" s="208"/>
      <c r="AK439" s="208"/>
      <c r="AL439" s="208"/>
      <c r="AM439" s="272" t="s">
        <v>516</v>
      </c>
      <c r="AN439" s="208"/>
      <c r="AO439" s="208"/>
      <c r="AP439" s="273"/>
      <c r="AQ439" s="272" t="s">
        <v>516</v>
      </c>
      <c r="AR439" s="208"/>
      <c r="AS439" s="208"/>
      <c r="AT439" s="273"/>
      <c r="AU439" s="208" t="s">
        <v>516</v>
      </c>
      <c r="AV439" s="208"/>
      <c r="AW439" s="208"/>
      <c r="AX439" s="209"/>
    </row>
    <row r="440" spans="1:50" ht="22.5" hidden="1" customHeight="1">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518</v>
      </c>
      <c r="AC440" s="207"/>
      <c r="AD440" s="207"/>
      <c r="AE440" s="272" t="s">
        <v>518</v>
      </c>
      <c r="AF440" s="208"/>
      <c r="AG440" s="208"/>
      <c r="AH440" s="273"/>
      <c r="AI440" s="272" t="s">
        <v>519</v>
      </c>
      <c r="AJ440" s="208"/>
      <c r="AK440" s="208"/>
      <c r="AL440" s="208"/>
      <c r="AM440" s="272" t="s">
        <v>516</v>
      </c>
      <c r="AN440" s="208"/>
      <c r="AO440" s="208"/>
      <c r="AP440" s="273"/>
      <c r="AQ440" s="272" t="s">
        <v>518</v>
      </c>
      <c r="AR440" s="208"/>
      <c r="AS440" s="208"/>
      <c r="AT440" s="273"/>
      <c r="AU440" s="208" t="s">
        <v>518</v>
      </c>
      <c r="AV440" s="208"/>
      <c r="AW440" s="208"/>
      <c r="AX440" s="209"/>
    </row>
    <row r="441" spans="1:50" ht="22.5" hidden="1" customHeight="1">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516</v>
      </c>
      <c r="AF441" s="208"/>
      <c r="AG441" s="208"/>
      <c r="AH441" s="273"/>
      <c r="AI441" s="272" t="s">
        <v>516</v>
      </c>
      <c r="AJ441" s="208"/>
      <c r="AK441" s="208"/>
      <c r="AL441" s="208"/>
      <c r="AM441" s="272" t="s">
        <v>516</v>
      </c>
      <c r="AN441" s="208"/>
      <c r="AO441" s="208"/>
      <c r="AP441" s="273"/>
      <c r="AQ441" s="272" t="s">
        <v>516</v>
      </c>
      <c r="AR441" s="208"/>
      <c r="AS441" s="208"/>
      <c r="AT441" s="273"/>
      <c r="AU441" s="208" t="s">
        <v>516</v>
      </c>
      <c r="AV441" s="208"/>
      <c r="AW441" s="208"/>
      <c r="AX441" s="209"/>
    </row>
    <row r="442" spans="1:50" ht="18.75" hidden="1" customHeight="1">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1"/>
      <c r="B459" s="856"/>
      <c r="C459" s="164"/>
      <c r="D459" s="856"/>
      <c r="E459" s="154"/>
      <c r="F459" s="155"/>
      <c r="G459" s="130" t="s">
        <v>623</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861"/>
      <c r="B463" s="856"/>
      <c r="C463" s="164"/>
      <c r="D463" s="856"/>
      <c r="E463" s="110" t="s">
        <v>517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c r="A465" s="861"/>
      <c r="B465" s="856"/>
      <c r="C465" s="164"/>
      <c r="D465" s="856"/>
      <c r="E465" s="186" t="s">
        <v>369</v>
      </c>
      <c r="F465" s="191"/>
      <c r="G465" s="776" t="s">
        <v>409</v>
      </c>
      <c r="H465" s="160"/>
      <c r="I465" s="160"/>
      <c r="J465" s="777" t="s">
        <v>514</v>
      </c>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customHeight="1">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t="s">
        <v>629</v>
      </c>
      <c r="AF467" s="151"/>
      <c r="AG467" s="152" t="s">
        <v>371</v>
      </c>
      <c r="AH467" s="153"/>
      <c r="AI467" s="147"/>
      <c r="AJ467" s="147"/>
      <c r="AK467" s="147"/>
      <c r="AL467" s="148"/>
      <c r="AM467" s="147"/>
      <c r="AN467" s="147"/>
      <c r="AO467" s="147"/>
      <c r="AP467" s="148"/>
      <c r="AQ467" s="202" t="s">
        <v>633</v>
      </c>
      <c r="AR467" s="151"/>
      <c r="AS467" s="152" t="s">
        <v>371</v>
      </c>
      <c r="AT467" s="153"/>
      <c r="AU467" s="151" t="s">
        <v>633</v>
      </c>
      <c r="AV467" s="151"/>
      <c r="AW467" s="152" t="s">
        <v>313</v>
      </c>
      <c r="AX467" s="203"/>
    </row>
    <row r="468" spans="1:50" ht="22.5" customHeight="1">
      <c r="A468" s="861"/>
      <c r="B468" s="856"/>
      <c r="C468" s="164"/>
      <c r="D468" s="856"/>
      <c r="E468" s="154"/>
      <c r="F468" s="155"/>
      <c r="G468" s="130" t="s">
        <v>632</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t="s">
        <v>632</v>
      </c>
      <c r="AC468" s="213"/>
      <c r="AD468" s="213"/>
      <c r="AE468" s="272" t="s">
        <v>632</v>
      </c>
      <c r="AF468" s="208"/>
      <c r="AG468" s="208"/>
      <c r="AH468" s="208"/>
      <c r="AI468" s="272" t="s">
        <v>633</v>
      </c>
      <c r="AJ468" s="208"/>
      <c r="AK468" s="208"/>
      <c r="AL468" s="208"/>
      <c r="AM468" s="272" t="s">
        <v>633</v>
      </c>
      <c r="AN468" s="208"/>
      <c r="AO468" s="208"/>
      <c r="AP468" s="273"/>
      <c r="AQ468" s="272" t="s">
        <v>633</v>
      </c>
      <c r="AR468" s="208"/>
      <c r="AS468" s="208"/>
      <c r="AT468" s="273"/>
      <c r="AU468" s="208" t="s">
        <v>636</v>
      </c>
      <c r="AV468" s="208"/>
      <c r="AW468" s="208"/>
      <c r="AX468" s="209"/>
    </row>
    <row r="469" spans="1:50" ht="22.5" customHeight="1">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t="s">
        <v>632</v>
      </c>
      <c r="AC469" s="207"/>
      <c r="AD469" s="207"/>
      <c r="AE469" s="272" t="s">
        <v>633</v>
      </c>
      <c r="AF469" s="208"/>
      <c r="AG469" s="208"/>
      <c r="AH469" s="273"/>
      <c r="AI469" s="272" t="s">
        <v>633</v>
      </c>
      <c r="AJ469" s="208"/>
      <c r="AK469" s="208"/>
      <c r="AL469" s="208"/>
      <c r="AM469" s="272" t="s">
        <v>633</v>
      </c>
      <c r="AN469" s="208"/>
      <c r="AO469" s="208"/>
      <c r="AP469" s="273"/>
      <c r="AQ469" s="272" t="s">
        <v>633</v>
      </c>
      <c r="AR469" s="208"/>
      <c r="AS469" s="208"/>
      <c r="AT469" s="273"/>
      <c r="AU469" s="208" t="s">
        <v>632</v>
      </c>
      <c r="AV469" s="208"/>
      <c r="AW469" s="208"/>
      <c r="AX469" s="209"/>
    </row>
    <row r="470" spans="1:50" ht="22.5" customHeight="1">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t="s">
        <v>632</v>
      </c>
      <c r="AF470" s="208"/>
      <c r="AG470" s="208"/>
      <c r="AH470" s="273"/>
      <c r="AI470" s="272" t="s">
        <v>633</v>
      </c>
      <c r="AJ470" s="208"/>
      <c r="AK470" s="208"/>
      <c r="AL470" s="208"/>
      <c r="AM470" s="272" t="s">
        <v>632</v>
      </c>
      <c r="AN470" s="208"/>
      <c r="AO470" s="208"/>
      <c r="AP470" s="273"/>
      <c r="AQ470" s="272" t="s">
        <v>635</v>
      </c>
      <c r="AR470" s="208"/>
      <c r="AS470" s="208"/>
      <c r="AT470" s="273"/>
      <c r="AU470" s="208" t="s">
        <v>633</v>
      </c>
      <c r="AV470" s="208"/>
      <c r="AW470" s="208"/>
      <c r="AX470" s="209"/>
    </row>
    <row r="471" spans="1:50" ht="18.75" hidden="1" customHeight="1">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customHeight="1">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t="s">
        <v>629</v>
      </c>
      <c r="AF674" s="151"/>
      <c r="AG674" s="152" t="s">
        <v>371</v>
      </c>
      <c r="AH674" s="153"/>
      <c r="AI674" s="147"/>
      <c r="AJ674" s="147"/>
      <c r="AK674" s="147"/>
      <c r="AL674" s="148"/>
      <c r="AM674" s="147"/>
      <c r="AN674" s="147"/>
      <c r="AO674" s="147"/>
      <c r="AP674" s="148"/>
      <c r="AQ674" s="202" t="s">
        <v>633</v>
      </c>
      <c r="AR674" s="151"/>
      <c r="AS674" s="152" t="s">
        <v>371</v>
      </c>
      <c r="AT674" s="153"/>
      <c r="AU674" s="151" t="s">
        <v>633</v>
      </c>
      <c r="AV674" s="151"/>
      <c r="AW674" s="152" t="s">
        <v>313</v>
      </c>
      <c r="AX674" s="203"/>
    </row>
    <row r="675" spans="1:50" ht="22.5" customHeight="1">
      <c r="A675" s="861"/>
      <c r="B675" s="856"/>
      <c r="C675" s="164"/>
      <c r="D675" s="856"/>
      <c r="E675" s="154"/>
      <c r="F675" s="155"/>
      <c r="G675" s="130" t="s">
        <v>632</v>
      </c>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t="s">
        <v>632</v>
      </c>
      <c r="AC675" s="213"/>
      <c r="AD675" s="213"/>
      <c r="AE675" s="272" t="s">
        <v>633</v>
      </c>
      <c r="AF675" s="208"/>
      <c r="AG675" s="208"/>
      <c r="AH675" s="208"/>
      <c r="AI675" s="272" t="s">
        <v>632</v>
      </c>
      <c r="AJ675" s="208"/>
      <c r="AK675" s="208"/>
      <c r="AL675" s="208"/>
      <c r="AM675" s="272" t="s">
        <v>633</v>
      </c>
      <c r="AN675" s="208"/>
      <c r="AO675" s="208"/>
      <c r="AP675" s="273"/>
      <c r="AQ675" s="272" t="s">
        <v>636</v>
      </c>
      <c r="AR675" s="208"/>
      <c r="AS675" s="208"/>
      <c r="AT675" s="273"/>
      <c r="AU675" s="208" t="s">
        <v>636</v>
      </c>
      <c r="AV675" s="208"/>
      <c r="AW675" s="208"/>
      <c r="AX675" s="209"/>
    </row>
    <row r="676" spans="1:50" ht="22.5" customHeight="1">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t="s">
        <v>632</v>
      </c>
      <c r="AC676" s="207"/>
      <c r="AD676" s="207"/>
      <c r="AE676" s="272" t="s">
        <v>633</v>
      </c>
      <c r="AF676" s="208"/>
      <c r="AG676" s="208"/>
      <c r="AH676" s="273"/>
      <c r="AI676" s="272" t="s">
        <v>633</v>
      </c>
      <c r="AJ676" s="208"/>
      <c r="AK676" s="208"/>
      <c r="AL676" s="208"/>
      <c r="AM676" s="272" t="s">
        <v>632</v>
      </c>
      <c r="AN676" s="208"/>
      <c r="AO676" s="208"/>
      <c r="AP676" s="273"/>
      <c r="AQ676" s="272" t="s">
        <v>632</v>
      </c>
      <c r="AR676" s="208"/>
      <c r="AS676" s="208"/>
      <c r="AT676" s="273"/>
      <c r="AU676" s="208" t="s">
        <v>636</v>
      </c>
      <c r="AV676" s="208"/>
      <c r="AW676" s="208"/>
      <c r="AX676" s="209"/>
    </row>
    <row r="677" spans="1:50" ht="22.5" customHeight="1">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t="s">
        <v>634</v>
      </c>
      <c r="AF677" s="208"/>
      <c r="AG677" s="208"/>
      <c r="AH677" s="273"/>
      <c r="AI677" s="272" t="s">
        <v>633</v>
      </c>
      <c r="AJ677" s="208"/>
      <c r="AK677" s="208"/>
      <c r="AL677" s="208"/>
      <c r="AM677" s="272" t="s">
        <v>633</v>
      </c>
      <c r="AN677" s="208"/>
      <c r="AO677" s="208"/>
      <c r="AP677" s="273"/>
      <c r="AQ677" s="272" t="s">
        <v>633</v>
      </c>
      <c r="AR677" s="208"/>
      <c r="AS677" s="208"/>
      <c r="AT677" s="273"/>
      <c r="AU677" s="208" t="s">
        <v>629</v>
      </c>
      <c r="AV677" s="208"/>
      <c r="AW677" s="208"/>
      <c r="AX677" s="209"/>
    </row>
    <row r="678" spans="1:50" ht="22.5" customHeight="1">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c r="A679" s="861"/>
      <c r="B679" s="856"/>
      <c r="C679" s="164"/>
      <c r="D679" s="856"/>
      <c r="E679" s="110" t="s">
        <v>633</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54.75" customHeight="1">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523</v>
      </c>
      <c r="AE683" s="256"/>
      <c r="AF683" s="256"/>
      <c r="AG683" s="248" t="s">
        <v>558</v>
      </c>
      <c r="AH683" s="249"/>
      <c r="AI683" s="249"/>
      <c r="AJ683" s="249"/>
      <c r="AK683" s="249"/>
      <c r="AL683" s="249"/>
      <c r="AM683" s="249"/>
      <c r="AN683" s="249"/>
      <c r="AO683" s="249"/>
      <c r="AP683" s="249"/>
      <c r="AQ683" s="249"/>
      <c r="AR683" s="249"/>
      <c r="AS683" s="249"/>
      <c r="AT683" s="249"/>
      <c r="AU683" s="249"/>
      <c r="AV683" s="249"/>
      <c r="AW683" s="249"/>
      <c r="AX683" s="250"/>
    </row>
    <row r="684" spans="1:50" ht="149.25" customHeight="1">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523</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69.75" customHeight="1">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523</v>
      </c>
      <c r="AE685" s="636"/>
      <c r="AF685" s="636"/>
      <c r="AG685" s="449" t="s">
        <v>559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523</v>
      </c>
      <c r="AE686" s="448"/>
      <c r="AF686" s="448"/>
      <c r="AG686" s="110" t="s">
        <v>624</v>
      </c>
      <c r="AH686" s="111"/>
      <c r="AI686" s="111"/>
      <c r="AJ686" s="111"/>
      <c r="AK686" s="111"/>
      <c r="AL686" s="111"/>
      <c r="AM686" s="111"/>
      <c r="AN686" s="111"/>
      <c r="AO686" s="111"/>
      <c r="AP686" s="111"/>
      <c r="AQ686" s="111"/>
      <c r="AR686" s="111"/>
      <c r="AS686" s="111"/>
      <c r="AT686" s="111"/>
      <c r="AU686" s="111"/>
      <c r="AV686" s="111"/>
      <c r="AW686" s="111"/>
      <c r="AX686" s="112"/>
    </row>
    <row r="687" spans="1:50" ht="63" customHeight="1">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546</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545</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36.75" customHeight="1">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523</v>
      </c>
      <c r="AE689" s="421"/>
      <c r="AF689" s="421"/>
      <c r="AG689" s="625" t="s">
        <v>627</v>
      </c>
      <c r="AH689" s="626"/>
      <c r="AI689" s="626"/>
      <c r="AJ689" s="626"/>
      <c r="AK689" s="626"/>
      <c r="AL689" s="626"/>
      <c r="AM689" s="626"/>
      <c r="AN689" s="626"/>
      <c r="AO689" s="626"/>
      <c r="AP689" s="626"/>
      <c r="AQ689" s="626"/>
      <c r="AR689" s="626"/>
      <c r="AS689" s="626"/>
      <c r="AT689" s="626"/>
      <c r="AU689" s="626"/>
      <c r="AV689" s="626"/>
      <c r="AW689" s="626"/>
      <c r="AX689" s="627"/>
    </row>
    <row r="690" spans="1:64" ht="57.75" customHeight="1">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543</v>
      </c>
      <c r="AE690" s="144"/>
      <c r="AF690" s="144"/>
      <c r="AG690" s="140" t="s">
        <v>640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543</v>
      </c>
      <c r="AE691" s="144"/>
      <c r="AF691" s="144"/>
      <c r="AG691" s="140" t="s">
        <v>622</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523</v>
      </c>
      <c r="AE692" s="144"/>
      <c r="AF692" s="144"/>
      <c r="AG692" s="140" t="s">
        <v>599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543</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c r="A694" s="506"/>
      <c r="B694" s="507"/>
      <c r="C694" s="508" t="s">
        <v>498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523</v>
      </c>
      <c r="AE694" s="688"/>
      <c r="AF694" s="689"/>
      <c r="AG694" s="682" t="s">
        <v>600</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51.75" customHeight="1">
      <c r="A695" s="501" t="s">
        <v>45</v>
      </c>
      <c r="B695" s="640"/>
      <c r="C695" s="641" t="s">
        <v>499</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543</v>
      </c>
      <c r="AE695" s="421"/>
      <c r="AF695" s="653"/>
      <c r="AG695" s="625" t="s">
        <v>639</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543</v>
      </c>
      <c r="AE696" s="487"/>
      <c r="AF696" s="487"/>
      <c r="AG696" s="140" t="s">
        <v>625</v>
      </c>
      <c r="AH696" s="141"/>
      <c r="AI696" s="141"/>
      <c r="AJ696" s="141"/>
      <c r="AK696" s="141"/>
      <c r="AL696" s="141"/>
      <c r="AM696" s="141"/>
      <c r="AN696" s="141"/>
      <c r="AO696" s="141"/>
      <c r="AP696" s="141"/>
      <c r="AQ696" s="141"/>
      <c r="AR696" s="141"/>
      <c r="AS696" s="141"/>
      <c r="AT696" s="141"/>
      <c r="AU696" s="141"/>
      <c r="AV696" s="141"/>
      <c r="AW696" s="141"/>
      <c r="AX696" s="142"/>
    </row>
    <row r="697" spans="1:64" ht="58.5" customHeight="1">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543</v>
      </c>
      <c r="AE697" s="144"/>
      <c r="AF697" s="144"/>
      <c r="AG697" s="140" t="s">
        <v>638</v>
      </c>
      <c r="AH697" s="141"/>
      <c r="AI697" s="141"/>
      <c r="AJ697" s="141"/>
      <c r="AK697" s="141"/>
      <c r="AL697" s="141"/>
      <c r="AM697" s="141"/>
      <c r="AN697" s="141"/>
      <c r="AO697" s="141"/>
      <c r="AP697" s="141"/>
      <c r="AQ697" s="141"/>
      <c r="AR697" s="141"/>
      <c r="AS697" s="141"/>
      <c r="AT697" s="141"/>
      <c r="AU697" s="141"/>
      <c r="AV697" s="141"/>
      <c r="AW697" s="141"/>
      <c r="AX697" s="142"/>
    </row>
    <row r="698" spans="1:64" ht="57.75" customHeight="1">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543</v>
      </c>
      <c r="AE698" s="144"/>
      <c r="AF698" s="144"/>
      <c r="AG698" s="113" t="s">
        <v>637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543</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01" t="s">
        <v>54</v>
      </c>
      <c r="B706" s="677"/>
      <c r="C706" s="455" t="s">
        <v>60</v>
      </c>
      <c r="D706" s="456"/>
      <c r="E706" s="456"/>
      <c r="F706" s="457"/>
      <c r="G706" s="471" t="s">
        <v>628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c r="A707" s="678"/>
      <c r="B707" s="679"/>
      <c r="C707" s="466" t="s">
        <v>64</v>
      </c>
      <c r="D707" s="467"/>
      <c r="E707" s="467"/>
      <c r="F707" s="468"/>
      <c r="G707" s="469" t="s">
        <v>601</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77.25" customHeight="1" thickBot="1">
      <c r="A709" s="495" t="s">
        <v>647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71.25" customHeight="1" thickBot="1">
      <c r="A711" s="674" t="s">
        <v>642</v>
      </c>
      <c r="B711" s="675"/>
      <c r="C711" s="675"/>
      <c r="D711" s="675"/>
      <c r="E711" s="676"/>
      <c r="F711" s="618" t="s">
        <v>644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7.5" customHeight="1" thickBot="1">
      <c r="A713" s="528" t="s">
        <v>643</v>
      </c>
      <c r="B713" s="529"/>
      <c r="C713" s="529"/>
      <c r="D713" s="529"/>
      <c r="E713" s="530"/>
      <c r="F713" s="498" t="s">
        <v>645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0.75" customHeight="1" thickBot="1">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c r="A717" s="681" t="s">
        <v>463</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c r="A718" s="518"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04"/>
      <c r="X718" s="604"/>
      <c r="Y718" s="604"/>
      <c r="Z718" s="604"/>
      <c r="AA718" s="604"/>
      <c r="AB718" s="604"/>
      <c r="AC718" s="604"/>
      <c r="AD718" s="604"/>
      <c r="AE718" s="604"/>
      <c r="AF718" s="604"/>
      <c r="AG718" s="494" t="s">
        <v>380</v>
      </c>
      <c r="AH718" s="494"/>
      <c r="AI718" s="494"/>
      <c r="AJ718" s="494"/>
      <c r="AK718" s="494"/>
      <c r="AL718" s="494"/>
      <c r="AM718" s="458" t="s">
        <v>626</v>
      </c>
      <c r="AN718" s="459"/>
      <c r="AO718" s="459"/>
      <c r="AP718" s="459"/>
      <c r="AQ718" s="459"/>
      <c r="AR718" s="459"/>
      <c r="AS718" s="459"/>
      <c r="AT718" s="459"/>
      <c r="AU718" s="459"/>
      <c r="AV718" s="459"/>
      <c r="AW718" s="62"/>
      <c r="AX718" s="63"/>
    </row>
    <row r="719" spans="1:50" ht="23.65" customHeight="1">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8" t="s">
        <v>32</v>
      </c>
      <c r="B758" s="489"/>
      <c r="C758" s="489"/>
      <c r="D758" s="489"/>
      <c r="E758" s="489"/>
      <c r="F758" s="490"/>
      <c r="G758" s="478" t="s">
        <v>560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c r="A760" s="491"/>
      <c r="B760" s="492"/>
      <c r="C760" s="492"/>
      <c r="D760" s="492"/>
      <c r="E760" s="492"/>
      <c r="F760" s="493"/>
      <c r="G760" s="525" t="s">
        <v>567</v>
      </c>
      <c r="H760" s="526"/>
      <c r="I760" s="526"/>
      <c r="J760" s="526"/>
      <c r="K760" s="527"/>
      <c r="L760" s="519" t="s">
        <v>570</v>
      </c>
      <c r="M760" s="520"/>
      <c r="N760" s="520"/>
      <c r="O760" s="520"/>
      <c r="P760" s="520"/>
      <c r="Q760" s="520"/>
      <c r="R760" s="520"/>
      <c r="S760" s="520"/>
      <c r="T760" s="520"/>
      <c r="U760" s="520"/>
      <c r="V760" s="520"/>
      <c r="W760" s="520"/>
      <c r="X760" s="521"/>
      <c r="Y760" s="481">
        <v>44</v>
      </c>
      <c r="Z760" s="482"/>
      <c r="AA760" s="482"/>
      <c r="AB760" s="680"/>
      <c r="AC760" s="525" t="s">
        <v>567</v>
      </c>
      <c r="AD760" s="526"/>
      <c r="AE760" s="526"/>
      <c r="AF760" s="526"/>
      <c r="AG760" s="527"/>
      <c r="AH760" s="519" t="s">
        <v>581</v>
      </c>
      <c r="AI760" s="520"/>
      <c r="AJ760" s="520"/>
      <c r="AK760" s="520"/>
      <c r="AL760" s="520"/>
      <c r="AM760" s="520"/>
      <c r="AN760" s="520"/>
      <c r="AO760" s="520"/>
      <c r="AP760" s="520"/>
      <c r="AQ760" s="520"/>
      <c r="AR760" s="520"/>
      <c r="AS760" s="520"/>
      <c r="AT760" s="521"/>
      <c r="AU760" s="481">
        <v>11</v>
      </c>
      <c r="AV760" s="482"/>
      <c r="AW760" s="482"/>
      <c r="AX760" s="483"/>
    </row>
    <row r="761" spans="1:50" ht="24.75" customHeight="1">
      <c r="A761" s="491"/>
      <c r="B761" s="492"/>
      <c r="C761" s="492"/>
      <c r="D761" s="492"/>
      <c r="E761" s="492"/>
      <c r="F761" s="493"/>
      <c r="G761" s="428" t="s">
        <v>568</v>
      </c>
      <c r="H761" s="429"/>
      <c r="I761" s="429"/>
      <c r="J761" s="429"/>
      <c r="K761" s="430"/>
      <c r="L761" s="422" t="s">
        <v>569</v>
      </c>
      <c r="M761" s="423"/>
      <c r="N761" s="423"/>
      <c r="O761" s="423"/>
      <c r="P761" s="423"/>
      <c r="Q761" s="423"/>
      <c r="R761" s="423"/>
      <c r="S761" s="423"/>
      <c r="T761" s="423"/>
      <c r="U761" s="423"/>
      <c r="V761" s="423"/>
      <c r="W761" s="423"/>
      <c r="X761" s="424"/>
      <c r="Y761" s="425">
        <v>10</v>
      </c>
      <c r="Z761" s="426"/>
      <c r="AA761" s="426"/>
      <c r="AB761" s="434"/>
      <c r="AC761" s="428" t="s">
        <v>572</v>
      </c>
      <c r="AD761" s="429"/>
      <c r="AE761" s="429"/>
      <c r="AF761" s="429"/>
      <c r="AG761" s="430"/>
      <c r="AH761" s="422" t="s">
        <v>582</v>
      </c>
      <c r="AI761" s="423"/>
      <c r="AJ761" s="423"/>
      <c r="AK761" s="423"/>
      <c r="AL761" s="423"/>
      <c r="AM761" s="423"/>
      <c r="AN761" s="423"/>
      <c r="AO761" s="423"/>
      <c r="AP761" s="423"/>
      <c r="AQ761" s="423"/>
      <c r="AR761" s="423"/>
      <c r="AS761" s="423"/>
      <c r="AT761" s="424"/>
      <c r="AU761" s="425">
        <v>9</v>
      </c>
      <c r="AV761" s="426"/>
      <c r="AW761" s="426"/>
      <c r="AX761" s="427"/>
    </row>
    <row r="762" spans="1:50" ht="24.75" customHeight="1">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571</v>
      </c>
      <c r="AD762" s="429"/>
      <c r="AE762" s="429"/>
      <c r="AF762" s="429"/>
      <c r="AG762" s="430"/>
      <c r="AH762" s="422" t="s">
        <v>573</v>
      </c>
      <c r="AI762" s="423"/>
      <c r="AJ762" s="423"/>
      <c r="AK762" s="423"/>
      <c r="AL762" s="423"/>
      <c r="AM762" s="423"/>
      <c r="AN762" s="423"/>
      <c r="AO762" s="423"/>
      <c r="AP762" s="423"/>
      <c r="AQ762" s="423"/>
      <c r="AR762" s="423"/>
      <c r="AS762" s="423"/>
      <c r="AT762" s="424"/>
      <c r="AU762" s="425">
        <v>6</v>
      </c>
      <c r="AV762" s="426"/>
      <c r="AW762" s="426"/>
      <c r="AX762" s="427"/>
    </row>
    <row r="763" spans="1:50" ht="24.75" customHeight="1">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568</v>
      </c>
      <c r="AD763" s="429"/>
      <c r="AE763" s="429"/>
      <c r="AF763" s="429"/>
      <c r="AG763" s="430"/>
      <c r="AH763" s="422" t="s">
        <v>569</v>
      </c>
      <c r="AI763" s="423"/>
      <c r="AJ763" s="423"/>
      <c r="AK763" s="423"/>
      <c r="AL763" s="423"/>
      <c r="AM763" s="423"/>
      <c r="AN763" s="423"/>
      <c r="AO763" s="423"/>
      <c r="AP763" s="423"/>
      <c r="AQ763" s="423"/>
      <c r="AR763" s="423"/>
      <c r="AS763" s="423"/>
      <c r="AT763" s="424"/>
      <c r="AU763" s="425">
        <v>17</v>
      </c>
      <c r="AV763" s="426"/>
      <c r="AW763" s="426"/>
      <c r="AX763" s="427"/>
    </row>
    <row r="764" spans="1:50" ht="24.75" customHeight="1">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54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43</v>
      </c>
      <c r="AV770" s="704"/>
      <c r="AW770" s="704"/>
      <c r="AX770" s="706"/>
    </row>
    <row r="771" spans="1:50" ht="30" customHeight="1">
      <c r="A771" s="491"/>
      <c r="B771" s="492"/>
      <c r="C771" s="492"/>
      <c r="D771" s="492"/>
      <c r="E771" s="492"/>
      <c r="F771" s="493"/>
      <c r="G771" s="478" t="s">
        <v>562</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c r="A773" s="491"/>
      <c r="B773" s="492"/>
      <c r="C773" s="492"/>
      <c r="D773" s="492"/>
      <c r="E773" s="492"/>
      <c r="F773" s="493"/>
      <c r="G773" s="525" t="s">
        <v>587</v>
      </c>
      <c r="H773" s="526"/>
      <c r="I773" s="526"/>
      <c r="J773" s="526"/>
      <c r="K773" s="527"/>
      <c r="L773" s="519" t="s">
        <v>588</v>
      </c>
      <c r="M773" s="520"/>
      <c r="N773" s="520"/>
      <c r="O773" s="520"/>
      <c r="P773" s="520"/>
      <c r="Q773" s="520"/>
      <c r="R773" s="520"/>
      <c r="S773" s="520"/>
      <c r="T773" s="520"/>
      <c r="U773" s="520"/>
      <c r="V773" s="520"/>
      <c r="W773" s="520"/>
      <c r="X773" s="521"/>
      <c r="Y773" s="481">
        <v>8</v>
      </c>
      <c r="Z773" s="482"/>
      <c r="AA773" s="482"/>
      <c r="AB773" s="680"/>
      <c r="AC773" s="525" t="s">
        <v>575</v>
      </c>
      <c r="AD773" s="526"/>
      <c r="AE773" s="526"/>
      <c r="AF773" s="526"/>
      <c r="AG773" s="527"/>
      <c r="AH773" s="519" t="s">
        <v>583</v>
      </c>
      <c r="AI773" s="520"/>
      <c r="AJ773" s="520"/>
      <c r="AK773" s="520"/>
      <c r="AL773" s="520"/>
      <c r="AM773" s="520"/>
      <c r="AN773" s="520"/>
      <c r="AO773" s="520"/>
      <c r="AP773" s="520"/>
      <c r="AQ773" s="520"/>
      <c r="AR773" s="520"/>
      <c r="AS773" s="520"/>
      <c r="AT773" s="521"/>
      <c r="AU773" s="481">
        <v>6</v>
      </c>
      <c r="AV773" s="482"/>
      <c r="AW773" s="482"/>
      <c r="AX773" s="483"/>
    </row>
    <row r="774" spans="1:50" ht="24.75" customHeight="1">
      <c r="A774" s="491"/>
      <c r="B774" s="492"/>
      <c r="C774" s="492"/>
      <c r="D774" s="492"/>
      <c r="E774" s="492"/>
      <c r="F774" s="493"/>
      <c r="G774" s="428" t="s">
        <v>589</v>
      </c>
      <c r="H774" s="429"/>
      <c r="I774" s="429"/>
      <c r="J774" s="429"/>
      <c r="K774" s="430"/>
      <c r="L774" s="422" t="s">
        <v>590</v>
      </c>
      <c r="M774" s="423"/>
      <c r="N774" s="423"/>
      <c r="O774" s="423"/>
      <c r="P774" s="423"/>
      <c r="Q774" s="423"/>
      <c r="R774" s="423"/>
      <c r="S774" s="423"/>
      <c r="T774" s="423"/>
      <c r="U774" s="423"/>
      <c r="V774" s="423"/>
      <c r="W774" s="423"/>
      <c r="X774" s="424"/>
      <c r="Y774" s="425">
        <v>2</v>
      </c>
      <c r="Z774" s="426"/>
      <c r="AA774" s="426"/>
      <c r="AB774" s="434"/>
      <c r="AC774" s="428" t="s">
        <v>574</v>
      </c>
      <c r="AD774" s="429"/>
      <c r="AE774" s="429"/>
      <c r="AF774" s="429"/>
      <c r="AG774" s="430"/>
      <c r="AH774" s="422" t="s">
        <v>578</v>
      </c>
      <c r="AI774" s="423"/>
      <c r="AJ774" s="423"/>
      <c r="AK774" s="423"/>
      <c r="AL774" s="423"/>
      <c r="AM774" s="423"/>
      <c r="AN774" s="423"/>
      <c r="AO774" s="423"/>
      <c r="AP774" s="423"/>
      <c r="AQ774" s="423"/>
      <c r="AR774" s="423"/>
      <c r="AS774" s="423"/>
      <c r="AT774" s="424"/>
      <c r="AU774" s="425">
        <v>2</v>
      </c>
      <c r="AV774" s="426"/>
      <c r="AW774" s="426"/>
      <c r="AX774" s="427"/>
    </row>
    <row r="775" spans="1:50" ht="24.75" customHeight="1">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t="s">
        <v>576</v>
      </c>
      <c r="AD775" s="429"/>
      <c r="AE775" s="429"/>
      <c r="AF775" s="429"/>
      <c r="AG775" s="430"/>
      <c r="AH775" s="422" t="s">
        <v>577</v>
      </c>
      <c r="AI775" s="423"/>
      <c r="AJ775" s="423"/>
      <c r="AK775" s="423"/>
      <c r="AL775" s="423"/>
      <c r="AM775" s="423"/>
      <c r="AN775" s="423"/>
      <c r="AO775" s="423"/>
      <c r="AP775" s="423"/>
      <c r="AQ775" s="423"/>
      <c r="AR775" s="423"/>
      <c r="AS775" s="423"/>
      <c r="AT775" s="424"/>
      <c r="AU775" s="425">
        <v>1</v>
      </c>
      <c r="AV775" s="426"/>
      <c r="AW775" s="426"/>
      <c r="AX775" s="427"/>
    </row>
    <row r="776" spans="1:50" ht="24.75" customHeight="1">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t="s">
        <v>568</v>
      </c>
      <c r="AD776" s="429"/>
      <c r="AE776" s="429"/>
      <c r="AF776" s="429"/>
      <c r="AG776" s="430"/>
      <c r="AH776" s="422" t="s">
        <v>569</v>
      </c>
      <c r="AI776" s="423"/>
      <c r="AJ776" s="423"/>
      <c r="AK776" s="423"/>
      <c r="AL776" s="423"/>
      <c r="AM776" s="423"/>
      <c r="AN776" s="423"/>
      <c r="AO776" s="423"/>
      <c r="AP776" s="423"/>
      <c r="AQ776" s="423"/>
      <c r="AR776" s="423"/>
      <c r="AS776" s="423"/>
      <c r="AT776" s="424"/>
      <c r="AU776" s="425">
        <v>3</v>
      </c>
      <c r="AV776" s="426"/>
      <c r="AW776" s="426"/>
      <c r="AX776" s="427"/>
    </row>
    <row r="777" spans="1:50" ht="24.75" customHeight="1">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10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12</v>
      </c>
      <c r="AV783" s="704"/>
      <c r="AW783" s="704"/>
      <c r="AX783" s="706"/>
    </row>
    <row r="784" spans="1:50" ht="30" customHeight="1">
      <c r="A784" s="491"/>
      <c r="B784" s="492"/>
      <c r="C784" s="492"/>
      <c r="D784" s="492"/>
      <c r="E784" s="492"/>
      <c r="F784" s="493"/>
      <c r="G784" s="478" t="s">
        <v>564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565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c r="A786" s="491"/>
      <c r="B786" s="492"/>
      <c r="C786" s="492"/>
      <c r="D786" s="492"/>
      <c r="E786" s="492"/>
      <c r="F786" s="493"/>
      <c r="G786" s="525" t="s">
        <v>567</v>
      </c>
      <c r="H786" s="526"/>
      <c r="I786" s="526"/>
      <c r="J786" s="526"/>
      <c r="K786" s="527"/>
      <c r="L786" s="519" t="s">
        <v>580</v>
      </c>
      <c r="M786" s="520"/>
      <c r="N786" s="520"/>
      <c r="O786" s="520"/>
      <c r="P786" s="520"/>
      <c r="Q786" s="520"/>
      <c r="R786" s="520"/>
      <c r="S786" s="520"/>
      <c r="T786" s="520"/>
      <c r="U786" s="520"/>
      <c r="V786" s="520"/>
      <c r="W786" s="520"/>
      <c r="X786" s="521"/>
      <c r="Y786" s="481">
        <v>13</v>
      </c>
      <c r="Z786" s="482"/>
      <c r="AA786" s="482"/>
      <c r="AB786" s="680"/>
      <c r="AC786" s="525" t="s">
        <v>567</v>
      </c>
      <c r="AD786" s="526"/>
      <c r="AE786" s="526"/>
      <c r="AF786" s="526"/>
      <c r="AG786" s="527"/>
      <c r="AH786" s="519" t="s">
        <v>585</v>
      </c>
      <c r="AI786" s="520"/>
      <c r="AJ786" s="520"/>
      <c r="AK786" s="520"/>
      <c r="AL786" s="520"/>
      <c r="AM786" s="520"/>
      <c r="AN786" s="520"/>
      <c r="AO786" s="520"/>
      <c r="AP786" s="520"/>
      <c r="AQ786" s="520"/>
      <c r="AR786" s="520"/>
      <c r="AS786" s="520"/>
      <c r="AT786" s="521"/>
      <c r="AU786" s="481">
        <v>9</v>
      </c>
      <c r="AV786" s="482"/>
      <c r="AW786" s="482"/>
      <c r="AX786" s="483"/>
    </row>
    <row r="787" spans="1:50" ht="24.75" customHeight="1">
      <c r="A787" s="491"/>
      <c r="B787" s="492"/>
      <c r="C787" s="492"/>
      <c r="D787" s="492"/>
      <c r="E787" s="492"/>
      <c r="F787" s="493"/>
      <c r="G787" s="428" t="s">
        <v>579</v>
      </c>
      <c r="H787" s="429"/>
      <c r="I787" s="429"/>
      <c r="J787" s="429"/>
      <c r="K787" s="430"/>
      <c r="L787" s="422" t="s">
        <v>569</v>
      </c>
      <c r="M787" s="423"/>
      <c r="N787" s="423"/>
      <c r="O787" s="423"/>
      <c r="P787" s="423"/>
      <c r="Q787" s="423"/>
      <c r="R787" s="423"/>
      <c r="S787" s="423"/>
      <c r="T787" s="423"/>
      <c r="U787" s="423"/>
      <c r="V787" s="423"/>
      <c r="W787" s="423"/>
      <c r="X787" s="424"/>
      <c r="Y787" s="425">
        <v>2</v>
      </c>
      <c r="Z787" s="426"/>
      <c r="AA787" s="426"/>
      <c r="AB787" s="434"/>
      <c r="AC787" s="428" t="s">
        <v>568</v>
      </c>
      <c r="AD787" s="429"/>
      <c r="AE787" s="429"/>
      <c r="AF787" s="429"/>
      <c r="AG787" s="430"/>
      <c r="AH787" s="422" t="s">
        <v>584</v>
      </c>
      <c r="AI787" s="423"/>
      <c r="AJ787" s="423"/>
      <c r="AK787" s="423"/>
      <c r="AL787" s="423"/>
      <c r="AM787" s="423"/>
      <c r="AN787" s="423"/>
      <c r="AO787" s="423"/>
      <c r="AP787" s="423"/>
      <c r="AQ787" s="423"/>
      <c r="AR787" s="423"/>
      <c r="AS787" s="423"/>
      <c r="AT787" s="424"/>
      <c r="AU787" s="425">
        <v>1</v>
      </c>
      <c r="AV787" s="426"/>
      <c r="AW787" s="426"/>
      <c r="AX787" s="427"/>
    </row>
    <row r="788" spans="1:50" ht="24.75" customHeight="1">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15</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10</v>
      </c>
      <c r="AV796" s="704"/>
      <c r="AW796" s="704"/>
      <c r="AX796" s="706"/>
    </row>
    <row r="797" spans="1:50" ht="30" customHeight="1">
      <c r="A797" s="491"/>
      <c r="B797" s="492"/>
      <c r="C797" s="492"/>
      <c r="D797" s="492"/>
      <c r="E797" s="492"/>
      <c r="F797" s="493"/>
      <c r="G797" s="478" t="s">
        <v>566</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c r="A799" s="491"/>
      <c r="B799" s="492"/>
      <c r="C799" s="492"/>
      <c r="D799" s="492"/>
      <c r="E799" s="492"/>
      <c r="F799" s="493"/>
      <c r="G799" s="525" t="s">
        <v>567</v>
      </c>
      <c r="H799" s="526"/>
      <c r="I799" s="526"/>
      <c r="J799" s="526"/>
      <c r="K799" s="527"/>
      <c r="L799" s="519" t="s">
        <v>586</v>
      </c>
      <c r="M799" s="520"/>
      <c r="N799" s="520"/>
      <c r="O799" s="520"/>
      <c r="P799" s="520"/>
      <c r="Q799" s="520"/>
      <c r="R799" s="520"/>
      <c r="S799" s="520"/>
      <c r="T799" s="520"/>
      <c r="U799" s="520"/>
      <c r="V799" s="520"/>
      <c r="W799" s="520"/>
      <c r="X799" s="521"/>
      <c r="Y799" s="481">
        <v>3</v>
      </c>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c r="A800" s="491"/>
      <c r="B800" s="492"/>
      <c r="C800" s="492"/>
      <c r="D800" s="492"/>
      <c r="E800" s="492"/>
      <c r="F800" s="493"/>
      <c r="G800" s="428" t="s">
        <v>568</v>
      </c>
      <c r="H800" s="429"/>
      <c r="I800" s="429"/>
      <c r="J800" s="429"/>
      <c r="K800" s="430"/>
      <c r="L800" s="422" t="s">
        <v>569</v>
      </c>
      <c r="M800" s="423"/>
      <c r="N800" s="423"/>
      <c r="O800" s="423"/>
      <c r="P800" s="423"/>
      <c r="Q800" s="423"/>
      <c r="R800" s="423"/>
      <c r="S800" s="423"/>
      <c r="T800" s="423"/>
      <c r="U800" s="423"/>
      <c r="V800" s="423"/>
      <c r="W800" s="423"/>
      <c r="X800" s="424"/>
      <c r="Y800" s="425">
        <v>1</v>
      </c>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4</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6"/>
      <c r="B815" s="756"/>
      <c r="C815" s="756" t="s">
        <v>30</v>
      </c>
      <c r="D815" s="756"/>
      <c r="E815" s="756"/>
      <c r="F815" s="756"/>
      <c r="G815" s="756"/>
      <c r="H815" s="756"/>
      <c r="I815" s="756"/>
      <c r="J815" s="108" t="s">
        <v>464</v>
      </c>
      <c r="K815" s="215"/>
      <c r="L815" s="215"/>
      <c r="M815" s="215"/>
      <c r="N815" s="215"/>
      <c r="O815" s="215"/>
      <c r="P815" s="293" t="s">
        <v>400</v>
      </c>
      <c r="Q815" s="293"/>
      <c r="R815" s="293"/>
      <c r="S815" s="293"/>
      <c r="T815" s="293"/>
      <c r="U815" s="293"/>
      <c r="V815" s="293"/>
      <c r="W815" s="293"/>
      <c r="X815" s="293"/>
      <c r="Y815" s="232" t="s">
        <v>460</v>
      </c>
      <c r="Z815" s="231"/>
      <c r="AA815" s="231"/>
      <c r="AB815" s="231"/>
      <c r="AC815" s="108" t="s">
        <v>399</v>
      </c>
      <c r="AD815" s="108"/>
      <c r="AE815" s="108"/>
      <c r="AF815" s="108"/>
      <c r="AG815" s="108"/>
      <c r="AH815" s="232" t="s">
        <v>416</v>
      </c>
      <c r="AI815" s="756"/>
      <c r="AJ815" s="756"/>
      <c r="AK815" s="756"/>
      <c r="AL815" s="756" t="s">
        <v>23</v>
      </c>
      <c r="AM815" s="756"/>
      <c r="AN815" s="756"/>
      <c r="AO815" s="838"/>
      <c r="AP815" s="234" t="s">
        <v>465</v>
      </c>
      <c r="AQ815" s="234"/>
      <c r="AR815" s="234"/>
      <c r="AS815" s="234"/>
      <c r="AT815" s="234"/>
      <c r="AU815" s="234"/>
      <c r="AV815" s="234"/>
      <c r="AW815" s="234"/>
      <c r="AX815" s="234"/>
    </row>
    <row r="816" spans="1:50" ht="75.75" customHeight="1">
      <c r="A816" s="239">
        <v>1</v>
      </c>
      <c r="B816" s="239">
        <v>1</v>
      </c>
      <c r="C816" s="235" t="s">
        <v>602</v>
      </c>
      <c r="D816" s="217"/>
      <c r="E816" s="217"/>
      <c r="F816" s="217"/>
      <c r="G816" s="217"/>
      <c r="H816" s="217"/>
      <c r="I816" s="217"/>
      <c r="J816" s="218">
        <v>3010401037091</v>
      </c>
      <c r="K816" s="219"/>
      <c r="L816" s="219"/>
      <c r="M816" s="219"/>
      <c r="N816" s="219"/>
      <c r="O816" s="219"/>
      <c r="P816" s="236" t="s">
        <v>609</v>
      </c>
      <c r="Q816" s="220"/>
      <c r="R816" s="220"/>
      <c r="S816" s="220"/>
      <c r="T816" s="220"/>
      <c r="U816" s="220"/>
      <c r="V816" s="220"/>
      <c r="W816" s="220"/>
      <c r="X816" s="220"/>
      <c r="Y816" s="221">
        <v>54</v>
      </c>
      <c r="Z816" s="222"/>
      <c r="AA816" s="222"/>
      <c r="AB816" s="223"/>
      <c r="AC816" s="224" t="s">
        <v>614</v>
      </c>
      <c r="AD816" s="224"/>
      <c r="AE816" s="224"/>
      <c r="AF816" s="224"/>
      <c r="AG816" s="224"/>
      <c r="AH816" s="225">
        <v>1</v>
      </c>
      <c r="AI816" s="226"/>
      <c r="AJ816" s="226"/>
      <c r="AK816" s="226"/>
      <c r="AL816" s="227">
        <v>99.9</v>
      </c>
      <c r="AM816" s="228"/>
      <c r="AN816" s="228"/>
      <c r="AO816" s="229"/>
      <c r="AP816" s="230"/>
      <c r="AQ816" s="230"/>
      <c r="AR816" s="230"/>
      <c r="AS816" s="230"/>
      <c r="AT816" s="230"/>
      <c r="AU816" s="230"/>
      <c r="AV816" s="230"/>
      <c r="AW816" s="230"/>
      <c r="AX816" s="230"/>
    </row>
    <row r="817" spans="1:50" ht="30" hidden="1" customHeight="1">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59.25" customHeight="1">
      <c r="A849" s="239">
        <v>1</v>
      </c>
      <c r="B849" s="239">
        <v>1</v>
      </c>
      <c r="C849" s="235" t="s">
        <v>603</v>
      </c>
      <c r="D849" s="217"/>
      <c r="E849" s="217"/>
      <c r="F849" s="217"/>
      <c r="G849" s="217"/>
      <c r="H849" s="217"/>
      <c r="I849" s="217"/>
      <c r="J849" s="218">
        <v>3010001135279</v>
      </c>
      <c r="K849" s="219"/>
      <c r="L849" s="219"/>
      <c r="M849" s="219"/>
      <c r="N849" s="219"/>
      <c r="O849" s="219"/>
      <c r="P849" s="236" t="s">
        <v>610</v>
      </c>
      <c r="Q849" s="220"/>
      <c r="R849" s="220"/>
      <c r="S849" s="220"/>
      <c r="T849" s="220"/>
      <c r="U849" s="220"/>
      <c r="V849" s="220"/>
      <c r="W849" s="220"/>
      <c r="X849" s="220"/>
      <c r="Y849" s="221">
        <v>43</v>
      </c>
      <c r="Z849" s="222"/>
      <c r="AA849" s="222"/>
      <c r="AB849" s="223"/>
      <c r="AC849" s="224" t="s">
        <v>614</v>
      </c>
      <c r="AD849" s="224"/>
      <c r="AE849" s="224"/>
      <c r="AF849" s="224"/>
      <c r="AG849" s="224"/>
      <c r="AH849" s="225">
        <v>1</v>
      </c>
      <c r="AI849" s="226"/>
      <c r="AJ849" s="226"/>
      <c r="AK849" s="226"/>
      <c r="AL849" s="227">
        <v>99.8</v>
      </c>
      <c r="AM849" s="228"/>
      <c r="AN849" s="228"/>
      <c r="AO849" s="229"/>
      <c r="AP849" s="230"/>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72" customHeight="1">
      <c r="A882" s="239">
        <v>1</v>
      </c>
      <c r="B882" s="239">
        <v>1</v>
      </c>
      <c r="C882" s="235" t="s">
        <v>605</v>
      </c>
      <c r="D882" s="217"/>
      <c r="E882" s="217"/>
      <c r="F882" s="217"/>
      <c r="G882" s="217"/>
      <c r="H882" s="217"/>
      <c r="I882" s="217"/>
      <c r="J882" s="218">
        <v>9010001027685</v>
      </c>
      <c r="K882" s="219"/>
      <c r="L882" s="219"/>
      <c r="M882" s="219"/>
      <c r="N882" s="219"/>
      <c r="O882" s="219"/>
      <c r="P882" s="236" t="s">
        <v>611</v>
      </c>
      <c r="Q882" s="220"/>
      <c r="R882" s="220"/>
      <c r="S882" s="220"/>
      <c r="T882" s="220"/>
      <c r="U882" s="220"/>
      <c r="V882" s="220"/>
      <c r="W882" s="220"/>
      <c r="X882" s="220"/>
      <c r="Y882" s="221">
        <v>10</v>
      </c>
      <c r="Z882" s="222"/>
      <c r="AA882" s="222"/>
      <c r="AB882" s="223"/>
      <c r="AC882" s="224" t="s">
        <v>514</v>
      </c>
      <c r="AD882" s="224"/>
      <c r="AE882" s="224"/>
      <c r="AF882" s="224"/>
      <c r="AG882" s="224"/>
      <c r="AH882" s="225" t="s">
        <v>615</v>
      </c>
      <c r="AI882" s="226"/>
      <c r="AJ882" s="226"/>
      <c r="AK882" s="226"/>
      <c r="AL882" s="227" t="s">
        <v>618</v>
      </c>
      <c r="AM882" s="228"/>
      <c r="AN882" s="228"/>
      <c r="AO882" s="229"/>
      <c r="AP882" s="230"/>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186" customHeight="1">
      <c r="A915" s="239">
        <v>1</v>
      </c>
      <c r="B915" s="239">
        <v>1</v>
      </c>
      <c r="C915" s="235" t="s">
        <v>606</v>
      </c>
      <c r="D915" s="217"/>
      <c r="E915" s="217"/>
      <c r="F915" s="217"/>
      <c r="G915" s="217"/>
      <c r="H915" s="217"/>
      <c r="I915" s="217"/>
      <c r="J915" s="218">
        <v>6050005005208</v>
      </c>
      <c r="K915" s="219"/>
      <c r="L915" s="219"/>
      <c r="M915" s="219"/>
      <c r="N915" s="219"/>
      <c r="O915" s="219"/>
      <c r="P915" s="236" t="s">
        <v>612</v>
      </c>
      <c r="Q915" s="220"/>
      <c r="R915" s="220"/>
      <c r="S915" s="220"/>
      <c r="T915" s="220"/>
      <c r="U915" s="220"/>
      <c r="V915" s="220"/>
      <c r="W915" s="220"/>
      <c r="X915" s="220"/>
      <c r="Y915" s="221">
        <v>14</v>
      </c>
      <c r="Z915" s="222"/>
      <c r="AA915" s="222"/>
      <c r="AB915" s="223"/>
      <c r="AC915" s="224" t="s">
        <v>614</v>
      </c>
      <c r="AD915" s="224"/>
      <c r="AE915" s="224"/>
      <c r="AF915" s="224"/>
      <c r="AG915" s="224"/>
      <c r="AH915" s="225">
        <v>1</v>
      </c>
      <c r="AI915" s="226"/>
      <c r="AJ915" s="226"/>
      <c r="AK915" s="226"/>
      <c r="AL915" s="227">
        <v>98.56</v>
      </c>
      <c r="AM915" s="228"/>
      <c r="AN915" s="228"/>
      <c r="AO915" s="229"/>
      <c r="AP915" s="230"/>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75"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69" customHeight="1">
      <c r="A948" s="239">
        <v>1</v>
      </c>
      <c r="B948" s="239">
        <v>1</v>
      </c>
      <c r="C948" s="235" t="s">
        <v>604</v>
      </c>
      <c r="D948" s="217"/>
      <c r="E948" s="217"/>
      <c r="F948" s="217"/>
      <c r="G948" s="217"/>
      <c r="H948" s="217"/>
      <c r="I948" s="217"/>
      <c r="J948" s="218">
        <v>9010001027685</v>
      </c>
      <c r="K948" s="219"/>
      <c r="L948" s="219"/>
      <c r="M948" s="219"/>
      <c r="N948" s="219"/>
      <c r="O948" s="219"/>
      <c r="P948" s="236" t="s">
        <v>613</v>
      </c>
      <c r="Q948" s="220"/>
      <c r="R948" s="220"/>
      <c r="S948" s="220"/>
      <c r="T948" s="220"/>
      <c r="U948" s="220"/>
      <c r="V948" s="220"/>
      <c r="W948" s="220"/>
      <c r="X948" s="220"/>
      <c r="Y948" s="221">
        <v>16</v>
      </c>
      <c r="Z948" s="222"/>
      <c r="AA948" s="222"/>
      <c r="AB948" s="223"/>
      <c r="AC948" s="224" t="s">
        <v>514</v>
      </c>
      <c r="AD948" s="224"/>
      <c r="AE948" s="224"/>
      <c r="AF948" s="224"/>
      <c r="AG948" s="224"/>
      <c r="AH948" s="225" t="s">
        <v>615</v>
      </c>
      <c r="AI948" s="226"/>
      <c r="AJ948" s="226"/>
      <c r="AK948" s="226"/>
      <c r="AL948" s="227" t="s">
        <v>618</v>
      </c>
      <c r="AM948" s="228"/>
      <c r="AN948" s="228"/>
      <c r="AO948" s="229"/>
      <c r="AP948" s="230"/>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73.5" customHeight="1">
      <c r="A981" s="239">
        <v>1</v>
      </c>
      <c r="B981" s="239">
        <v>1</v>
      </c>
      <c r="C981" s="235" t="s">
        <v>607</v>
      </c>
      <c r="D981" s="217"/>
      <c r="E981" s="217"/>
      <c r="F981" s="217"/>
      <c r="G981" s="217"/>
      <c r="H981" s="217"/>
      <c r="I981" s="217"/>
      <c r="J981" s="218">
        <v>4013301013616</v>
      </c>
      <c r="K981" s="219"/>
      <c r="L981" s="219"/>
      <c r="M981" s="219"/>
      <c r="N981" s="219"/>
      <c r="O981" s="219"/>
      <c r="P981" s="236" t="s">
        <v>613</v>
      </c>
      <c r="Q981" s="220"/>
      <c r="R981" s="220"/>
      <c r="S981" s="220"/>
      <c r="T981" s="220"/>
      <c r="U981" s="220"/>
      <c r="V981" s="220"/>
      <c r="W981" s="220"/>
      <c r="X981" s="220"/>
      <c r="Y981" s="221">
        <v>9</v>
      </c>
      <c r="Z981" s="222"/>
      <c r="AA981" s="222"/>
      <c r="AB981" s="223"/>
      <c r="AC981" s="224" t="s">
        <v>514</v>
      </c>
      <c r="AD981" s="224"/>
      <c r="AE981" s="224"/>
      <c r="AF981" s="224"/>
      <c r="AG981" s="224"/>
      <c r="AH981" s="225" t="s">
        <v>616</v>
      </c>
      <c r="AI981" s="226"/>
      <c r="AJ981" s="226"/>
      <c r="AK981" s="226"/>
      <c r="AL981" s="227" t="s">
        <v>618</v>
      </c>
      <c r="AM981" s="228"/>
      <c r="AN981" s="228"/>
      <c r="AO981" s="229"/>
      <c r="AP981" s="230"/>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66.75" customHeight="1">
      <c r="A1014" s="239">
        <v>1</v>
      </c>
      <c r="B1014" s="239">
        <v>1</v>
      </c>
      <c r="C1014" s="235" t="s">
        <v>608</v>
      </c>
      <c r="D1014" s="217"/>
      <c r="E1014" s="217"/>
      <c r="F1014" s="217"/>
      <c r="G1014" s="217"/>
      <c r="H1014" s="217"/>
      <c r="I1014" s="217"/>
      <c r="J1014" s="218">
        <v>6010001030403</v>
      </c>
      <c r="K1014" s="219"/>
      <c r="L1014" s="219"/>
      <c r="M1014" s="219"/>
      <c r="N1014" s="219"/>
      <c r="O1014" s="219"/>
      <c r="P1014" s="236" t="s">
        <v>613</v>
      </c>
      <c r="Q1014" s="220"/>
      <c r="R1014" s="220"/>
      <c r="S1014" s="220"/>
      <c r="T1014" s="220"/>
      <c r="U1014" s="220"/>
      <c r="V1014" s="220"/>
      <c r="W1014" s="220"/>
      <c r="X1014" s="220"/>
      <c r="Y1014" s="221">
        <v>4</v>
      </c>
      <c r="Z1014" s="222"/>
      <c r="AA1014" s="222"/>
      <c r="AB1014" s="223"/>
      <c r="AC1014" s="224" t="s">
        <v>514</v>
      </c>
      <c r="AD1014" s="224"/>
      <c r="AE1014" s="224"/>
      <c r="AF1014" s="224"/>
      <c r="AG1014" s="224"/>
      <c r="AH1014" s="225" t="s">
        <v>617</v>
      </c>
      <c r="AI1014" s="226"/>
      <c r="AJ1014" s="226"/>
      <c r="AK1014" s="226"/>
      <c r="AL1014" s="227" t="s">
        <v>619</v>
      </c>
      <c r="AM1014" s="228"/>
      <c r="AN1014" s="228"/>
      <c r="AO1014" s="229"/>
      <c r="AP1014" s="230"/>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9"/>
      <c r="B1080" s="239"/>
      <c r="C1080" s="108" t="s">
        <v>427</v>
      </c>
      <c r="D1080" s="243"/>
      <c r="E1080" s="108" t="s">
        <v>426</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hidden="1" customHeight="1">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3" fitToHeight="8" orientation="portrait" cellComments="asDisplayed" r:id="rId1"/>
  <headerFooter differentFirst="1" alignWithMargins="0"/>
  <rowBreaks count="5" manualBreakCount="5">
    <brk id="110" max="49" man="1"/>
    <brk id="680" max="49" man="1"/>
    <brk id="711"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47625</xdr:rowOff>
                  </from>
                  <to>
                    <xdr:col>48</xdr:col>
                    <xdr:colOff>95250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39</xdr:col>
                    <xdr:colOff>190500</xdr:colOff>
                    <xdr:row>1076</xdr:row>
                    <xdr:rowOff>38100</xdr:rowOff>
                  </from>
                  <to>
                    <xdr:col>46</xdr:col>
                    <xdr:colOff>114300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B27" sqref="B2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484</v>
      </c>
      <c r="B24" s="15" t="s">
        <v>523</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1" t="s">
        <v>32</v>
      </c>
      <c r="B2" s="922"/>
      <c r="C2" s="922"/>
      <c r="D2" s="922"/>
      <c r="E2" s="922"/>
      <c r="F2" s="923"/>
      <c r="G2" s="478" t="s">
        <v>496</v>
      </c>
      <c r="H2" s="479"/>
      <c r="I2" s="479"/>
      <c r="J2" s="479"/>
      <c r="K2" s="479"/>
      <c r="L2" s="479"/>
      <c r="M2" s="479"/>
      <c r="N2" s="479"/>
      <c r="O2" s="479"/>
      <c r="P2" s="479"/>
      <c r="Q2" s="479"/>
      <c r="R2" s="479"/>
      <c r="S2" s="479"/>
      <c r="T2" s="479"/>
      <c r="U2" s="479"/>
      <c r="V2" s="479"/>
      <c r="W2" s="479"/>
      <c r="X2" s="479"/>
      <c r="Y2" s="479"/>
      <c r="Z2" s="479"/>
      <c r="AA2" s="479"/>
      <c r="AB2" s="480"/>
      <c r="AC2" s="478" t="s">
        <v>431</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c r="A3" s="915"/>
      <c r="B3" s="916"/>
      <c r="C3" s="916"/>
      <c r="D3" s="916"/>
      <c r="E3" s="916"/>
      <c r="F3" s="917"/>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c r="A15" s="915"/>
      <c r="B15" s="916"/>
      <c r="C15" s="916"/>
      <c r="D15" s="916"/>
      <c r="E15" s="916"/>
      <c r="F15" s="917"/>
      <c r="G15" s="478" t="s">
        <v>432</v>
      </c>
      <c r="H15" s="479"/>
      <c r="I15" s="479"/>
      <c r="J15" s="479"/>
      <c r="K15" s="479"/>
      <c r="L15" s="479"/>
      <c r="M15" s="479"/>
      <c r="N15" s="479"/>
      <c r="O15" s="479"/>
      <c r="P15" s="479"/>
      <c r="Q15" s="479"/>
      <c r="R15" s="479"/>
      <c r="S15" s="479"/>
      <c r="T15" s="479"/>
      <c r="U15" s="479"/>
      <c r="V15" s="479"/>
      <c r="W15" s="479"/>
      <c r="X15" s="479"/>
      <c r="Y15" s="479"/>
      <c r="Z15" s="479"/>
      <c r="AA15" s="479"/>
      <c r="AB15" s="480"/>
      <c r="AC15" s="478" t="s">
        <v>433</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c r="A16" s="915"/>
      <c r="B16" s="916"/>
      <c r="C16" s="916"/>
      <c r="D16" s="916"/>
      <c r="E16" s="916"/>
      <c r="F16" s="917"/>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c r="A28" s="915"/>
      <c r="B28" s="916"/>
      <c r="C28" s="916"/>
      <c r="D28" s="916"/>
      <c r="E28" s="916"/>
      <c r="F28" s="917"/>
      <c r="G28" s="478" t="s">
        <v>430</v>
      </c>
      <c r="H28" s="479"/>
      <c r="I28" s="479"/>
      <c r="J28" s="479"/>
      <c r="K28" s="479"/>
      <c r="L28" s="479"/>
      <c r="M28" s="479"/>
      <c r="N28" s="479"/>
      <c r="O28" s="479"/>
      <c r="P28" s="479"/>
      <c r="Q28" s="479"/>
      <c r="R28" s="479"/>
      <c r="S28" s="479"/>
      <c r="T28" s="479"/>
      <c r="U28" s="479"/>
      <c r="V28" s="479"/>
      <c r="W28" s="479"/>
      <c r="X28" s="479"/>
      <c r="Y28" s="479"/>
      <c r="Z28" s="479"/>
      <c r="AA28" s="479"/>
      <c r="AB28" s="480"/>
      <c r="AC28" s="478" t="s">
        <v>434</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c r="A29" s="915"/>
      <c r="B29" s="916"/>
      <c r="C29" s="916"/>
      <c r="D29" s="916"/>
      <c r="E29" s="916"/>
      <c r="F29" s="917"/>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c r="A41" s="915"/>
      <c r="B41" s="916"/>
      <c r="C41" s="916"/>
      <c r="D41" s="916"/>
      <c r="E41" s="916"/>
      <c r="F41" s="917"/>
      <c r="G41" s="478" t="s">
        <v>485</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c r="A42" s="915"/>
      <c r="B42" s="916"/>
      <c r="C42" s="916"/>
      <c r="D42" s="916"/>
      <c r="E42" s="916"/>
      <c r="F42" s="917"/>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row r="55" spans="1:50" ht="30" customHeight="1">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435</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c r="A56" s="915"/>
      <c r="B56" s="916"/>
      <c r="C56" s="916"/>
      <c r="D56" s="916"/>
      <c r="E56" s="916"/>
      <c r="F56" s="917"/>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c r="A68" s="915"/>
      <c r="B68" s="916"/>
      <c r="C68" s="916"/>
      <c r="D68" s="916"/>
      <c r="E68" s="916"/>
      <c r="F68" s="917"/>
      <c r="G68" s="478" t="s">
        <v>436</v>
      </c>
      <c r="H68" s="479"/>
      <c r="I68" s="479"/>
      <c r="J68" s="479"/>
      <c r="K68" s="479"/>
      <c r="L68" s="479"/>
      <c r="M68" s="479"/>
      <c r="N68" s="479"/>
      <c r="O68" s="479"/>
      <c r="P68" s="479"/>
      <c r="Q68" s="479"/>
      <c r="R68" s="479"/>
      <c r="S68" s="479"/>
      <c r="T68" s="479"/>
      <c r="U68" s="479"/>
      <c r="V68" s="479"/>
      <c r="W68" s="479"/>
      <c r="X68" s="479"/>
      <c r="Y68" s="479"/>
      <c r="Z68" s="479"/>
      <c r="AA68" s="479"/>
      <c r="AB68" s="480"/>
      <c r="AC68" s="478" t="s">
        <v>437</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c r="A69" s="915"/>
      <c r="B69" s="916"/>
      <c r="C69" s="916"/>
      <c r="D69" s="916"/>
      <c r="E69" s="916"/>
      <c r="F69" s="917"/>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c r="A81" s="915"/>
      <c r="B81" s="916"/>
      <c r="C81" s="916"/>
      <c r="D81" s="916"/>
      <c r="E81" s="916"/>
      <c r="F81" s="917"/>
      <c r="G81" s="478" t="s">
        <v>438</v>
      </c>
      <c r="H81" s="479"/>
      <c r="I81" s="479"/>
      <c r="J81" s="479"/>
      <c r="K81" s="479"/>
      <c r="L81" s="479"/>
      <c r="M81" s="479"/>
      <c r="N81" s="479"/>
      <c r="O81" s="479"/>
      <c r="P81" s="479"/>
      <c r="Q81" s="479"/>
      <c r="R81" s="479"/>
      <c r="S81" s="479"/>
      <c r="T81" s="479"/>
      <c r="U81" s="479"/>
      <c r="V81" s="479"/>
      <c r="W81" s="479"/>
      <c r="X81" s="479"/>
      <c r="Y81" s="479"/>
      <c r="Z81" s="479"/>
      <c r="AA81" s="479"/>
      <c r="AB81" s="480"/>
      <c r="AC81" s="478" t="s">
        <v>439</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c r="A82" s="915"/>
      <c r="B82" s="916"/>
      <c r="C82" s="916"/>
      <c r="D82" s="916"/>
      <c r="E82" s="916"/>
      <c r="F82" s="917"/>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c r="A94" s="915"/>
      <c r="B94" s="916"/>
      <c r="C94" s="916"/>
      <c r="D94" s="916"/>
      <c r="E94" s="916"/>
      <c r="F94" s="917"/>
      <c r="G94" s="478" t="s">
        <v>440</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c r="A95" s="915"/>
      <c r="B95" s="916"/>
      <c r="C95" s="916"/>
      <c r="D95" s="916"/>
      <c r="E95" s="916"/>
      <c r="F95" s="917"/>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row r="108" spans="1:50" ht="30" customHeight="1">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c r="A109" s="915"/>
      <c r="B109" s="916"/>
      <c r="C109" s="916"/>
      <c r="D109" s="916"/>
      <c r="E109" s="916"/>
      <c r="F109" s="917"/>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c r="A121" s="915"/>
      <c r="B121" s="916"/>
      <c r="C121" s="916"/>
      <c r="D121" s="916"/>
      <c r="E121" s="916"/>
      <c r="F121" s="917"/>
      <c r="G121" s="478" t="s">
        <v>442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c r="A122" s="915"/>
      <c r="B122" s="916"/>
      <c r="C122" s="916"/>
      <c r="D122" s="916"/>
      <c r="E122" s="916"/>
      <c r="F122" s="917"/>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c r="A134" s="915"/>
      <c r="B134" s="916"/>
      <c r="C134" s="916"/>
      <c r="D134" s="916"/>
      <c r="E134" s="916"/>
      <c r="F134" s="917"/>
      <c r="G134" s="478" t="s">
        <v>444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c r="A135" s="915"/>
      <c r="B135" s="916"/>
      <c r="C135" s="916"/>
      <c r="D135" s="916"/>
      <c r="E135" s="916"/>
      <c r="F135" s="917"/>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c r="A147" s="915"/>
      <c r="B147" s="916"/>
      <c r="C147" s="916"/>
      <c r="D147" s="916"/>
      <c r="E147" s="916"/>
      <c r="F147" s="917"/>
      <c r="G147" s="478" t="s">
        <v>446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c r="A148" s="915"/>
      <c r="B148" s="916"/>
      <c r="C148" s="916"/>
      <c r="D148" s="916"/>
      <c r="E148" s="916"/>
      <c r="F148" s="917"/>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row r="161" spans="1:50" ht="30" customHeight="1">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c r="A162" s="915"/>
      <c r="B162" s="916"/>
      <c r="C162" s="916"/>
      <c r="D162" s="916"/>
      <c r="E162" s="916"/>
      <c r="F162" s="917"/>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c r="A174" s="915"/>
      <c r="B174" s="916"/>
      <c r="C174" s="916"/>
      <c r="D174" s="916"/>
      <c r="E174" s="916"/>
      <c r="F174" s="917"/>
      <c r="G174" s="478" t="s">
        <v>448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c r="A175" s="915"/>
      <c r="B175" s="916"/>
      <c r="C175" s="916"/>
      <c r="D175" s="916"/>
      <c r="E175" s="916"/>
      <c r="F175" s="917"/>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c r="A187" s="915"/>
      <c r="B187" s="916"/>
      <c r="C187" s="916"/>
      <c r="D187" s="916"/>
      <c r="E187" s="916"/>
      <c r="F187" s="917"/>
      <c r="G187" s="478" t="s">
        <v>451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c r="A188" s="915"/>
      <c r="B188" s="916"/>
      <c r="C188" s="916"/>
      <c r="D188" s="916"/>
      <c r="E188" s="916"/>
      <c r="F188" s="917"/>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c r="A200" s="915"/>
      <c r="B200" s="916"/>
      <c r="C200" s="916"/>
      <c r="D200" s="916"/>
      <c r="E200" s="916"/>
      <c r="F200" s="917"/>
      <c r="G200" s="478" t="s">
        <v>452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c r="A201" s="915"/>
      <c r="B201" s="916"/>
      <c r="C201" s="916"/>
      <c r="D201" s="916"/>
      <c r="E201" s="916"/>
      <c r="F201" s="917"/>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row r="214" spans="1:50" ht="30" customHeight="1">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c r="A215" s="915"/>
      <c r="B215" s="916"/>
      <c r="C215" s="916"/>
      <c r="D215" s="916"/>
      <c r="E215" s="916"/>
      <c r="F215" s="917"/>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c r="A227" s="915"/>
      <c r="B227" s="916"/>
      <c r="C227" s="916"/>
      <c r="D227" s="916"/>
      <c r="E227" s="916"/>
      <c r="F227" s="917"/>
      <c r="G227" s="478" t="s">
        <v>454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c r="A228" s="915"/>
      <c r="B228" s="916"/>
      <c r="C228" s="916"/>
      <c r="D228" s="916"/>
      <c r="E228" s="916"/>
      <c r="F228" s="917"/>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c r="A240" s="915"/>
      <c r="B240" s="916"/>
      <c r="C240" s="916"/>
      <c r="D240" s="916"/>
      <c r="E240" s="916"/>
      <c r="F240" s="917"/>
      <c r="G240" s="478" t="s">
        <v>456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c r="A241" s="915"/>
      <c r="B241" s="916"/>
      <c r="C241" s="916"/>
      <c r="D241" s="916"/>
      <c r="E241" s="916"/>
      <c r="F241" s="917"/>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c r="A253" s="915"/>
      <c r="B253" s="916"/>
      <c r="C253" s="916"/>
      <c r="D253" s="916"/>
      <c r="E253" s="916"/>
      <c r="F253" s="917"/>
      <c r="G253" s="478" t="s">
        <v>458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c r="A254" s="915"/>
      <c r="B254" s="916"/>
      <c r="C254" s="916"/>
      <c r="D254" s="916"/>
      <c r="E254" s="916"/>
      <c r="F254" s="917"/>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31" t="s">
        <v>30</v>
      </c>
      <c r="D3" s="231"/>
      <c r="E3" s="231"/>
      <c r="F3" s="231"/>
      <c r="G3" s="231"/>
      <c r="H3" s="231"/>
      <c r="I3" s="231"/>
      <c r="J3" s="243" t="s">
        <v>464</v>
      </c>
      <c r="K3" s="243"/>
      <c r="L3" s="243"/>
      <c r="M3" s="243"/>
      <c r="N3" s="243"/>
      <c r="O3" s="243"/>
      <c r="P3" s="231" t="s">
        <v>400</v>
      </c>
      <c r="Q3" s="231"/>
      <c r="R3" s="231"/>
      <c r="S3" s="231"/>
      <c r="T3" s="231"/>
      <c r="U3" s="231"/>
      <c r="V3" s="231"/>
      <c r="W3" s="231"/>
      <c r="X3" s="231"/>
      <c r="Y3" s="231" t="s">
        <v>460</v>
      </c>
      <c r="Z3" s="231"/>
      <c r="AA3" s="231"/>
      <c r="AB3" s="231"/>
      <c r="AC3" s="243" t="s">
        <v>399</v>
      </c>
      <c r="AD3" s="243"/>
      <c r="AE3" s="243"/>
      <c r="AF3" s="243"/>
      <c r="AG3" s="243"/>
      <c r="AH3" s="231" t="s">
        <v>416</v>
      </c>
      <c r="AI3" s="231"/>
      <c r="AJ3" s="231"/>
      <c r="AK3" s="231"/>
      <c r="AL3" s="231" t="s">
        <v>23</v>
      </c>
      <c r="AM3" s="231"/>
      <c r="AN3" s="231"/>
      <c r="AO3" s="233"/>
      <c r="AP3" s="108" t="s">
        <v>465</v>
      </c>
      <c r="AQ3" s="243"/>
      <c r="AR3" s="243"/>
      <c r="AS3" s="243"/>
      <c r="AT3" s="243"/>
      <c r="AU3" s="243"/>
      <c r="AV3" s="243"/>
      <c r="AW3" s="243"/>
      <c r="AX3" s="243"/>
    </row>
    <row r="4" spans="1:50" ht="24" customHeight="1">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31" t="s">
        <v>30</v>
      </c>
      <c r="D36" s="231"/>
      <c r="E36" s="231"/>
      <c r="F36" s="231"/>
      <c r="G36" s="231"/>
      <c r="H36" s="231"/>
      <c r="I36" s="231"/>
      <c r="J36" s="243" t="s">
        <v>464</v>
      </c>
      <c r="K36" s="243"/>
      <c r="L36" s="243"/>
      <c r="M36" s="243"/>
      <c r="N36" s="243"/>
      <c r="O36" s="243"/>
      <c r="P36" s="231" t="s">
        <v>400</v>
      </c>
      <c r="Q36" s="231"/>
      <c r="R36" s="231"/>
      <c r="S36" s="231"/>
      <c r="T36" s="231"/>
      <c r="U36" s="231"/>
      <c r="V36" s="231"/>
      <c r="W36" s="231"/>
      <c r="X36" s="231"/>
      <c r="Y36" s="231" t="s">
        <v>460</v>
      </c>
      <c r="Z36" s="231"/>
      <c r="AA36" s="231"/>
      <c r="AB36" s="231"/>
      <c r="AC36" s="243" t="s">
        <v>399</v>
      </c>
      <c r="AD36" s="243"/>
      <c r="AE36" s="243"/>
      <c r="AF36" s="243"/>
      <c r="AG36" s="243"/>
      <c r="AH36" s="231" t="s">
        <v>416</v>
      </c>
      <c r="AI36" s="231"/>
      <c r="AJ36" s="231"/>
      <c r="AK36" s="231"/>
      <c r="AL36" s="231" t="s">
        <v>23</v>
      </c>
      <c r="AM36" s="231"/>
      <c r="AN36" s="231"/>
      <c r="AO36" s="233"/>
      <c r="AP36" s="243" t="s">
        <v>465</v>
      </c>
      <c r="AQ36" s="243"/>
      <c r="AR36" s="243"/>
      <c r="AS36" s="243"/>
      <c r="AT36" s="243"/>
      <c r="AU36" s="243"/>
      <c r="AV36" s="243"/>
      <c r="AW36" s="243"/>
      <c r="AX36" s="243"/>
    </row>
    <row r="37" spans="1:50" ht="24" customHeight="1">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31" t="s">
        <v>30</v>
      </c>
      <c r="D69" s="231"/>
      <c r="E69" s="231"/>
      <c r="F69" s="231"/>
      <c r="G69" s="231"/>
      <c r="H69" s="231"/>
      <c r="I69" s="231"/>
      <c r="J69" s="243" t="s">
        <v>464</v>
      </c>
      <c r="K69" s="243"/>
      <c r="L69" s="243"/>
      <c r="M69" s="243"/>
      <c r="N69" s="243"/>
      <c r="O69" s="243"/>
      <c r="P69" s="231" t="s">
        <v>400</v>
      </c>
      <c r="Q69" s="231"/>
      <c r="R69" s="231"/>
      <c r="S69" s="231"/>
      <c r="T69" s="231"/>
      <c r="U69" s="231"/>
      <c r="V69" s="231"/>
      <c r="W69" s="231"/>
      <c r="X69" s="231"/>
      <c r="Y69" s="231" t="s">
        <v>460</v>
      </c>
      <c r="Z69" s="231"/>
      <c r="AA69" s="231"/>
      <c r="AB69" s="231"/>
      <c r="AC69" s="243" t="s">
        <v>399</v>
      </c>
      <c r="AD69" s="243"/>
      <c r="AE69" s="243"/>
      <c r="AF69" s="243"/>
      <c r="AG69" s="243"/>
      <c r="AH69" s="231" t="s">
        <v>416</v>
      </c>
      <c r="AI69" s="231"/>
      <c r="AJ69" s="231"/>
      <c r="AK69" s="231"/>
      <c r="AL69" s="231" t="s">
        <v>23</v>
      </c>
      <c r="AM69" s="231"/>
      <c r="AN69" s="231"/>
      <c r="AO69" s="233"/>
      <c r="AP69" s="243" t="s">
        <v>465</v>
      </c>
      <c r="AQ69" s="243"/>
      <c r="AR69" s="243"/>
      <c r="AS69" s="243"/>
      <c r="AT69" s="243"/>
      <c r="AU69" s="243"/>
      <c r="AV69" s="243"/>
      <c r="AW69" s="243"/>
      <c r="AX69" s="243"/>
    </row>
    <row r="70" spans="1:50" ht="24" customHeight="1">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31" t="s">
        <v>30</v>
      </c>
      <c r="D102" s="231"/>
      <c r="E102" s="231"/>
      <c r="F102" s="231"/>
      <c r="G102" s="231"/>
      <c r="H102" s="231"/>
      <c r="I102" s="231"/>
      <c r="J102" s="243" t="s">
        <v>464</v>
      </c>
      <c r="K102" s="243"/>
      <c r="L102" s="243"/>
      <c r="M102" s="243"/>
      <c r="N102" s="243"/>
      <c r="O102" s="243"/>
      <c r="P102" s="231" t="s">
        <v>400</v>
      </c>
      <c r="Q102" s="231"/>
      <c r="R102" s="231"/>
      <c r="S102" s="231"/>
      <c r="T102" s="231"/>
      <c r="U102" s="231"/>
      <c r="V102" s="231"/>
      <c r="W102" s="231"/>
      <c r="X102" s="231"/>
      <c r="Y102" s="231" t="s">
        <v>460</v>
      </c>
      <c r="Z102" s="231"/>
      <c r="AA102" s="231"/>
      <c r="AB102" s="231"/>
      <c r="AC102" s="243" t="s">
        <v>399</v>
      </c>
      <c r="AD102" s="243"/>
      <c r="AE102" s="243"/>
      <c r="AF102" s="243"/>
      <c r="AG102" s="243"/>
      <c r="AH102" s="231" t="s">
        <v>416</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31" t="s">
        <v>30</v>
      </c>
      <c r="D135" s="231"/>
      <c r="E135" s="231"/>
      <c r="F135" s="231"/>
      <c r="G135" s="231"/>
      <c r="H135" s="231"/>
      <c r="I135" s="231"/>
      <c r="J135" s="243" t="s">
        <v>464</v>
      </c>
      <c r="K135" s="243"/>
      <c r="L135" s="243"/>
      <c r="M135" s="243"/>
      <c r="N135" s="243"/>
      <c r="O135" s="243"/>
      <c r="P135" s="231" t="s">
        <v>400</v>
      </c>
      <c r="Q135" s="231"/>
      <c r="R135" s="231"/>
      <c r="S135" s="231"/>
      <c r="T135" s="231"/>
      <c r="U135" s="231"/>
      <c r="V135" s="231"/>
      <c r="W135" s="231"/>
      <c r="X135" s="231"/>
      <c r="Y135" s="231" t="s">
        <v>460</v>
      </c>
      <c r="Z135" s="231"/>
      <c r="AA135" s="231"/>
      <c r="AB135" s="231"/>
      <c r="AC135" s="243" t="s">
        <v>399</v>
      </c>
      <c r="AD135" s="243"/>
      <c r="AE135" s="243"/>
      <c r="AF135" s="243"/>
      <c r="AG135" s="243"/>
      <c r="AH135" s="231" t="s">
        <v>416</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31" t="s">
        <v>30</v>
      </c>
      <c r="D168" s="231"/>
      <c r="E168" s="231"/>
      <c r="F168" s="231"/>
      <c r="G168" s="231"/>
      <c r="H168" s="231"/>
      <c r="I168" s="231"/>
      <c r="J168" s="243" t="s">
        <v>464</v>
      </c>
      <c r="K168" s="243"/>
      <c r="L168" s="243"/>
      <c r="M168" s="243"/>
      <c r="N168" s="243"/>
      <c r="O168" s="243"/>
      <c r="P168" s="231" t="s">
        <v>400</v>
      </c>
      <c r="Q168" s="231"/>
      <c r="R168" s="231"/>
      <c r="S168" s="231"/>
      <c r="T168" s="231"/>
      <c r="U168" s="231"/>
      <c r="V168" s="231"/>
      <c r="W168" s="231"/>
      <c r="X168" s="231"/>
      <c r="Y168" s="231" t="s">
        <v>460</v>
      </c>
      <c r="Z168" s="231"/>
      <c r="AA168" s="231"/>
      <c r="AB168" s="231"/>
      <c r="AC168" s="243" t="s">
        <v>399</v>
      </c>
      <c r="AD168" s="243"/>
      <c r="AE168" s="243"/>
      <c r="AF168" s="243"/>
      <c r="AG168" s="243"/>
      <c r="AH168" s="231" t="s">
        <v>416</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31" t="s">
        <v>30</v>
      </c>
      <c r="D201" s="231"/>
      <c r="E201" s="231"/>
      <c r="F201" s="231"/>
      <c r="G201" s="231"/>
      <c r="H201" s="231"/>
      <c r="I201" s="231"/>
      <c r="J201" s="243" t="s">
        <v>464</v>
      </c>
      <c r="K201" s="243"/>
      <c r="L201" s="243"/>
      <c r="M201" s="243"/>
      <c r="N201" s="243"/>
      <c r="O201" s="243"/>
      <c r="P201" s="231" t="s">
        <v>400</v>
      </c>
      <c r="Q201" s="231"/>
      <c r="R201" s="231"/>
      <c r="S201" s="231"/>
      <c r="T201" s="231"/>
      <c r="U201" s="231"/>
      <c r="V201" s="231"/>
      <c r="W201" s="231"/>
      <c r="X201" s="231"/>
      <c r="Y201" s="231" t="s">
        <v>460</v>
      </c>
      <c r="Z201" s="231"/>
      <c r="AA201" s="231"/>
      <c r="AB201" s="231"/>
      <c r="AC201" s="243" t="s">
        <v>399</v>
      </c>
      <c r="AD201" s="243"/>
      <c r="AE201" s="243"/>
      <c r="AF201" s="243"/>
      <c r="AG201" s="243"/>
      <c r="AH201" s="231" t="s">
        <v>416</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31" t="s">
        <v>30</v>
      </c>
      <c r="D234" s="231"/>
      <c r="E234" s="231"/>
      <c r="F234" s="231"/>
      <c r="G234" s="231"/>
      <c r="H234" s="231"/>
      <c r="I234" s="231"/>
      <c r="J234" s="243" t="s">
        <v>464</v>
      </c>
      <c r="K234" s="243"/>
      <c r="L234" s="243"/>
      <c r="M234" s="243"/>
      <c r="N234" s="243"/>
      <c r="O234" s="243"/>
      <c r="P234" s="231" t="s">
        <v>400</v>
      </c>
      <c r="Q234" s="231"/>
      <c r="R234" s="231"/>
      <c r="S234" s="231"/>
      <c r="T234" s="231"/>
      <c r="U234" s="231"/>
      <c r="V234" s="231"/>
      <c r="W234" s="231"/>
      <c r="X234" s="231"/>
      <c r="Y234" s="231" t="s">
        <v>460</v>
      </c>
      <c r="Z234" s="231"/>
      <c r="AA234" s="231"/>
      <c r="AB234" s="231"/>
      <c r="AC234" s="243" t="s">
        <v>399</v>
      </c>
      <c r="AD234" s="243"/>
      <c r="AE234" s="243"/>
      <c r="AF234" s="243"/>
      <c r="AG234" s="243"/>
      <c r="AH234" s="231" t="s">
        <v>416</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31" t="s">
        <v>30</v>
      </c>
      <c r="D267" s="231"/>
      <c r="E267" s="231"/>
      <c r="F267" s="231"/>
      <c r="G267" s="231"/>
      <c r="H267" s="231"/>
      <c r="I267" s="231"/>
      <c r="J267" s="243" t="s">
        <v>464</v>
      </c>
      <c r="K267" s="243"/>
      <c r="L267" s="243"/>
      <c r="M267" s="243"/>
      <c r="N267" s="243"/>
      <c r="O267" s="243"/>
      <c r="P267" s="231" t="s">
        <v>400</v>
      </c>
      <c r="Q267" s="231"/>
      <c r="R267" s="231"/>
      <c r="S267" s="231"/>
      <c r="T267" s="231"/>
      <c r="U267" s="231"/>
      <c r="V267" s="231"/>
      <c r="W267" s="231"/>
      <c r="X267" s="231"/>
      <c r="Y267" s="231" t="s">
        <v>460</v>
      </c>
      <c r="Z267" s="231"/>
      <c r="AA267" s="231"/>
      <c r="AB267" s="231"/>
      <c r="AC267" s="243" t="s">
        <v>399</v>
      </c>
      <c r="AD267" s="243"/>
      <c r="AE267" s="243"/>
      <c r="AF267" s="243"/>
      <c r="AG267" s="243"/>
      <c r="AH267" s="231" t="s">
        <v>416</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31" t="s">
        <v>30</v>
      </c>
      <c r="D300" s="231"/>
      <c r="E300" s="231"/>
      <c r="F300" s="231"/>
      <c r="G300" s="231"/>
      <c r="H300" s="231"/>
      <c r="I300" s="231"/>
      <c r="J300" s="243" t="s">
        <v>464</v>
      </c>
      <c r="K300" s="243"/>
      <c r="L300" s="243"/>
      <c r="M300" s="243"/>
      <c r="N300" s="243"/>
      <c r="O300" s="243"/>
      <c r="P300" s="231" t="s">
        <v>400</v>
      </c>
      <c r="Q300" s="231"/>
      <c r="R300" s="231"/>
      <c r="S300" s="231"/>
      <c r="T300" s="231"/>
      <c r="U300" s="231"/>
      <c r="V300" s="231"/>
      <c r="W300" s="231"/>
      <c r="X300" s="231"/>
      <c r="Y300" s="231" t="s">
        <v>460</v>
      </c>
      <c r="Z300" s="231"/>
      <c r="AA300" s="231"/>
      <c r="AB300" s="231"/>
      <c r="AC300" s="243" t="s">
        <v>399</v>
      </c>
      <c r="AD300" s="243"/>
      <c r="AE300" s="243"/>
      <c r="AF300" s="243"/>
      <c r="AG300" s="243"/>
      <c r="AH300" s="231" t="s">
        <v>416</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31" t="s">
        <v>30</v>
      </c>
      <c r="D333" s="231"/>
      <c r="E333" s="231"/>
      <c r="F333" s="231"/>
      <c r="G333" s="231"/>
      <c r="H333" s="231"/>
      <c r="I333" s="231"/>
      <c r="J333" s="243" t="s">
        <v>464</v>
      </c>
      <c r="K333" s="243"/>
      <c r="L333" s="243"/>
      <c r="M333" s="243"/>
      <c r="N333" s="243"/>
      <c r="O333" s="243"/>
      <c r="P333" s="231" t="s">
        <v>400</v>
      </c>
      <c r="Q333" s="231"/>
      <c r="R333" s="231"/>
      <c r="S333" s="231"/>
      <c r="T333" s="231"/>
      <c r="U333" s="231"/>
      <c r="V333" s="231"/>
      <c r="W333" s="231"/>
      <c r="X333" s="231"/>
      <c r="Y333" s="231" t="s">
        <v>460</v>
      </c>
      <c r="Z333" s="231"/>
      <c r="AA333" s="231"/>
      <c r="AB333" s="231"/>
      <c r="AC333" s="243" t="s">
        <v>399</v>
      </c>
      <c r="AD333" s="243"/>
      <c r="AE333" s="243"/>
      <c r="AF333" s="243"/>
      <c r="AG333" s="243"/>
      <c r="AH333" s="231" t="s">
        <v>416</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31" t="s">
        <v>30</v>
      </c>
      <c r="D366" s="231"/>
      <c r="E366" s="231"/>
      <c r="F366" s="231"/>
      <c r="G366" s="231"/>
      <c r="H366" s="231"/>
      <c r="I366" s="231"/>
      <c r="J366" s="243" t="s">
        <v>464</v>
      </c>
      <c r="K366" s="243"/>
      <c r="L366" s="243"/>
      <c r="M366" s="243"/>
      <c r="N366" s="243"/>
      <c r="O366" s="243"/>
      <c r="P366" s="231" t="s">
        <v>400</v>
      </c>
      <c r="Q366" s="231"/>
      <c r="R366" s="231"/>
      <c r="S366" s="231"/>
      <c r="T366" s="231"/>
      <c r="U366" s="231"/>
      <c r="V366" s="231"/>
      <c r="W366" s="231"/>
      <c r="X366" s="231"/>
      <c r="Y366" s="231" t="s">
        <v>460</v>
      </c>
      <c r="Z366" s="231"/>
      <c r="AA366" s="231"/>
      <c r="AB366" s="231"/>
      <c r="AC366" s="243" t="s">
        <v>399</v>
      </c>
      <c r="AD366" s="243"/>
      <c r="AE366" s="243"/>
      <c r="AF366" s="243"/>
      <c r="AG366" s="243"/>
      <c r="AH366" s="231" t="s">
        <v>416</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31" t="s">
        <v>30</v>
      </c>
      <c r="D399" s="231"/>
      <c r="E399" s="231"/>
      <c r="F399" s="231"/>
      <c r="G399" s="231"/>
      <c r="H399" s="231"/>
      <c r="I399" s="231"/>
      <c r="J399" s="243" t="s">
        <v>464</v>
      </c>
      <c r="K399" s="243"/>
      <c r="L399" s="243"/>
      <c r="M399" s="243"/>
      <c r="N399" s="243"/>
      <c r="O399" s="243"/>
      <c r="P399" s="231" t="s">
        <v>400</v>
      </c>
      <c r="Q399" s="231"/>
      <c r="R399" s="231"/>
      <c r="S399" s="231"/>
      <c r="T399" s="231"/>
      <c r="U399" s="231"/>
      <c r="V399" s="231"/>
      <c r="W399" s="231"/>
      <c r="X399" s="231"/>
      <c r="Y399" s="231" t="s">
        <v>460</v>
      </c>
      <c r="Z399" s="231"/>
      <c r="AA399" s="231"/>
      <c r="AB399" s="231"/>
      <c r="AC399" s="243" t="s">
        <v>399</v>
      </c>
      <c r="AD399" s="243"/>
      <c r="AE399" s="243"/>
      <c r="AF399" s="243"/>
      <c r="AG399" s="243"/>
      <c r="AH399" s="231" t="s">
        <v>416</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31" t="s">
        <v>30</v>
      </c>
      <c r="D432" s="231"/>
      <c r="E432" s="231"/>
      <c r="F432" s="231"/>
      <c r="G432" s="231"/>
      <c r="H432" s="231"/>
      <c r="I432" s="231"/>
      <c r="J432" s="243" t="s">
        <v>464</v>
      </c>
      <c r="K432" s="243"/>
      <c r="L432" s="243"/>
      <c r="M432" s="243"/>
      <c r="N432" s="243"/>
      <c r="O432" s="243"/>
      <c r="P432" s="231" t="s">
        <v>400</v>
      </c>
      <c r="Q432" s="231"/>
      <c r="R432" s="231"/>
      <c r="S432" s="231"/>
      <c r="T432" s="231"/>
      <c r="U432" s="231"/>
      <c r="V432" s="231"/>
      <c r="W432" s="231"/>
      <c r="X432" s="231"/>
      <c r="Y432" s="231" t="s">
        <v>460</v>
      </c>
      <c r="Z432" s="231"/>
      <c r="AA432" s="231"/>
      <c r="AB432" s="231"/>
      <c r="AC432" s="243" t="s">
        <v>399</v>
      </c>
      <c r="AD432" s="243"/>
      <c r="AE432" s="243"/>
      <c r="AF432" s="243"/>
      <c r="AG432" s="243"/>
      <c r="AH432" s="231" t="s">
        <v>416</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31" t="s">
        <v>30</v>
      </c>
      <c r="D465" s="231"/>
      <c r="E465" s="231"/>
      <c r="F465" s="231"/>
      <c r="G465" s="231"/>
      <c r="H465" s="231"/>
      <c r="I465" s="231"/>
      <c r="J465" s="243" t="s">
        <v>464</v>
      </c>
      <c r="K465" s="243"/>
      <c r="L465" s="243"/>
      <c r="M465" s="243"/>
      <c r="N465" s="243"/>
      <c r="O465" s="243"/>
      <c r="P465" s="231" t="s">
        <v>400</v>
      </c>
      <c r="Q465" s="231"/>
      <c r="R465" s="231"/>
      <c r="S465" s="231"/>
      <c r="T465" s="231"/>
      <c r="U465" s="231"/>
      <c r="V465" s="231"/>
      <c r="W465" s="231"/>
      <c r="X465" s="231"/>
      <c r="Y465" s="231" t="s">
        <v>460</v>
      </c>
      <c r="Z465" s="231"/>
      <c r="AA465" s="231"/>
      <c r="AB465" s="231"/>
      <c r="AC465" s="243" t="s">
        <v>399</v>
      </c>
      <c r="AD465" s="243"/>
      <c r="AE465" s="243"/>
      <c r="AF465" s="243"/>
      <c r="AG465" s="243"/>
      <c r="AH465" s="231" t="s">
        <v>416</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31" t="s">
        <v>30</v>
      </c>
      <c r="D498" s="231"/>
      <c r="E498" s="231"/>
      <c r="F498" s="231"/>
      <c r="G498" s="231"/>
      <c r="H498" s="231"/>
      <c r="I498" s="231"/>
      <c r="J498" s="243" t="s">
        <v>464</v>
      </c>
      <c r="K498" s="243"/>
      <c r="L498" s="243"/>
      <c r="M498" s="243"/>
      <c r="N498" s="243"/>
      <c r="O498" s="243"/>
      <c r="P498" s="231" t="s">
        <v>400</v>
      </c>
      <c r="Q498" s="231"/>
      <c r="R498" s="231"/>
      <c r="S498" s="231"/>
      <c r="T498" s="231"/>
      <c r="U498" s="231"/>
      <c r="V498" s="231"/>
      <c r="W498" s="231"/>
      <c r="X498" s="231"/>
      <c r="Y498" s="231" t="s">
        <v>460</v>
      </c>
      <c r="Z498" s="231"/>
      <c r="AA498" s="231"/>
      <c r="AB498" s="231"/>
      <c r="AC498" s="243" t="s">
        <v>399</v>
      </c>
      <c r="AD498" s="243"/>
      <c r="AE498" s="243"/>
      <c r="AF498" s="243"/>
      <c r="AG498" s="243"/>
      <c r="AH498" s="231" t="s">
        <v>416</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31" t="s">
        <v>30</v>
      </c>
      <c r="D531" s="231"/>
      <c r="E531" s="231"/>
      <c r="F531" s="231"/>
      <c r="G531" s="231"/>
      <c r="H531" s="231"/>
      <c r="I531" s="231"/>
      <c r="J531" s="243" t="s">
        <v>464</v>
      </c>
      <c r="K531" s="243"/>
      <c r="L531" s="243"/>
      <c r="M531" s="243"/>
      <c r="N531" s="243"/>
      <c r="O531" s="243"/>
      <c r="P531" s="231" t="s">
        <v>400</v>
      </c>
      <c r="Q531" s="231"/>
      <c r="R531" s="231"/>
      <c r="S531" s="231"/>
      <c r="T531" s="231"/>
      <c r="U531" s="231"/>
      <c r="V531" s="231"/>
      <c r="W531" s="231"/>
      <c r="X531" s="231"/>
      <c r="Y531" s="231" t="s">
        <v>460</v>
      </c>
      <c r="Z531" s="231"/>
      <c r="AA531" s="231"/>
      <c r="AB531" s="231"/>
      <c r="AC531" s="243" t="s">
        <v>399</v>
      </c>
      <c r="AD531" s="243"/>
      <c r="AE531" s="243"/>
      <c r="AF531" s="243"/>
      <c r="AG531" s="243"/>
      <c r="AH531" s="231" t="s">
        <v>416</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31" t="s">
        <v>30</v>
      </c>
      <c r="D564" s="231"/>
      <c r="E564" s="231"/>
      <c r="F564" s="231"/>
      <c r="G564" s="231"/>
      <c r="H564" s="231"/>
      <c r="I564" s="231"/>
      <c r="J564" s="243" t="s">
        <v>464</v>
      </c>
      <c r="K564" s="243"/>
      <c r="L564" s="243"/>
      <c r="M564" s="243"/>
      <c r="N564" s="243"/>
      <c r="O564" s="243"/>
      <c r="P564" s="231" t="s">
        <v>400</v>
      </c>
      <c r="Q564" s="231"/>
      <c r="R564" s="231"/>
      <c r="S564" s="231"/>
      <c r="T564" s="231"/>
      <c r="U564" s="231"/>
      <c r="V564" s="231"/>
      <c r="W564" s="231"/>
      <c r="X564" s="231"/>
      <c r="Y564" s="231" t="s">
        <v>460</v>
      </c>
      <c r="Z564" s="231"/>
      <c r="AA564" s="231"/>
      <c r="AB564" s="231"/>
      <c r="AC564" s="243" t="s">
        <v>399</v>
      </c>
      <c r="AD564" s="243"/>
      <c r="AE564" s="243"/>
      <c r="AF564" s="243"/>
      <c r="AG564" s="243"/>
      <c r="AH564" s="231" t="s">
        <v>416</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31" t="s">
        <v>30</v>
      </c>
      <c r="D597" s="231"/>
      <c r="E597" s="231"/>
      <c r="F597" s="231"/>
      <c r="G597" s="231"/>
      <c r="H597" s="231"/>
      <c r="I597" s="231"/>
      <c r="J597" s="243" t="s">
        <v>464</v>
      </c>
      <c r="K597" s="243"/>
      <c r="L597" s="243"/>
      <c r="M597" s="243"/>
      <c r="N597" s="243"/>
      <c r="O597" s="243"/>
      <c r="P597" s="231" t="s">
        <v>400</v>
      </c>
      <c r="Q597" s="231"/>
      <c r="R597" s="231"/>
      <c r="S597" s="231"/>
      <c r="T597" s="231"/>
      <c r="U597" s="231"/>
      <c r="V597" s="231"/>
      <c r="W597" s="231"/>
      <c r="X597" s="231"/>
      <c r="Y597" s="231" t="s">
        <v>460</v>
      </c>
      <c r="Z597" s="231"/>
      <c r="AA597" s="231"/>
      <c r="AB597" s="231"/>
      <c r="AC597" s="243" t="s">
        <v>399</v>
      </c>
      <c r="AD597" s="243"/>
      <c r="AE597" s="243"/>
      <c r="AF597" s="243"/>
      <c r="AG597" s="243"/>
      <c r="AH597" s="231" t="s">
        <v>416</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31" t="s">
        <v>30</v>
      </c>
      <c r="D630" s="231"/>
      <c r="E630" s="231"/>
      <c r="F630" s="231"/>
      <c r="G630" s="231"/>
      <c r="H630" s="231"/>
      <c r="I630" s="231"/>
      <c r="J630" s="243" t="s">
        <v>464</v>
      </c>
      <c r="K630" s="243"/>
      <c r="L630" s="243"/>
      <c r="M630" s="243"/>
      <c r="N630" s="243"/>
      <c r="O630" s="243"/>
      <c r="P630" s="231" t="s">
        <v>400</v>
      </c>
      <c r="Q630" s="231"/>
      <c r="R630" s="231"/>
      <c r="S630" s="231"/>
      <c r="T630" s="231"/>
      <c r="U630" s="231"/>
      <c r="V630" s="231"/>
      <c r="W630" s="231"/>
      <c r="X630" s="231"/>
      <c r="Y630" s="231" t="s">
        <v>460</v>
      </c>
      <c r="Z630" s="231"/>
      <c r="AA630" s="231"/>
      <c r="AB630" s="231"/>
      <c r="AC630" s="243" t="s">
        <v>399</v>
      </c>
      <c r="AD630" s="243"/>
      <c r="AE630" s="243"/>
      <c r="AF630" s="243"/>
      <c r="AG630" s="243"/>
      <c r="AH630" s="231" t="s">
        <v>416</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31" t="s">
        <v>30</v>
      </c>
      <c r="D663" s="231"/>
      <c r="E663" s="231"/>
      <c r="F663" s="231"/>
      <c r="G663" s="231"/>
      <c r="H663" s="231"/>
      <c r="I663" s="231"/>
      <c r="J663" s="243" t="s">
        <v>464</v>
      </c>
      <c r="K663" s="243"/>
      <c r="L663" s="243"/>
      <c r="M663" s="243"/>
      <c r="N663" s="243"/>
      <c r="O663" s="243"/>
      <c r="P663" s="231" t="s">
        <v>400</v>
      </c>
      <c r="Q663" s="231"/>
      <c r="R663" s="231"/>
      <c r="S663" s="231"/>
      <c r="T663" s="231"/>
      <c r="U663" s="231"/>
      <c r="V663" s="231"/>
      <c r="W663" s="231"/>
      <c r="X663" s="231"/>
      <c r="Y663" s="231" t="s">
        <v>460</v>
      </c>
      <c r="Z663" s="231"/>
      <c r="AA663" s="231"/>
      <c r="AB663" s="231"/>
      <c r="AC663" s="243" t="s">
        <v>399</v>
      </c>
      <c r="AD663" s="243"/>
      <c r="AE663" s="243"/>
      <c r="AF663" s="243"/>
      <c r="AG663" s="243"/>
      <c r="AH663" s="231" t="s">
        <v>416</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31" t="s">
        <v>30</v>
      </c>
      <c r="D696" s="231"/>
      <c r="E696" s="231"/>
      <c r="F696" s="231"/>
      <c r="G696" s="231"/>
      <c r="H696" s="231"/>
      <c r="I696" s="231"/>
      <c r="J696" s="243" t="s">
        <v>464</v>
      </c>
      <c r="K696" s="243"/>
      <c r="L696" s="243"/>
      <c r="M696" s="243"/>
      <c r="N696" s="243"/>
      <c r="O696" s="243"/>
      <c r="P696" s="231" t="s">
        <v>400</v>
      </c>
      <c r="Q696" s="231"/>
      <c r="R696" s="231"/>
      <c r="S696" s="231"/>
      <c r="T696" s="231"/>
      <c r="U696" s="231"/>
      <c r="V696" s="231"/>
      <c r="W696" s="231"/>
      <c r="X696" s="231"/>
      <c r="Y696" s="231" t="s">
        <v>460</v>
      </c>
      <c r="Z696" s="231"/>
      <c r="AA696" s="231"/>
      <c r="AB696" s="231"/>
      <c r="AC696" s="243" t="s">
        <v>399</v>
      </c>
      <c r="AD696" s="243"/>
      <c r="AE696" s="243"/>
      <c r="AF696" s="243"/>
      <c r="AG696" s="243"/>
      <c r="AH696" s="231" t="s">
        <v>416</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31" t="s">
        <v>30</v>
      </c>
      <c r="D729" s="231"/>
      <c r="E729" s="231"/>
      <c r="F729" s="231"/>
      <c r="G729" s="231"/>
      <c r="H729" s="231"/>
      <c r="I729" s="231"/>
      <c r="J729" s="243" t="s">
        <v>464</v>
      </c>
      <c r="K729" s="243"/>
      <c r="L729" s="243"/>
      <c r="M729" s="243"/>
      <c r="N729" s="243"/>
      <c r="O729" s="243"/>
      <c r="P729" s="231" t="s">
        <v>400</v>
      </c>
      <c r="Q729" s="231"/>
      <c r="R729" s="231"/>
      <c r="S729" s="231"/>
      <c r="T729" s="231"/>
      <c r="U729" s="231"/>
      <c r="V729" s="231"/>
      <c r="W729" s="231"/>
      <c r="X729" s="231"/>
      <c r="Y729" s="231" t="s">
        <v>460</v>
      </c>
      <c r="Z729" s="231"/>
      <c r="AA729" s="231"/>
      <c r="AB729" s="231"/>
      <c r="AC729" s="243" t="s">
        <v>399</v>
      </c>
      <c r="AD729" s="243"/>
      <c r="AE729" s="243"/>
      <c r="AF729" s="243"/>
      <c r="AG729" s="243"/>
      <c r="AH729" s="231" t="s">
        <v>416</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31" t="s">
        <v>30</v>
      </c>
      <c r="D762" s="231"/>
      <c r="E762" s="231"/>
      <c r="F762" s="231"/>
      <c r="G762" s="231"/>
      <c r="H762" s="231"/>
      <c r="I762" s="231"/>
      <c r="J762" s="243" t="s">
        <v>464</v>
      </c>
      <c r="K762" s="243"/>
      <c r="L762" s="243"/>
      <c r="M762" s="243"/>
      <c r="N762" s="243"/>
      <c r="O762" s="243"/>
      <c r="P762" s="231" t="s">
        <v>400</v>
      </c>
      <c r="Q762" s="231"/>
      <c r="R762" s="231"/>
      <c r="S762" s="231"/>
      <c r="T762" s="231"/>
      <c r="U762" s="231"/>
      <c r="V762" s="231"/>
      <c r="W762" s="231"/>
      <c r="X762" s="231"/>
      <c r="Y762" s="231" t="s">
        <v>460</v>
      </c>
      <c r="Z762" s="231"/>
      <c r="AA762" s="231"/>
      <c r="AB762" s="231"/>
      <c r="AC762" s="243" t="s">
        <v>399</v>
      </c>
      <c r="AD762" s="243"/>
      <c r="AE762" s="243"/>
      <c r="AF762" s="243"/>
      <c r="AG762" s="243"/>
      <c r="AH762" s="231" t="s">
        <v>416</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31" t="s">
        <v>30</v>
      </c>
      <c r="D795" s="231"/>
      <c r="E795" s="231"/>
      <c r="F795" s="231"/>
      <c r="G795" s="231"/>
      <c r="H795" s="231"/>
      <c r="I795" s="231"/>
      <c r="J795" s="243" t="s">
        <v>464</v>
      </c>
      <c r="K795" s="243"/>
      <c r="L795" s="243"/>
      <c r="M795" s="243"/>
      <c r="N795" s="243"/>
      <c r="O795" s="243"/>
      <c r="P795" s="231" t="s">
        <v>400</v>
      </c>
      <c r="Q795" s="231"/>
      <c r="R795" s="231"/>
      <c r="S795" s="231"/>
      <c r="T795" s="231"/>
      <c r="U795" s="231"/>
      <c r="V795" s="231"/>
      <c r="W795" s="231"/>
      <c r="X795" s="231"/>
      <c r="Y795" s="231" t="s">
        <v>460</v>
      </c>
      <c r="Z795" s="231"/>
      <c r="AA795" s="231"/>
      <c r="AB795" s="231"/>
      <c r="AC795" s="243" t="s">
        <v>399</v>
      </c>
      <c r="AD795" s="243"/>
      <c r="AE795" s="243"/>
      <c r="AF795" s="243"/>
      <c r="AG795" s="243"/>
      <c r="AH795" s="231" t="s">
        <v>416</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31" t="s">
        <v>30</v>
      </c>
      <c r="D828" s="231"/>
      <c r="E828" s="231"/>
      <c r="F828" s="231"/>
      <c r="G828" s="231"/>
      <c r="H828" s="231"/>
      <c r="I828" s="231"/>
      <c r="J828" s="243" t="s">
        <v>464</v>
      </c>
      <c r="K828" s="243"/>
      <c r="L828" s="243"/>
      <c r="M828" s="243"/>
      <c r="N828" s="243"/>
      <c r="O828" s="243"/>
      <c r="P828" s="231" t="s">
        <v>400</v>
      </c>
      <c r="Q828" s="231"/>
      <c r="R828" s="231"/>
      <c r="S828" s="231"/>
      <c r="T828" s="231"/>
      <c r="U828" s="231"/>
      <c r="V828" s="231"/>
      <c r="W828" s="231"/>
      <c r="X828" s="231"/>
      <c r="Y828" s="231" t="s">
        <v>460</v>
      </c>
      <c r="Z828" s="231"/>
      <c r="AA828" s="231"/>
      <c r="AB828" s="231"/>
      <c r="AC828" s="243" t="s">
        <v>399</v>
      </c>
      <c r="AD828" s="243"/>
      <c r="AE828" s="243"/>
      <c r="AF828" s="243"/>
      <c r="AG828" s="243"/>
      <c r="AH828" s="231" t="s">
        <v>416</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31" t="s">
        <v>30</v>
      </c>
      <c r="D861" s="231"/>
      <c r="E861" s="231"/>
      <c r="F861" s="231"/>
      <c r="G861" s="231"/>
      <c r="H861" s="231"/>
      <c r="I861" s="231"/>
      <c r="J861" s="243" t="s">
        <v>464</v>
      </c>
      <c r="K861" s="243"/>
      <c r="L861" s="243"/>
      <c r="M861" s="243"/>
      <c r="N861" s="243"/>
      <c r="O861" s="243"/>
      <c r="P861" s="231" t="s">
        <v>400</v>
      </c>
      <c r="Q861" s="231"/>
      <c r="R861" s="231"/>
      <c r="S861" s="231"/>
      <c r="T861" s="231"/>
      <c r="U861" s="231"/>
      <c r="V861" s="231"/>
      <c r="W861" s="231"/>
      <c r="X861" s="231"/>
      <c r="Y861" s="231" t="s">
        <v>460</v>
      </c>
      <c r="Z861" s="231"/>
      <c r="AA861" s="231"/>
      <c r="AB861" s="231"/>
      <c r="AC861" s="243" t="s">
        <v>399</v>
      </c>
      <c r="AD861" s="243"/>
      <c r="AE861" s="243"/>
      <c r="AF861" s="243"/>
      <c r="AG861" s="243"/>
      <c r="AH861" s="231" t="s">
        <v>416</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31" t="s">
        <v>30</v>
      </c>
      <c r="D894" s="231"/>
      <c r="E894" s="231"/>
      <c r="F894" s="231"/>
      <c r="G894" s="231"/>
      <c r="H894" s="231"/>
      <c r="I894" s="231"/>
      <c r="J894" s="243" t="s">
        <v>464</v>
      </c>
      <c r="K894" s="243"/>
      <c r="L894" s="243"/>
      <c r="M894" s="243"/>
      <c r="N894" s="243"/>
      <c r="O894" s="243"/>
      <c r="P894" s="231" t="s">
        <v>400</v>
      </c>
      <c r="Q894" s="231"/>
      <c r="R894" s="231"/>
      <c r="S894" s="231"/>
      <c r="T894" s="231"/>
      <c r="U894" s="231"/>
      <c r="V894" s="231"/>
      <c r="W894" s="231"/>
      <c r="X894" s="231"/>
      <c r="Y894" s="231" t="s">
        <v>460</v>
      </c>
      <c r="Z894" s="231"/>
      <c r="AA894" s="231"/>
      <c r="AB894" s="231"/>
      <c r="AC894" s="243" t="s">
        <v>399</v>
      </c>
      <c r="AD894" s="243"/>
      <c r="AE894" s="243"/>
      <c r="AF894" s="243"/>
      <c r="AG894" s="243"/>
      <c r="AH894" s="231" t="s">
        <v>416</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31" t="s">
        <v>30</v>
      </c>
      <c r="D927" s="231"/>
      <c r="E927" s="231"/>
      <c r="F927" s="231"/>
      <c r="G927" s="231"/>
      <c r="H927" s="231"/>
      <c r="I927" s="231"/>
      <c r="J927" s="243" t="s">
        <v>464</v>
      </c>
      <c r="K927" s="243"/>
      <c r="L927" s="243"/>
      <c r="M927" s="243"/>
      <c r="N927" s="243"/>
      <c r="O927" s="243"/>
      <c r="P927" s="231" t="s">
        <v>400</v>
      </c>
      <c r="Q927" s="231"/>
      <c r="R927" s="231"/>
      <c r="S927" s="231"/>
      <c r="T927" s="231"/>
      <c r="U927" s="231"/>
      <c r="V927" s="231"/>
      <c r="W927" s="231"/>
      <c r="X927" s="231"/>
      <c r="Y927" s="231" t="s">
        <v>460</v>
      </c>
      <c r="Z927" s="231"/>
      <c r="AA927" s="231"/>
      <c r="AB927" s="231"/>
      <c r="AC927" s="243" t="s">
        <v>399</v>
      </c>
      <c r="AD927" s="243"/>
      <c r="AE927" s="243"/>
      <c r="AF927" s="243"/>
      <c r="AG927" s="243"/>
      <c r="AH927" s="231" t="s">
        <v>416</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31" t="s">
        <v>30</v>
      </c>
      <c r="D960" s="231"/>
      <c r="E960" s="231"/>
      <c r="F960" s="231"/>
      <c r="G960" s="231"/>
      <c r="H960" s="231"/>
      <c r="I960" s="231"/>
      <c r="J960" s="243" t="s">
        <v>464</v>
      </c>
      <c r="K960" s="243"/>
      <c r="L960" s="243"/>
      <c r="M960" s="243"/>
      <c r="N960" s="243"/>
      <c r="O960" s="243"/>
      <c r="P960" s="231" t="s">
        <v>400</v>
      </c>
      <c r="Q960" s="231"/>
      <c r="R960" s="231"/>
      <c r="S960" s="231"/>
      <c r="T960" s="231"/>
      <c r="U960" s="231"/>
      <c r="V960" s="231"/>
      <c r="W960" s="231"/>
      <c r="X960" s="231"/>
      <c r="Y960" s="231" t="s">
        <v>460</v>
      </c>
      <c r="Z960" s="231"/>
      <c r="AA960" s="231"/>
      <c r="AB960" s="231"/>
      <c r="AC960" s="243" t="s">
        <v>399</v>
      </c>
      <c r="AD960" s="243"/>
      <c r="AE960" s="243"/>
      <c r="AF960" s="243"/>
      <c r="AG960" s="243"/>
      <c r="AH960" s="231" t="s">
        <v>416</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31" t="s">
        <v>30</v>
      </c>
      <c r="D993" s="231"/>
      <c r="E993" s="231"/>
      <c r="F993" s="231"/>
      <c r="G993" s="231"/>
      <c r="H993" s="231"/>
      <c r="I993" s="231"/>
      <c r="J993" s="243" t="s">
        <v>464</v>
      </c>
      <c r="K993" s="243"/>
      <c r="L993" s="243"/>
      <c r="M993" s="243"/>
      <c r="N993" s="243"/>
      <c r="O993" s="243"/>
      <c r="P993" s="231" t="s">
        <v>400</v>
      </c>
      <c r="Q993" s="231"/>
      <c r="R993" s="231"/>
      <c r="S993" s="231"/>
      <c r="T993" s="231"/>
      <c r="U993" s="231"/>
      <c r="V993" s="231"/>
      <c r="W993" s="231"/>
      <c r="X993" s="231"/>
      <c r="Y993" s="231" t="s">
        <v>460</v>
      </c>
      <c r="Z993" s="231"/>
      <c r="AA993" s="231"/>
      <c r="AB993" s="231"/>
      <c r="AC993" s="243" t="s">
        <v>399</v>
      </c>
      <c r="AD993" s="243"/>
      <c r="AE993" s="243"/>
      <c r="AF993" s="243"/>
      <c r="AG993" s="243"/>
      <c r="AH993" s="231" t="s">
        <v>416</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31" t="s">
        <v>30</v>
      </c>
      <c r="D1026" s="231"/>
      <c r="E1026" s="231"/>
      <c r="F1026" s="231"/>
      <c r="G1026" s="231"/>
      <c r="H1026" s="231"/>
      <c r="I1026" s="231"/>
      <c r="J1026" s="243" t="s">
        <v>464</v>
      </c>
      <c r="K1026" s="243"/>
      <c r="L1026" s="243"/>
      <c r="M1026" s="243"/>
      <c r="N1026" s="243"/>
      <c r="O1026" s="243"/>
      <c r="P1026" s="231" t="s">
        <v>400</v>
      </c>
      <c r="Q1026" s="231"/>
      <c r="R1026" s="231"/>
      <c r="S1026" s="231"/>
      <c r="T1026" s="231"/>
      <c r="U1026" s="231"/>
      <c r="V1026" s="231"/>
      <c r="W1026" s="231"/>
      <c r="X1026" s="231"/>
      <c r="Y1026" s="231" t="s">
        <v>460</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31" t="s">
        <v>30</v>
      </c>
      <c r="D1059" s="231"/>
      <c r="E1059" s="231"/>
      <c r="F1059" s="231"/>
      <c r="G1059" s="231"/>
      <c r="H1059" s="231"/>
      <c r="I1059" s="231"/>
      <c r="J1059" s="243" t="s">
        <v>464</v>
      </c>
      <c r="K1059" s="243"/>
      <c r="L1059" s="243"/>
      <c r="M1059" s="243"/>
      <c r="N1059" s="243"/>
      <c r="O1059" s="243"/>
      <c r="P1059" s="231" t="s">
        <v>400</v>
      </c>
      <c r="Q1059" s="231"/>
      <c r="R1059" s="231"/>
      <c r="S1059" s="231"/>
      <c r="T1059" s="231"/>
      <c r="U1059" s="231"/>
      <c r="V1059" s="231"/>
      <c r="W1059" s="231"/>
      <c r="X1059" s="231"/>
      <c r="Y1059" s="231" t="s">
        <v>460</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31" t="s">
        <v>30</v>
      </c>
      <c r="D1092" s="231"/>
      <c r="E1092" s="231"/>
      <c r="F1092" s="231"/>
      <c r="G1092" s="231"/>
      <c r="H1092" s="231"/>
      <c r="I1092" s="231"/>
      <c r="J1092" s="243" t="s">
        <v>464</v>
      </c>
      <c r="K1092" s="243"/>
      <c r="L1092" s="243"/>
      <c r="M1092" s="243"/>
      <c r="N1092" s="243"/>
      <c r="O1092" s="243"/>
      <c r="P1092" s="231" t="s">
        <v>400</v>
      </c>
      <c r="Q1092" s="231"/>
      <c r="R1092" s="231"/>
      <c r="S1092" s="231"/>
      <c r="T1092" s="231"/>
      <c r="U1092" s="231"/>
      <c r="V1092" s="231"/>
      <c r="W1092" s="231"/>
      <c r="X1092" s="231"/>
      <c r="Y1092" s="231" t="s">
        <v>460</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31" t="s">
        <v>30</v>
      </c>
      <c r="D1125" s="231"/>
      <c r="E1125" s="231"/>
      <c r="F1125" s="231"/>
      <c r="G1125" s="231"/>
      <c r="H1125" s="231"/>
      <c r="I1125" s="231"/>
      <c r="J1125" s="243" t="s">
        <v>464</v>
      </c>
      <c r="K1125" s="243"/>
      <c r="L1125" s="243"/>
      <c r="M1125" s="243"/>
      <c r="N1125" s="243"/>
      <c r="O1125" s="243"/>
      <c r="P1125" s="231" t="s">
        <v>400</v>
      </c>
      <c r="Q1125" s="231"/>
      <c r="R1125" s="231"/>
      <c r="S1125" s="231"/>
      <c r="T1125" s="231"/>
      <c r="U1125" s="231"/>
      <c r="V1125" s="231"/>
      <c r="W1125" s="231"/>
      <c r="X1125" s="231"/>
      <c r="Y1125" s="231" t="s">
        <v>460</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31" t="s">
        <v>30</v>
      </c>
      <c r="D1158" s="231"/>
      <c r="E1158" s="231"/>
      <c r="F1158" s="231"/>
      <c r="G1158" s="231"/>
      <c r="H1158" s="231"/>
      <c r="I1158" s="231"/>
      <c r="J1158" s="243" t="s">
        <v>464</v>
      </c>
      <c r="K1158" s="243"/>
      <c r="L1158" s="243"/>
      <c r="M1158" s="243"/>
      <c r="N1158" s="243"/>
      <c r="O1158" s="243"/>
      <c r="P1158" s="231" t="s">
        <v>400</v>
      </c>
      <c r="Q1158" s="231"/>
      <c r="R1158" s="231"/>
      <c r="S1158" s="231"/>
      <c r="T1158" s="231"/>
      <c r="U1158" s="231"/>
      <c r="V1158" s="231"/>
      <c r="W1158" s="231"/>
      <c r="X1158" s="231"/>
      <c r="Y1158" s="231" t="s">
        <v>460</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31" t="s">
        <v>30</v>
      </c>
      <c r="D1191" s="231"/>
      <c r="E1191" s="231"/>
      <c r="F1191" s="231"/>
      <c r="G1191" s="231"/>
      <c r="H1191" s="231"/>
      <c r="I1191" s="231"/>
      <c r="J1191" s="243" t="s">
        <v>464</v>
      </c>
      <c r="K1191" s="243"/>
      <c r="L1191" s="243"/>
      <c r="M1191" s="243"/>
      <c r="N1191" s="243"/>
      <c r="O1191" s="243"/>
      <c r="P1191" s="231" t="s">
        <v>400</v>
      </c>
      <c r="Q1191" s="231"/>
      <c r="R1191" s="231"/>
      <c r="S1191" s="231"/>
      <c r="T1191" s="231"/>
      <c r="U1191" s="231"/>
      <c r="V1191" s="231"/>
      <c r="W1191" s="231"/>
      <c r="X1191" s="231"/>
      <c r="Y1191" s="231" t="s">
        <v>460</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31" t="s">
        <v>30</v>
      </c>
      <c r="D1224" s="231"/>
      <c r="E1224" s="231"/>
      <c r="F1224" s="231"/>
      <c r="G1224" s="231"/>
      <c r="H1224" s="231"/>
      <c r="I1224" s="231"/>
      <c r="J1224" s="243" t="s">
        <v>464</v>
      </c>
      <c r="K1224" s="243"/>
      <c r="L1224" s="243"/>
      <c r="M1224" s="243"/>
      <c r="N1224" s="243"/>
      <c r="O1224" s="243"/>
      <c r="P1224" s="231" t="s">
        <v>400</v>
      </c>
      <c r="Q1224" s="231"/>
      <c r="R1224" s="231"/>
      <c r="S1224" s="231"/>
      <c r="T1224" s="231"/>
      <c r="U1224" s="231"/>
      <c r="V1224" s="231"/>
      <c r="W1224" s="231"/>
      <c r="X1224" s="231"/>
      <c r="Y1224" s="231" t="s">
        <v>460</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31" t="s">
        <v>30</v>
      </c>
      <c r="D1257" s="231"/>
      <c r="E1257" s="231"/>
      <c r="F1257" s="231"/>
      <c r="G1257" s="231"/>
      <c r="H1257" s="231"/>
      <c r="I1257" s="231"/>
      <c r="J1257" s="243" t="s">
        <v>464</v>
      </c>
      <c r="K1257" s="243"/>
      <c r="L1257" s="243"/>
      <c r="M1257" s="243"/>
      <c r="N1257" s="243"/>
      <c r="O1257" s="243"/>
      <c r="P1257" s="231" t="s">
        <v>400</v>
      </c>
      <c r="Q1257" s="231"/>
      <c r="R1257" s="231"/>
      <c r="S1257" s="231"/>
      <c r="T1257" s="231"/>
      <c r="U1257" s="231"/>
      <c r="V1257" s="231"/>
      <c r="W1257" s="231"/>
      <c r="X1257" s="231"/>
      <c r="Y1257" s="231" t="s">
        <v>460</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31" t="s">
        <v>30</v>
      </c>
      <c r="D1290" s="231"/>
      <c r="E1290" s="231"/>
      <c r="F1290" s="231"/>
      <c r="G1290" s="231"/>
      <c r="H1290" s="231"/>
      <c r="I1290" s="231"/>
      <c r="J1290" s="243" t="s">
        <v>464</v>
      </c>
      <c r="K1290" s="243"/>
      <c r="L1290" s="243"/>
      <c r="M1290" s="243"/>
      <c r="N1290" s="243"/>
      <c r="O1290" s="243"/>
      <c r="P1290" s="231" t="s">
        <v>400</v>
      </c>
      <c r="Q1290" s="231"/>
      <c r="R1290" s="231"/>
      <c r="S1290" s="231"/>
      <c r="T1290" s="231"/>
      <c r="U1290" s="231"/>
      <c r="V1290" s="231"/>
      <c r="W1290" s="231"/>
      <c r="X1290" s="231"/>
      <c r="Y1290" s="231" t="s">
        <v>460</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2016-08-19T05:13:30Z</cp:lastPrinted>
  <dcterms:created xsi:type="dcterms:W3CDTF">2012-03-13T00:50:25Z</dcterms:created>
  <dcterms:modified xsi:type="dcterms:W3CDTF">2016-08-26T16:18:32Z</dcterms:modified>
</cp:coreProperties>
</file>