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<sst xmlns="http://schemas.openxmlformats.org/spreadsheetml/2006/main" count="2078" uniqueCount="520">
  <si>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</si>
  <si>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</si>
  <si>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</si>
  <si>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</si>
  <si>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</si>
  <si>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</si>
  <si>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</si>
  <si>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</si>
  <si>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</si>
  <si>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</si>
  <si>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</si>
  <si>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</si>
  <si>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</si>
  <si>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</si>
  <si>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</si>
  <si>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</si>
  <si>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</si>
  <si>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</si>
  <si>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</si>
  <si>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</si>
  <si>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</si>
  <si>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</si>
  <si>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</si>
  <si>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</si>
  <si>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</si>
  <si>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</si>
  <si>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</si>
  <si>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</si>
  <si>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</si>
  <si>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</si>
  <si>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</si>
  <si>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</si>
  <si>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</si>
  <si>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</si>
  <si>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</si>
  <si>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</si>
  <si>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</si>
  <si>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</si>
  <si>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</si>
  <si>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</si>
  <si>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</si>
  <si>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</si>
  <si>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</si>
  <si>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</si>
  <si>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</si>
  <si>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</si>
  <si>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</si>
  <si>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</si>
  <si>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</si>
  <si>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</si>
  <si>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</si>
  <si>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</si>
  <si>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</si>
  <si>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</si>
  <si>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</si>
  <si>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</si>
  <si>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</si>
  <si>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</si>
  <si>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</si>
  <si>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</si>
  <si>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</si>
  <si>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</si>
  <si>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</si>
  <si>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</si>
  <si>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</si>
  <si>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</si>
  <si>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</si>
  <si>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</si>
  <si>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</si>
  <si>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</si>
  <si>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</si>
  <si>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</si>
  <si>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</si>
  <si>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</si>
  <si>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</si>
  <si>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</si>
  <si>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</si>
  <si>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</si>
  <si>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</si>
  <si>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</si>
  <si>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</si>
  <si>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</si>
  <si>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</si>
  <si>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</si>
  <si>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</si>
  <si>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</si>
  <si>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</si>
  <si>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</si>
  <si>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</si>
  <si>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</si>
  <si>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</si>
  <si>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</si>
  <si>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</si>
  <si>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</si>
  <si>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</si>
  <si>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</si>
  <si>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</si>
  <si>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</si>
  <si>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</si>
  <si>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</si>
  <si>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</si>
  <si>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</si>
  <si>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</si>
  <si>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</si>
  <si>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</si>
  <si>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</si>
  <si>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</si>
  <si>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</si>
  <si>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</si>
  <si>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</si>
  <si>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</si>
  <si>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</si>
  <si>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</si>
  <si>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</si>
  <si>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</si>
  <si>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</si>
  <si>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</si>
  <si>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</si>
  <si>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</si>
  <si>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</si>
  <si>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</si>
  <si>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</si>
  <si>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</si>
  <si>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</si>
  <si>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</si>
  <si>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</si>
  <si>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</si>
  <si>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</si>
  <si>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</si>
  <si>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</si>
  <si>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</si>
  <si>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</si>
  <si>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</si>
  <si>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</si>
  <si>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</si>
  <si>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</si>
  <si>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</si>
  <si>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</si>
  <si>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</si>
  <si>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</si>
  <si>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</si>
  <si>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</si>
  <si>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</si>
  <si>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</si>
  <si>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</si>
  <si>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</si>
  <si>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</si>
  <si>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</si>
  <si>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</si>
  <si>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</si>
  <si>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</si>
  <si>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</si>
  <si>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</si>
  <si>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</si>
  <si>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</si>
  <si>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</si>
  <si>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</si>
  <si>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</si>
  <si>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</si>
  <si>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</si>
  <si>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</si>
  <si>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</si>
  <si>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</si>
  <si>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</si>
  <si>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</si>
  <si>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</si>
  <si>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</si>
  <si>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</si>
  <si>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</si>
  <si>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</si>
  <si>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</si>
  <si>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</si>
  <si>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</si>
  <si>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</si>
  <si>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</si>
  <si>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</si>
  <si>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</si>
  <si>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</si>
  <si>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</si>
  <si>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</si>
  <si>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</si>
  <si>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</si>
  <si>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</si>
  <si>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</si>
  <si>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</si>
  <si>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</si>
  <si>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</si>
  <si>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</si>
  <si>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</si>
  <si>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</si>
  <si>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</si>
  <si>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</si>
  <si>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</si>
  <si>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</si>
  <si>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</si>
  <si>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</si>
  <si>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</si>
  <si>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</si>
  <si>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</si>
  <si>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</si>
  <si>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</si>
  <si>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</si>
  <si>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</si>
  <si>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</si>
  <si>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</si>
  <si>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</si>
  <si>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</si>
  <si>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</si>
  <si>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</si>
  <si>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</si>
  <si>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</si>
  <si>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</si>
  <si>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</si>
  <si>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</si>
  <si>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</si>
  <si>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</si>
  <si>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</si>
  <si>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</si>
  <si>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</si>
  <si>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</si>
  <si>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</si>
  <si>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</si>
  <si>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</si>
  <si>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</si>
  <si>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</si>
  <si>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</si>
  <si>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</si>
  <si>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</si>
  <si>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</si>
  <si>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</si>
  <si>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</si>
  <si>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</si>
  <si>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</si>
  <si>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</si>
  <si>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</si>
  <si>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</si>
  <si>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</si>
  <si>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</si>
  <si>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</si>
  <si>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</si>
  <si>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</si>
  <si>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</si>
  <si>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</si>
  <si>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</si>
  <si>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</si>
  <si>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</si>
  <si>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</si>
  <si>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</si>
  <si>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</si>
  <si>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</si>
  <si>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</si>
  <si>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</si>
  <si>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</si>
  <si>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</si>
  <si>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</si>
  <si>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</si>
  <si>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</si>
  <si>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</si>
  <si>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</si>
  <si>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</si>
  <si>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</si>
  <si>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</si>
  <si>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</si>
  <si>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</si>
  <si>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</si>
  <si>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</si>
  <si>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</si>
  <si>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</si>
  <si>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</si>
  <si>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</si>
  <si>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</si>
  <si>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</si>
  <si>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</si>
  <si>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</si>
  <si>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</si>
  <si>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</si>
  <si>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</si>
  <si>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</si>
  <si>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</si>
  <si>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</si>
  <si>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</si>
  <si>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</si>
  <si>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</si>
  <si>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</si>
  <si>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</si>
  <si>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</si>
  <si>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</si>
  <si>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</si>
  <si>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</si>
  <si>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</si>
  <si>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</si>
  <si>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</si>
  <si>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</si>
  <si>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</si>
  <si>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</si>
  <si>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</si>
  <si>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</si>
  <si>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</si>
  <si>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</si>
  <si>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</si>
  <si>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</si>
  <si>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</si>
  <si>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</si>
  <si>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</si>
  <si>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</si>
  <si>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</si>
  <si>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</si>
  <si>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</si>
  <si>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</si>
  <si>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</si>
  <si>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</si>
  <si>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</si>
  <si>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</si>
  <si>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</si>
  <si>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</si>
  <si>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</si>
  <si>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</si>
  <si>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</si>
  <si>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</si>
  <si>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</si>
  <si>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</si>
  <si>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</si>
  <si>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</si>
  <si>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</si>
  <si>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</si>
  <si>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</si>
  <si>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</si>
  <si>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</si>
  <si>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</si>
  <si>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</si>
  <si>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</si>
  <si>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</si>
  <si>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</si>
  <si>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</si>
  <si>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</si>
  <si>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</si>
  <si>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</si>
  <si>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</si>
  <si>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</si>
  <si>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</si>
  <si>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</si>
  <si>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</si>
  <si>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</si>
  <si>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</si>
  <si>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</si>
  <si>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</si>
  <si>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</si>
  <si>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</si>
  <si>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</si>
  <si>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</si>
  <si>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</si>
  <si>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</si>
  <si>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</si>
  <si>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</si>
  <si>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</si>
  <si>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</si>
  <si>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</si>
  <si>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</si>
  <si>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</si>
  <si>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</si>
  <si>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</si>
  <si>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</si>
  <si>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</si>
  <si>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</si>
  <si>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</si>
  <si>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</si>
  <si>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</si>
  <si>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</si>
  <si>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</si>
  <si>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</si>
  <si>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</si>
  <si>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</si>
  <si>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</si>
  <si>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</si>
  <si>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</si>
  <si>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</si>
  <si>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</si>
  <si>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</si>
  <si>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</si>
  <si>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</si>
  <si>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</si>
  <si>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</si>
  <si>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</si>
  <si>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</si>
  <si>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</si>
  <si>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</si>
  <si>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</si>
  <si>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</si>
  <si>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</si>
  <si>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</si>
  <si>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</si>
  <si>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</si>
  <si>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</si>
  <si>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</si>
  <si>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</si>
  <si>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</si>
  <si>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</si>
  <si>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</si>
  <si>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</si>
  <si>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</si>
  <si>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</si>
  <si>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</si>
  <si>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</si>
  <si>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</si>
  <si>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</si>
  <si>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</si>
  <si>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</si>
  <si>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</si>
  <si>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</si>
  <si>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</si>
  <si>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</si>
  <si>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</si>
  <si>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</si>
  <si>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</si>
  <si>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</si>
  <si>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</si>
  <si>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</si>
  <si>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</si>
  <si>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</si>
  <si>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</si>
  <si>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</si>
  <si>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</si>
  <si>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</si>
  <si>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</si>
  <si>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</si>
  <si>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</si>
  <si>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</si>
  <si>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</si>
  <si>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</si>
  <si>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</si>
  <si>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</si>
  <si>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</si>
  <si>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</si>
  <si>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</si>
  <si>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</si>
  <si>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</si>
  <si>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</si>
  <si>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</si>
  <si>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</si>
  <si>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</si>
  <si>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</si>
  <si>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</si>
  <si>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</si>
  <si>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</si>
  <si>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</si>
  <si>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</si>
  <si>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水俣病対策地方償還費</t>
    <phoneticPr fontId="5"/>
  </si>
  <si>
    <t>環境保健部</t>
    <phoneticPr fontId="5"/>
  </si>
  <si>
    <t>平成１２年度</t>
    <rPh sb="0" eb="2">
      <t>ヘイセイ</t>
    </rPh>
    <rPh sb="4" eb="5">
      <t>ネン</t>
    </rPh>
    <rPh sb="5" eb="6">
      <t>ド</t>
    </rPh>
    <phoneticPr fontId="5"/>
  </si>
  <si>
    <t>平成４１年度</t>
    <rPh sb="0" eb="2">
      <t>ヘイセイ</t>
    </rPh>
    <rPh sb="4" eb="5">
      <t>ネン</t>
    </rPh>
    <rPh sb="5" eb="6">
      <t>ド</t>
    </rPh>
    <phoneticPr fontId="5"/>
  </si>
  <si>
    <t>特殊疾病対策室</t>
    <phoneticPr fontId="5"/>
  </si>
  <si>
    <t>○</t>
  </si>
  <si>
    <r>
      <t>平成1</t>
    </r>
    <r>
      <rPr>
        <sz val="11"/>
        <rFont val="ＭＳ Ｐゴシック"/>
        <family val="3"/>
        <charset val="128"/>
      </rPr>
      <t>2</t>
    </r>
    <r>
      <rPr>
        <sz val="11"/>
        <rFont val="ＭＳ Ｐゴシック"/>
        <family val="3"/>
        <charset val="128"/>
      </rPr>
      <t>年度以降におけるチッソ株式会社に対する支援措置について（平成</t>
    </r>
    <r>
      <rPr>
        <sz val="11"/>
        <rFont val="ＭＳ Ｐゴシック"/>
        <family val="3"/>
        <charset val="128"/>
      </rPr>
      <t>12</t>
    </r>
    <r>
      <rPr>
        <sz val="11"/>
        <rFont val="ＭＳ Ｐゴシック"/>
        <family val="3"/>
        <charset val="128"/>
      </rPr>
      <t>年</t>
    </r>
    <r>
      <rPr>
        <sz val="11"/>
        <rFont val="ＭＳ Ｐゴシック"/>
        <family val="3"/>
        <charset val="128"/>
      </rPr>
      <t>2</t>
    </r>
    <r>
      <rPr>
        <sz val="11"/>
        <rFont val="ＭＳ Ｐゴシック"/>
        <family val="3"/>
        <charset val="128"/>
      </rPr>
      <t>月</t>
    </r>
    <r>
      <rPr>
        <sz val="11"/>
        <rFont val="ＭＳ Ｐゴシック"/>
        <family val="3"/>
        <charset val="128"/>
      </rPr>
      <t>8</t>
    </r>
    <r>
      <rPr>
        <sz val="11"/>
        <rFont val="ＭＳ Ｐゴシック"/>
        <family val="3"/>
        <charset val="128"/>
      </rPr>
      <t>日閣議了解）</t>
    </r>
    <phoneticPr fontId="5"/>
  </si>
  <si>
    <t>－</t>
    <phoneticPr fontId="5"/>
  </si>
  <si>
    <t>-</t>
    <phoneticPr fontId="5"/>
  </si>
  <si>
    <t>-</t>
    <phoneticPr fontId="5"/>
  </si>
  <si>
    <t>-</t>
    <phoneticPr fontId="5"/>
  </si>
  <si>
    <t>百万円</t>
    <rPh sb="0" eb="1">
      <t>ヒャク</t>
    </rPh>
    <rPh sb="1" eb="3">
      <t>マンエン</t>
    </rPh>
    <phoneticPr fontId="5"/>
  </si>
  <si>
    <t>-</t>
    <phoneticPr fontId="5"/>
  </si>
  <si>
    <t>-</t>
    <phoneticPr fontId="5"/>
  </si>
  <si>
    <t>元利償還費補助金の交付回数</t>
    <rPh sb="7" eb="8">
      <t>キン</t>
    </rPh>
    <rPh sb="9" eb="11">
      <t>コウフ</t>
    </rPh>
    <rPh sb="11" eb="13">
      <t>カイスウ</t>
    </rPh>
    <phoneticPr fontId="5"/>
  </si>
  <si>
    <t>回</t>
    <rPh sb="0" eb="1">
      <t>カイ</t>
    </rPh>
    <phoneticPr fontId="5"/>
  </si>
  <si>
    <t>当該年度執行額　／　交付回数</t>
    <rPh sb="0" eb="2">
      <t>トウガイ</t>
    </rPh>
    <rPh sb="2" eb="4">
      <t>ネンド</t>
    </rPh>
    <rPh sb="4" eb="6">
      <t>シッコウ</t>
    </rPh>
    <rPh sb="6" eb="7">
      <t>ガク</t>
    </rPh>
    <rPh sb="10" eb="12">
      <t>コウフ</t>
    </rPh>
    <rPh sb="12" eb="14">
      <t>カイスウ</t>
    </rPh>
    <phoneticPr fontId="5"/>
  </si>
  <si>
    <t>百万円/回</t>
    <rPh sb="0" eb="3">
      <t>ヒャクマンエン</t>
    </rPh>
    <rPh sb="4" eb="5">
      <t>カイ</t>
    </rPh>
    <phoneticPr fontId="5"/>
  </si>
  <si>
    <t>3,513/1</t>
    <phoneticPr fontId="5"/>
  </si>
  <si>
    <t>2,875/1</t>
    <phoneticPr fontId="5"/>
  </si>
  <si>
    <t>2,353/1</t>
    <phoneticPr fontId="5"/>
  </si>
  <si>
    <t>水俣病対策地方債償還費補助金</t>
    <rPh sb="0" eb="3">
      <t>ミナマタビョウ</t>
    </rPh>
    <rPh sb="3" eb="5">
      <t>タイサク</t>
    </rPh>
    <rPh sb="5" eb="8">
      <t>チホウサイ</t>
    </rPh>
    <rPh sb="8" eb="10">
      <t>ショウカン</t>
    </rPh>
    <rPh sb="10" eb="11">
      <t>ヒ</t>
    </rPh>
    <rPh sb="11" eb="14">
      <t>ホジョキン</t>
    </rPh>
    <phoneticPr fontId="5"/>
  </si>
  <si>
    <t>-</t>
    <phoneticPr fontId="5"/>
  </si>
  <si>
    <t>７．環境保健対策の推進</t>
    <rPh sb="2" eb="4">
      <t>カンキョウ</t>
    </rPh>
    <rPh sb="4" eb="6">
      <t>ホケン</t>
    </rPh>
    <rPh sb="6" eb="8">
      <t>タイサク</t>
    </rPh>
    <rPh sb="9" eb="11">
      <t>スイシン</t>
    </rPh>
    <phoneticPr fontId="5"/>
  </si>
  <si>
    <t>-</t>
    <phoneticPr fontId="5"/>
  </si>
  <si>
    <t>‐</t>
  </si>
  <si>
    <t>-</t>
    <phoneticPr fontId="5"/>
  </si>
  <si>
    <t>A. 熊本県</t>
    <rPh sb="3" eb="6">
      <t>クマモトケン</t>
    </rPh>
    <phoneticPr fontId="5"/>
  </si>
  <si>
    <t>地方債</t>
    <rPh sb="0" eb="3">
      <t>チホウサイ</t>
    </rPh>
    <phoneticPr fontId="5"/>
  </si>
  <si>
    <t>水俣病患者への補償に係る地方債</t>
    <rPh sb="0" eb="3">
      <t>ミナマタビョウ</t>
    </rPh>
    <rPh sb="3" eb="5">
      <t>カンジャ</t>
    </rPh>
    <rPh sb="7" eb="9">
      <t>ホショウ</t>
    </rPh>
    <rPh sb="10" eb="11">
      <t>カカ</t>
    </rPh>
    <rPh sb="12" eb="15">
      <t>チホウサイ</t>
    </rPh>
    <phoneticPr fontId="5"/>
  </si>
  <si>
    <t>熊本県</t>
    <rPh sb="0" eb="3">
      <t>クマモトケン</t>
    </rPh>
    <phoneticPr fontId="5"/>
  </si>
  <si>
    <t>水俣病対策に係る地方債の元利償還に支障をきたさぬよう、当該元利償還費の一部を補助</t>
    <phoneticPr fontId="5"/>
  </si>
  <si>
    <t>-</t>
    <phoneticPr fontId="5"/>
  </si>
  <si>
    <t>-</t>
    <phoneticPr fontId="5"/>
  </si>
  <si>
    <t>-</t>
    <phoneticPr fontId="5"/>
  </si>
  <si>
    <t>-</t>
    <phoneticPr fontId="5"/>
  </si>
  <si>
    <t>-</t>
    <phoneticPr fontId="5"/>
  </si>
  <si>
    <t>無</t>
  </si>
  <si>
    <t>　熊本県が、水俣湾公害防止事業費のうちチッソ株式会社の負担金に係る地方債（ヘドロ立替債）、水俣病患者への補償に係る地方債（患者県債）の元利償還に支障をきたさぬよう当該元利償還費の一部を補助することにより、水俣病対策の推進を図ることを目的とする。</t>
    <phoneticPr fontId="5"/>
  </si>
  <si>
    <t>　熊本県が、ヘドロ立替債、患者県債の元利償還に支障をきたさぬよう、平成23年12月26日チッソ株式会社に対する支援措置に関する連絡会議申合せ「『平成12年度以降におけるチッソ株式会社に対する支援措置について』（平成12年2月8日閣議了解）の実施について」で決定された算定式により、チッソ株式会社が返済することが可能な範囲について求め、当該県債の元利償還のうちチッソ株式会社に対する支払猶予等相当額の４／５を国が補助する。</t>
    <phoneticPr fontId="5"/>
  </si>
  <si>
    <t>　熊本県が地方債の元利償還に支障をきたさぬよう当該元利償還費の一部を補助するものであるため、必要な額を確実に行う。</t>
    <phoneticPr fontId="5"/>
  </si>
  <si>
    <t>　平成12年度以降におけるチッソ株式会社に対する支援措置について（平成12年2月8日閣議了解）に基づき熊本県が地方債の元利償還に支障をきたさぬよう当該元利償還費の一部を補助している。</t>
    <phoneticPr fontId="5"/>
  </si>
  <si>
    <t>　平成12年度以降におけるチッソ株式会社に対する支援措置について（平成12年2月8日閣議了解）に基づき熊本県が地方債の元利償還に支障をきたさぬよう当該元利償還費の一部を補助するための事業であることから、地方自治体、民間等に委ねることができない。</t>
    <phoneticPr fontId="5"/>
  </si>
  <si>
    <t>　平成12年度以降におけるチッソ株式会社に対する支援措置について（平成12年2月8日閣議了解）に基づき熊本県が地方債の元利償還に支障をきたさぬよう当該元利償還費の一部を補助するための事業であり、必要かつ適切で優先度も高い事業である。</t>
    <phoneticPr fontId="5"/>
  </si>
  <si>
    <t>　平成12年度以降におけるチッソ株式会社に対する支援措置について（平成12年2月8日閣議了解）に基づきチッソ株式会社からの償還金は補助金の返還に充てられることとされている。</t>
    <phoneticPr fontId="5"/>
  </si>
  <si>
    <t>　平成12年度以降におけるチッソ株式会社に対する支援措置について（平成12年2月8日閣議了解）に基づき元利償還に支障をきたさないように、補助している。</t>
    <phoneticPr fontId="5"/>
  </si>
  <si>
    <t>　熊本県が地方債の元利償還に支障をきたさぬよう当該元利償還費の一部を補助するものであるため、年一回の交付は見込みに見合っている。</t>
    <phoneticPr fontId="5"/>
  </si>
  <si>
    <t>　引き続き予算を適切に執行するように努める。</t>
    <phoneticPr fontId="5"/>
  </si>
  <si>
    <t>　概ね妥当である。</t>
    <phoneticPr fontId="5"/>
  </si>
  <si>
    <t>　平成１２年の閣議了解を受けチッソ株式会社が経常利益から患者補償、熊本県への貸付返済を行っているが、県債の償還に支障をきたさないように支払猶予相当額の４／５にあたる予算を適切に執行し、成果を得ている。</t>
    <phoneticPr fontId="5"/>
  </si>
  <si>
    <t>-</t>
    <phoneticPr fontId="5"/>
  </si>
  <si>
    <t>-</t>
    <phoneticPr fontId="5"/>
  </si>
  <si>
    <t xml:space="preserve"> / </t>
    <phoneticPr fontId="5"/>
  </si>
  <si>
    <t>　熊本県が、水俣病対策に係る県債の償還に支障をきたさぬよう、その不足額を補助することにより水俣病が生じる原因となったメチル水銀を排出した事業者による患者補償を、将来にわたり自力で患者補償を行うことを確保する。</t>
    <phoneticPr fontId="5"/>
  </si>
  <si>
    <t>平成12年2月8日閣議了解に基づく償還に係る補助額
※平成12年2月8日閣議了解に基づく償還に係る補助であることから、中間目標を設定することができない。</t>
    <rPh sb="14" eb="16">
      <t>モトズ</t>
    </rPh>
    <rPh sb="17" eb="19">
      <t>ショウカン</t>
    </rPh>
    <rPh sb="20" eb="21">
      <t>カカ</t>
    </rPh>
    <rPh sb="22" eb="25">
      <t>ホジョガク</t>
    </rPh>
    <rPh sb="60" eb="62">
      <t>チュウカン</t>
    </rPh>
    <rPh sb="62" eb="64">
      <t>モクヒョウ</t>
    </rPh>
    <rPh sb="65" eb="67">
      <t>セッテイ</t>
    </rPh>
    <phoneticPr fontId="5"/>
  </si>
  <si>
    <t>－</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</si>
  <si>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</si>
  <si>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　療養費等の支給については、滞りなく着実に行われている。</t>
    <rPh sb="1" eb="4">
      <t>リョウヨウヒ</t>
    </rPh>
    <rPh sb="4" eb="5">
      <t>トウ</t>
    </rPh>
    <rPh sb="6" eb="8">
      <t>シキュウ</t>
    </rPh>
    <rPh sb="14" eb="15">
      <t>トドコオ</t>
    </rPh>
    <rPh sb="18" eb="20">
      <t>チャクジツ</t>
    </rPh>
    <rPh sb="21" eb="22">
      <t>オコナ</t>
    </rPh>
    <phoneticPr fontId="5"/>
  </si>
  <si>
    <t>水俣病患者等の補償・救済</t>
    <rPh sb="0" eb="3">
      <t>ミナマタビョウ</t>
    </rPh>
    <rPh sb="3" eb="5">
      <t>カンジャ</t>
    </rPh>
    <rPh sb="5" eb="6">
      <t>トウ</t>
    </rPh>
    <rPh sb="7" eb="9">
      <t>ホショウ</t>
    </rPh>
    <rPh sb="10" eb="12">
      <t>キュウサイ</t>
    </rPh>
    <phoneticPr fontId="5"/>
  </si>
  <si>
    <t>水俣病患者等に対する補償・救済</t>
    <phoneticPr fontId="5"/>
  </si>
  <si>
    <t>-</t>
    <phoneticPr fontId="5"/>
  </si>
  <si>
    <t>-</t>
    <phoneticPr fontId="5"/>
  </si>
  <si>
    <t>-</t>
    <phoneticPr fontId="5"/>
  </si>
  <si>
    <t>-</t>
    <phoneticPr fontId="5"/>
  </si>
  <si>
    <t>-</t>
    <phoneticPr fontId="5"/>
  </si>
  <si>
    <t>室長　佐々木　孝治</t>
    <rPh sb="0" eb="1">
      <t>シツ</t>
    </rPh>
    <rPh sb="1" eb="2">
      <t>チョウ</t>
    </rPh>
    <rPh sb="3" eb="6">
      <t>ササキ</t>
    </rPh>
    <rPh sb="7" eb="9">
      <t>コウジ</t>
    </rPh>
    <phoneticPr fontId="5"/>
  </si>
  <si>
    <t>外部有識者点検対象外</t>
    <phoneticPr fontId="5"/>
  </si>
  <si>
    <t>現状通り</t>
  </si>
  <si>
    <t>　平成12年度以降におけるチッソ株式会社に対する支援措置について（平成12年2月8日閣議了解）に基づく事業内容により必要額を適切に補助している。</t>
    <phoneticPr fontId="5"/>
  </si>
  <si>
    <t>-</t>
    <phoneticPr fontId="5"/>
  </si>
  <si>
    <t>-</t>
    <phoneticPr fontId="5"/>
  </si>
  <si>
    <t>チッソ株式会社の償還額等の減少に伴う支援措置額の増加
（「平成12年度以降におけるチッソ株式会社に対する支援措置について」（平成12年2月8日閣議了解）に基づき算出される必要額）</t>
    <rPh sb="3" eb="7">
      <t>カブシキガイシャ</t>
    </rPh>
    <rPh sb="8" eb="10">
      <t>ショウカン</t>
    </rPh>
    <rPh sb="10" eb="11">
      <t>ガク</t>
    </rPh>
    <rPh sb="11" eb="12">
      <t>トウ</t>
    </rPh>
    <rPh sb="13" eb="15">
      <t>ゲンショウ</t>
    </rPh>
    <rPh sb="16" eb="17">
      <t>トモナ</t>
    </rPh>
    <rPh sb="18" eb="20">
      <t>シエン</t>
    </rPh>
    <rPh sb="20" eb="22">
      <t>ソチ</t>
    </rPh>
    <rPh sb="22" eb="23">
      <t>ガク</t>
    </rPh>
    <rPh sb="24" eb="26">
      <t>ゾウカ</t>
    </rPh>
    <rPh sb="80" eb="82">
      <t>サンシュツ</t>
    </rPh>
    <phoneticPr fontId="5"/>
  </si>
  <si>
    <t>熊本県が地方債の元利償還に支障をきたさぬよう、当該元利償還費の一部を補助するため、適切な予算確保に努めること。</t>
    <phoneticPr fontId="5"/>
  </si>
  <si>
    <t>チッソ株式会社への支援措置については、「平成12年度以降におけるチッソ株式会社に対する支援措置について」（平成12年2月8日閣議了解）に基づき実施しており、毎年、関係省庁及び熊本県で構成する連絡会議において支援措置の内容を確認の上、執行している。</t>
    <rPh sb="103" eb="105">
      <t>シエン</t>
    </rPh>
    <rPh sb="105" eb="107">
      <t>ソチ</t>
    </rPh>
    <rPh sb="108" eb="110">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</si>
</sst>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19050</xdr:rowOff>
        </xdr:from>
        <xdr:to>
          <xdr:col>48</xdr:col>
          <xdr:colOff>95250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19050</xdr:rowOff>
        </xdr:from>
        <xdr:to>
          <xdr:col>44</xdr:col>
          <xdr:colOff>133350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816</xdr:row>
          <xdr:rowOff>0</xdr:rowOff>
        </xdr:from>
        <xdr:to>
          <xdr:col>45</xdr:col>
          <xdr:colOff>9525</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721</xdr:row>
      <xdr:rowOff>0</xdr:rowOff>
    </xdr:from>
    <xdr:to>
      <xdr:col>31</xdr:col>
      <xdr:colOff>7</xdr:colOff>
      <xdr:row>723</xdr:row>
      <xdr:rowOff>0</xdr:rowOff>
    </xdr:to>
    <xdr:sp macro="" textlink="">
      <xdr:nvSpPr>
        <xdr:cNvPr id="2" name="テキスト ボックス 1"/>
        <xdr:cNvSpPr txBox="1"/>
      </xdr:nvSpPr>
      <xdr:spPr>
        <a:xfrm>
          <a:off x="4624917" y="42407417"/>
          <a:ext cx="1608673" cy="698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環境省</a:t>
          </a:r>
          <a:endParaRPr kumimoji="1" lang="en-US" altLang="ja-JP" sz="1100"/>
        </a:p>
        <a:p>
          <a:pPr algn="ctr"/>
          <a:r>
            <a:rPr kumimoji="1" lang="ja-JP" altLang="en-US" sz="1100"/>
            <a:t>２，３５３百万円</a:t>
          </a:r>
        </a:p>
      </xdr:txBody>
    </xdr:sp>
    <xdr:clientData/>
  </xdr:twoCellAnchor>
  <xdr:twoCellAnchor>
    <xdr:from>
      <xdr:col>19</xdr:col>
      <xdr:colOff>201077</xdr:colOff>
      <xdr:row>723</xdr:row>
      <xdr:rowOff>74094</xdr:rowOff>
    </xdr:from>
    <xdr:to>
      <xdr:col>34</xdr:col>
      <xdr:colOff>0</xdr:colOff>
      <xdr:row>725</xdr:row>
      <xdr:rowOff>148177</xdr:rowOff>
    </xdr:to>
    <xdr:sp macro="" textlink="">
      <xdr:nvSpPr>
        <xdr:cNvPr id="3" name="大かっこ 2"/>
        <xdr:cNvSpPr/>
      </xdr:nvSpPr>
      <xdr:spPr>
        <a:xfrm>
          <a:off x="4021660" y="43180011"/>
          <a:ext cx="2815173" cy="7725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熊本県が、水俣病対策に係る地方債の元利償還に支障をきたさぬよう、当該元利償還費の一部を補助する事業</a:t>
          </a:r>
          <a:endParaRPr kumimoji="1" lang="en-US" altLang="ja-JP" sz="1100"/>
        </a:p>
      </xdr:txBody>
    </xdr:sp>
    <xdr:clientData/>
  </xdr:twoCellAnchor>
  <xdr:twoCellAnchor>
    <xdr:from>
      <xdr:col>27</xdr:col>
      <xdr:colOff>0</xdr:colOff>
      <xdr:row>725</xdr:row>
      <xdr:rowOff>190500</xdr:rowOff>
    </xdr:from>
    <xdr:to>
      <xdr:col>27</xdr:col>
      <xdr:colOff>0</xdr:colOff>
      <xdr:row>728</xdr:row>
      <xdr:rowOff>0</xdr:rowOff>
    </xdr:to>
    <xdr:cxnSp macro="">
      <xdr:nvCxnSpPr>
        <xdr:cNvPr id="5" name="直線矢印コネクタ 4"/>
        <xdr:cNvCxnSpPr/>
      </xdr:nvCxnSpPr>
      <xdr:spPr>
        <a:xfrm>
          <a:off x="5429250" y="43994917"/>
          <a:ext cx="0" cy="857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729</xdr:row>
      <xdr:rowOff>0</xdr:rowOff>
    </xdr:from>
    <xdr:to>
      <xdr:col>31</xdr:col>
      <xdr:colOff>7</xdr:colOff>
      <xdr:row>731</xdr:row>
      <xdr:rowOff>0</xdr:rowOff>
    </xdr:to>
    <xdr:sp macro="" textlink="">
      <xdr:nvSpPr>
        <xdr:cNvPr id="12" name="テキスト ボックス 11"/>
        <xdr:cNvSpPr txBox="1"/>
      </xdr:nvSpPr>
      <xdr:spPr>
        <a:xfrm>
          <a:off x="4624917" y="45201417"/>
          <a:ext cx="1608673" cy="698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Ａ．熊本県</a:t>
          </a:r>
          <a:endParaRPr kumimoji="1" lang="en-US" altLang="ja-JP" sz="1100"/>
        </a:p>
        <a:p>
          <a:pPr algn="ctr"/>
          <a:r>
            <a:rPr kumimoji="1" lang="ja-JP" altLang="en-US" sz="1100"/>
            <a:t>２，３５３百万円</a:t>
          </a:r>
        </a:p>
      </xdr:txBody>
    </xdr:sp>
    <xdr:clientData/>
  </xdr:twoCellAnchor>
  <xdr:twoCellAnchor>
    <xdr:from>
      <xdr:col>21</xdr:col>
      <xdr:colOff>0</xdr:colOff>
      <xdr:row>728</xdr:row>
      <xdr:rowOff>0</xdr:rowOff>
    </xdr:from>
    <xdr:to>
      <xdr:col>33</xdr:col>
      <xdr:colOff>0</xdr:colOff>
      <xdr:row>729</xdr:row>
      <xdr:rowOff>0</xdr:rowOff>
    </xdr:to>
    <xdr:sp macro="" textlink="">
      <xdr:nvSpPr>
        <xdr:cNvPr id="9" name="テキスト ボックス 8"/>
        <xdr:cNvSpPr txBox="1"/>
      </xdr:nvSpPr>
      <xdr:spPr>
        <a:xfrm>
          <a:off x="4222750" y="44852167"/>
          <a:ext cx="2413000"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kumimoji="1" lang="en-US" altLang="ja-JP" sz="1100"/>
            <a:t>【</a:t>
          </a:r>
          <a:r>
            <a:rPr kumimoji="1" lang="ja-JP" altLang="en-US" sz="1100"/>
            <a:t>水俣病対策地方債償還費補助金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6" zoomScale="90" zoomScaleNormal="75" zoomScaleSheetLayoutView="90"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7" t="s">
        <v>0</v>
      </c>
      <c r="AK2" s="537"/>
      <c r="AL2" s="537"/>
      <c r="AM2" s="537"/>
      <c r="AN2" s="537"/>
      <c r="AO2" s="537"/>
      <c r="AP2" s="537"/>
      <c r="AQ2" s="800" t="s">
        <v>410</v>
      </c>
      <c r="AR2" s="800"/>
      <c r="AS2" s="43" t="str">
        <f>IF(OR(AQ2="　", AQ2=""), "", "-")</f>
        <v/>
      </c>
      <c r="AT2" s="801">
        <v>248</v>
      </c>
      <c r="AU2" s="801"/>
      <c r="AV2" s="44" t="str">
        <f>IF(AW2="", "", "-")</f>
        <v/>
      </c>
      <c r="AW2" s="802"/>
      <c r="AX2" s="802"/>
    </row>
    <row r="3" spans="1:50" ht="21" customHeight="1" thickBot="1" x14ac:dyDescent="0.2">
      <c r="A3" s="724" t="s">
        <v>338</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438</v>
      </c>
      <c r="AK3" s="726"/>
      <c r="AL3" s="726"/>
      <c r="AM3" s="726"/>
      <c r="AN3" s="726"/>
      <c r="AO3" s="726"/>
      <c r="AP3" s="726"/>
      <c r="AQ3" s="726"/>
      <c r="AR3" s="726"/>
      <c r="AS3" s="726"/>
      <c r="AT3" s="726"/>
      <c r="AU3" s="726"/>
      <c r="AV3" s="726"/>
      <c r="AW3" s="726"/>
      <c r="AX3" s="24" t="s">
        <v>74</v>
      </c>
    </row>
    <row r="4" spans="1:50" ht="24.75" customHeight="1" x14ac:dyDescent="0.15">
      <c r="A4" s="561" t="s">
        <v>29</v>
      </c>
      <c r="B4" s="562"/>
      <c r="C4" s="562"/>
      <c r="D4" s="562"/>
      <c r="E4" s="562"/>
      <c r="F4" s="562"/>
      <c r="G4" s="539" t="s">
        <v>446</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447</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8" t="s">
        <v>448</v>
      </c>
      <c r="H5" s="709"/>
      <c r="I5" s="709"/>
      <c r="J5" s="709"/>
      <c r="K5" s="709"/>
      <c r="L5" s="709"/>
      <c r="M5" s="710" t="s">
        <v>75</v>
      </c>
      <c r="N5" s="711"/>
      <c r="O5" s="711"/>
      <c r="P5" s="711"/>
      <c r="Q5" s="711"/>
      <c r="R5" s="712"/>
      <c r="S5" s="713" t="s">
        <v>449</v>
      </c>
      <c r="T5" s="709"/>
      <c r="U5" s="709"/>
      <c r="V5" s="709"/>
      <c r="W5" s="709"/>
      <c r="X5" s="714"/>
      <c r="Y5" s="555" t="s">
        <v>3</v>
      </c>
      <c r="Z5" s="280"/>
      <c r="AA5" s="280"/>
      <c r="AB5" s="280"/>
      <c r="AC5" s="280"/>
      <c r="AD5" s="281"/>
      <c r="AE5" s="556" t="s">
        <v>450</v>
      </c>
      <c r="AF5" s="556"/>
      <c r="AG5" s="556"/>
      <c r="AH5" s="556"/>
      <c r="AI5" s="556"/>
      <c r="AJ5" s="556"/>
      <c r="AK5" s="556"/>
      <c r="AL5" s="556"/>
      <c r="AM5" s="556"/>
      <c r="AN5" s="556"/>
      <c r="AO5" s="556"/>
      <c r="AP5" s="557"/>
      <c r="AQ5" s="558" t="s">
        <v>511</v>
      </c>
      <c r="AR5" s="559"/>
      <c r="AS5" s="559"/>
      <c r="AT5" s="559"/>
      <c r="AU5" s="559"/>
      <c r="AV5" s="559"/>
      <c r="AW5" s="559"/>
      <c r="AX5" s="560"/>
    </row>
    <row r="6" spans="1:50" ht="39" customHeight="1" x14ac:dyDescent="0.15">
      <c r="A6" s="563" t="s">
        <v>4</v>
      </c>
      <c r="B6" s="564"/>
      <c r="C6" s="564"/>
      <c r="D6" s="564"/>
      <c r="E6" s="564"/>
      <c r="F6" s="564"/>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452</v>
      </c>
      <c r="H7" s="324"/>
      <c r="I7" s="324"/>
      <c r="J7" s="324"/>
      <c r="K7" s="324"/>
      <c r="L7" s="324"/>
      <c r="M7" s="324"/>
      <c r="N7" s="324"/>
      <c r="O7" s="324"/>
      <c r="P7" s="324"/>
      <c r="Q7" s="324"/>
      <c r="R7" s="324"/>
      <c r="S7" s="324"/>
      <c r="T7" s="324"/>
      <c r="U7" s="324"/>
      <c r="V7" s="325"/>
      <c r="W7" s="325"/>
      <c r="X7" s="326"/>
      <c r="Y7" s="814" t="s">
        <v>5</v>
      </c>
      <c r="Z7" s="306"/>
      <c r="AA7" s="306"/>
      <c r="AB7" s="306"/>
      <c r="AC7" s="306"/>
      <c r="AD7" s="815"/>
      <c r="AE7" s="805" t="s">
        <v>453</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20" t="s">
        <v>367</v>
      </c>
      <c r="B8" s="321"/>
      <c r="C8" s="321"/>
      <c r="D8" s="321"/>
      <c r="E8" s="321"/>
      <c r="F8" s="322"/>
      <c r="G8" s="870" t="str">
        <f>入力規則等!A26</f>
        <v>-</v>
      </c>
      <c r="H8" s="578"/>
      <c r="I8" s="578"/>
      <c r="J8" s="578"/>
      <c r="K8" s="578"/>
      <c r="L8" s="578"/>
      <c r="M8" s="578"/>
      <c r="N8" s="578"/>
      <c r="O8" s="578"/>
      <c r="P8" s="578"/>
      <c r="Q8" s="578"/>
      <c r="R8" s="578"/>
      <c r="S8" s="578"/>
      <c r="T8" s="578"/>
      <c r="U8" s="578"/>
      <c r="V8" s="578"/>
      <c r="W8" s="578"/>
      <c r="X8" s="871"/>
      <c r="Y8" s="715" t="s">
        <v>368</v>
      </c>
      <c r="Z8" s="716"/>
      <c r="AA8" s="716"/>
      <c r="AB8" s="716"/>
      <c r="AC8" s="716"/>
      <c r="AD8" s="717"/>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8" t="s">
        <v>25</v>
      </c>
      <c r="B9" s="649"/>
      <c r="C9" s="649"/>
      <c r="D9" s="649"/>
      <c r="E9" s="649"/>
      <c r="F9" s="649"/>
      <c r="G9" s="718" t="s">
        <v>484</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1" t="s">
        <v>34</v>
      </c>
      <c r="B10" s="512"/>
      <c r="C10" s="512"/>
      <c r="D10" s="512"/>
      <c r="E10" s="512"/>
      <c r="F10" s="512"/>
      <c r="G10" s="605" t="s">
        <v>485</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補助</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5" t="s">
        <v>26</v>
      </c>
      <c r="B12" s="646"/>
      <c r="C12" s="646"/>
      <c r="D12" s="646"/>
      <c r="E12" s="646"/>
      <c r="F12" s="647"/>
      <c r="G12" s="615"/>
      <c r="H12" s="616"/>
      <c r="I12" s="616"/>
      <c r="J12" s="616"/>
      <c r="K12" s="616"/>
      <c r="L12" s="616"/>
      <c r="M12" s="616"/>
      <c r="N12" s="616"/>
      <c r="O12" s="616"/>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2"/>
    </row>
    <row r="13" spans="1:50" ht="21" customHeight="1" x14ac:dyDescent="0.15">
      <c r="A13" s="595"/>
      <c r="B13" s="596"/>
      <c r="C13" s="596"/>
      <c r="D13" s="596"/>
      <c r="E13" s="596"/>
      <c r="F13" s="597"/>
      <c r="G13" s="583" t="s">
        <v>7</v>
      </c>
      <c r="H13" s="584"/>
      <c r="I13" s="589" t="s">
        <v>8</v>
      </c>
      <c r="J13" s="590"/>
      <c r="K13" s="590"/>
      <c r="L13" s="590"/>
      <c r="M13" s="590"/>
      <c r="N13" s="590"/>
      <c r="O13" s="591"/>
      <c r="P13" s="242">
        <v>3648</v>
      </c>
      <c r="Q13" s="243"/>
      <c r="R13" s="243"/>
      <c r="S13" s="243"/>
      <c r="T13" s="243"/>
      <c r="U13" s="243"/>
      <c r="V13" s="244"/>
      <c r="W13" s="242">
        <v>3321</v>
      </c>
      <c r="X13" s="243"/>
      <c r="Y13" s="243"/>
      <c r="Z13" s="243"/>
      <c r="AA13" s="243"/>
      <c r="AB13" s="243"/>
      <c r="AC13" s="244"/>
      <c r="AD13" s="242">
        <v>2767</v>
      </c>
      <c r="AE13" s="243"/>
      <c r="AF13" s="243"/>
      <c r="AG13" s="243"/>
      <c r="AH13" s="243"/>
      <c r="AI13" s="243"/>
      <c r="AJ13" s="244"/>
      <c r="AK13" s="242">
        <v>2849</v>
      </c>
      <c r="AL13" s="243"/>
      <c r="AM13" s="243"/>
      <c r="AN13" s="243"/>
      <c r="AO13" s="243"/>
      <c r="AP13" s="243"/>
      <c r="AQ13" s="244"/>
      <c r="AR13" s="811">
        <v>3678</v>
      </c>
      <c r="AS13" s="812"/>
      <c r="AT13" s="812"/>
      <c r="AU13" s="812"/>
      <c r="AV13" s="812"/>
      <c r="AW13" s="812"/>
      <c r="AX13" s="813"/>
    </row>
    <row r="14" spans="1:50" ht="21" customHeight="1" x14ac:dyDescent="0.15">
      <c r="A14" s="595"/>
      <c r="B14" s="596"/>
      <c r="C14" s="596"/>
      <c r="D14" s="596"/>
      <c r="E14" s="596"/>
      <c r="F14" s="597"/>
      <c r="G14" s="585"/>
      <c r="H14" s="586"/>
      <c r="I14" s="568" t="s">
        <v>9</v>
      </c>
      <c r="J14" s="580"/>
      <c r="K14" s="580"/>
      <c r="L14" s="580"/>
      <c r="M14" s="580"/>
      <c r="N14" s="580"/>
      <c r="O14" s="581"/>
      <c r="P14" s="242">
        <v>-135</v>
      </c>
      <c r="Q14" s="243"/>
      <c r="R14" s="243"/>
      <c r="S14" s="243"/>
      <c r="T14" s="243"/>
      <c r="U14" s="243"/>
      <c r="V14" s="244"/>
      <c r="W14" s="242">
        <v>-446</v>
      </c>
      <c r="X14" s="243"/>
      <c r="Y14" s="243"/>
      <c r="Z14" s="243"/>
      <c r="AA14" s="243"/>
      <c r="AB14" s="243"/>
      <c r="AC14" s="244"/>
      <c r="AD14" s="242">
        <v>-414</v>
      </c>
      <c r="AE14" s="243"/>
      <c r="AF14" s="243"/>
      <c r="AG14" s="243"/>
      <c r="AH14" s="243"/>
      <c r="AI14" s="243"/>
      <c r="AJ14" s="244"/>
      <c r="AK14" s="242"/>
      <c r="AL14" s="243"/>
      <c r="AM14" s="243"/>
      <c r="AN14" s="243"/>
      <c r="AO14" s="243"/>
      <c r="AP14" s="243"/>
      <c r="AQ14" s="244"/>
      <c r="AR14" s="643"/>
      <c r="AS14" s="643"/>
      <c r="AT14" s="643"/>
      <c r="AU14" s="643"/>
      <c r="AV14" s="643"/>
      <c r="AW14" s="643"/>
      <c r="AX14" s="644"/>
    </row>
    <row r="15" spans="1:50" ht="21" customHeight="1" x14ac:dyDescent="0.15">
      <c r="A15" s="595"/>
      <c r="B15" s="596"/>
      <c r="C15" s="596"/>
      <c r="D15" s="596"/>
      <c r="E15" s="596"/>
      <c r="F15" s="597"/>
      <c r="G15" s="585"/>
      <c r="H15" s="586"/>
      <c r="I15" s="568" t="s">
        <v>58</v>
      </c>
      <c r="J15" s="569"/>
      <c r="K15" s="569"/>
      <c r="L15" s="569"/>
      <c r="M15" s="569"/>
      <c r="N15" s="569"/>
      <c r="O15" s="570"/>
      <c r="P15" s="242" t="s">
        <v>454</v>
      </c>
      <c r="Q15" s="243"/>
      <c r="R15" s="243"/>
      <c r="S15" s="243"/>
      <c r="T15" s="243"/>
      <c r="U15" s="243"/>
      <c r="V15" s="244"/>
      <c r="W15" s="242" t="s">
        <v>454</v>
      </c>
      <c r="X15" s="243"/>
      <c r="Y15" s="243"/>
      <c r="Z15" s="243"/>
      <c r="AA15" s="243"/>
      <c r="AB15" s="243"/>
      <c r="AC15" s="244"/>
      <c r="AD15" s="242" t="s">
        <v>456</v>
      </c>
      <c r="AE15" s="243"/>
      <c r="AF15" s="243"/>
      <c r="AG15" s="243"/>
      <c r="AH15" s="243"/>
      <c r="AI15" s="243"/>
      <c r="AJ15" s="244"/>
      <c r="AK15" s="242" t="s">
        <v>454</v>
      </c>
      <c r="AL15" s="243"/>
      <c r="AM15" s="243"/>
      <c r="AN15" s="243"/>
      <c r="AO15" s="243"/>
      <c r="AP15" s="243"/>
      <c r="AQ15" s="244"/>
      <c r="AR15" s="242" t="s">
        <v>516</v>
      </c>
      <c r="AS15" s="243"/>
      <c r="AT15" s="243"/>
      <c r="AU15" s="243"/>
      <c r="AV15" s="243"/>
      <c r="AW15" s="243"/>
      <c r="AX15" s="651"/>
    </row>
    <row r="16" spans="1:50" ht="21" customHeight="1" x14ac:dyDescent="0.15">
      <c r="A16" s="595"/>
      <c r="B16" s="596"/>
      <c r="C16" s="596"/>
      <c r="D16" s="596"/>
      <c r="E16" s="596"/>
      <c r="F16" s="597"/>
      <c r="G16" s="585"/>
      <c r="H16" s="586"/>
      <c r="I16" s="568" t="s">
        <v>59</v>
      </c>
      <c r="J16" s="569"/>
      <c r="K16" s="569"/>
      <c r="L16" s="569"/>
      <c r="M16" s="569"/>
      <c r="N16" s="569"/>
      <c r="O16" s="570"/>
      <c r="P16" s="242" t="s">
        <v>454</v>
      </c>
      <c r="Q16" s="243"/>
      <c r="R16" s="243"/>
      <c r="S16" s="243"/>
      <c r="T16" s="243"/>
      <c r="U16" s="243"/>
      <c r="V16" s="244"/>
      <c r="W16" s="242" t="s">
        <v>456</v>
      </c>
      <c r="X16" s="243"/>
      <c r="Y16" s="243"/>
      <c r="Z16" s="243"/>
      <c r="AA16" s="243"/>
      <c r="AB16" s="243"/>
      <c r="AC16" s="244"/>
      <c r="AD16" s="242" t="s">
        <v>454</v>
      </c>
      <c r="AE16" s="243"/>
      <c r="AF16" s="243"/>
      <c r="AG16" s="243"/>
      <c r="AH16" s="243"/>
      <c r="AI16" s="243"/>
      <c r="AJ16" s="244"/>
      <c r="AK16" s="242" t="s">
        <v>515</v>
      </c>
      <c r="AL16" s="243"/>
      <c r="AM16" s="243"/>
      <c r="AN16" s="243"/>
      <c r="AO16" s="243"/>
      <c r="AP16" s="243"/>
      <c r="AQ16" s="244"/>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42" t="s">
        <v>455</v>
      </c>
      <c r="Q17" s="243"/>
      <c r="R17" s="243"/>
      <c r="S17" s="243"/>
      <c r="T17" s="243"/>
      <c r="U17" s="243"/>
      <c r="V17" s="244"/>
      <c r="W17" s="242" t="s">
        <v>454</v>
      </c>
      <c r="X17" s="243"/>
      <c r="Y17" s="243"/>
      <c r="Z17" s="243"/>
      <c r="AA17" s="243"/>
      <c r="AB17" s="243"/>
      <c r="AC17" s="244"/>
      <c r="AD17" s="242" t="s">
        <v>454</v>
      </c>
      <c r="AE17" s="243"/>
      <c r="AF17" s="243"/>
      <c r="AG17" s="243"/>
      <c r="AH17" s="243"/>
      <c r="AI17" s="243"/>
      <c r="AJ17" s="244"/>
      <c r="AK17" s="242"/>
      <c r="AL17" s="243"/>
      <c r="AM17" s="243"/>
      <c r="AN17" s="243"/>
      <c r="AO17" s="243"/>
      <c r="AP17" s="243"/>
      <c r="AQ17" s="244"/>
      <c r="AR17" s="809"/>
      <c r="AS17" s="809"/>
      <c r="AT17" s="809"/>
      <c r="AU17" s="809"/>
      <c r="AV17" s="809"/>
      <c r="AW17" s="809"/>
      <c r="AX17" s="810"/>
    </row>
    <row r="18" spans="1:50" ht="24.75" customHeight="1" x14ac:dyDescent="0.15">
      <c r="A18" s="595"/>
      <c r="B18" s="596"/>
      <c r="C18" s="596"/>
      <c r="D18" s="596"/>
      <c r="E18" s="596"/>
      <c r="F18" s="597"/>
      <c r="G18" s="587"/>
      <c r="H18" s="588"/>
      <c r="I18" s="574" t="s">
        <v>22</v>
      </c>
      <c r="J18" s="575"/>
      <c r="K18" s="575"/>
      <c r="L18" s="575"/>
      <c r="M18" s="575"/>
      <c r="N18" s="575"/>
      <c r="O18" s="576"/>
      <c r="P18" s="735">
        <f>SUM(P13:V17)</f>
        <v>3513</v>
      </c>
      <c r="Q18" s="736"/>
      <c r="R18" s="736"/>
      <c r="S18" s="736"/>
      <c r="T18" s="736"/>
      <c r="U18" s="736"/>
      <c r="V18" s="737"/>
      <c r="W18" s="735">
        <f>SUM(W13:AC17)</f>
        <v>2875</v>
      </c>
      <c r="X18" s="736"/>
      <c r="Y18" s="736"/>
      <c r="Z18" s="736"/>
      <c r="AA18" s="736"/>
      <c r="AB18" s="736"/>
      <c r="AC18" s="737"/>
      <c r="AD18" s="735">
        <f>SUM(AD13:AJ17)</f>
        <v>2353</v>
      </c>
      <c r="AE18" s="736"/>
      <c r="AF18" s="736"/>
      <c r="AG18" s="736"/>
      <c r="AH18" s="736"/>
      <c r="AI18" s="736"/>
      <c r="AJ18" s="737"/>
      <c r="AK18" s="735">
        <f>SUM(AK13:AQ17)</f>
        <v>2849</v>
      </c>
      <c r="AL18" s="736"/>
      <c r="AM18" s="736"/>
      <c r="AN18" s="736"/>
      <c r="AO18" s="736"/>
      <c r="AP18" s="736"/>
      <c r="AQ18" s="737"/>
      <c r="AR18" s="735">
        <f>SUM(AR13:AX17)</f>
        <v>3678</v>
      </c>
      <c r="AS18" s="736"/>
      <c r="AT18" s="736"/>
      <c r="AU18" s="736"/>
      <c r="AV18" s="736"/>
      <c r="AW18" s="736"/>
      <c r="AX18" s="738"/>
    </row>
    <row r="19" spans="1:50" ht="24.75" customHeight="1" x14ac:dyDescent="0.15">
      <c r="A19" s="595"/>
      <c r="B19" s="596"/>
      <c r="C19" s="596"/>
      <c r="D19" s="596"/>
      <c r="E19" s="596"/>
      <c r="F19" s="597"/>
      <c r="G19" s="733" t="s">
        <v>10</v>
      </c>
      <c r="H19" s="734"/>
      <c r="I19" s="734"/>
      <c r="J19" s="734"/>
      <c r="K19" s="734"/>
      <c r="L19" s="734"/>
      <c r="M19" s="734"/>
      <c r="N19" s="734"/>
      <c r="O19" s="734"/>
      <c r="P19" s="242">
        <v>3513</v>
      </c>
      <c r="Q19" s="243"/>
      <c r="R19" s="243"/>
      <c r="S19" s="243"/>
      <c r="T19" s="243"/>
      <c r="U19" s="243"/>
      <c r="V19" s="244"/>
      <c r="W19" s="242">
        <v>2875</v>
      </c>
      <c r="X19" s="243"/>
      <c r="Y19" s="243"/>
      <c r="Z19" s="243"/>
      <c r="AA19" s="243"/>
      <c r="AB19" s="243"/>
      <c r="AC19" s="244"/>
      <c r="AD19" s="242">
        <v>2353</v>
      </c>
      <c r="AE19" s="243"/>
      <c r="AF19" s="243"/>
      <c r="AG19" s="243"/>
      <c r="AH19" s="243"/>
      <c r="AI19" s="243"/>
      <c r="AJ19" s="244"/>
      <c r="AK19" s="572"/>
      <c r="AL19" s="572"/>
      <c r="AM19" s="572"/>
      <c r="AN19" s="572"/>
      <c r="AO19" s="572"/>
      <c r="AP19" s="572"/>
      <c r="AQ19" s="572"/>
      <c r="AR19" s="572"/>
      <c r="AS19" s="572"/>
      <c r="AT19" s="572"/>
      <c r="AU19" s="572"/>
      <c r="AV19" s="572"/>
      <c r="AW19" s="572"/>
      <c r="AX19" s="573"/>
    </row>
    <row r="20" spans="1:50" ht="24.75" customHeight="1" x14ac:dyDescent="0.15">
      <c r="A20" s="648"/>
      <c r="B20" s="649"/>
      <c r="C20" s="649"/>
      <c r="D20" s="649"/>
      <c r="E20" s="649"/>
      <c r="F20" s="650"/>
      <c r="G20" s="733" t="s">
        <v>11</v>
      </c>
      <c r="H20" s="734"/>
      <c r="I20" s="734"/>
      <c r="J20" s="734"/>
      <c r="K20" s="734"/>
      <c r="L20" s="734"/>
      <c r="M20" s="734"/>
      <c r="N20" s="734"/>
      <c r="O20" s="734"/>
      <c r="P20" s="739">
        <f>IF(P18=0, "-", P19/P18)</f>
        <v>1</v>
      </c>
      <c r="Q20" s="739"/>
      <c r="R20" s="739"/>
      <c r="S20" s="739"/>
      <c r="T20" s="739"/>
      <c r="U20" s="739"/>
      <c r="V20" s="739"/>
      <c r="W20" s="739">
        <f>IF(W18=0, "-", W19/W18)</f>
        <v>1</v>
      </c>
      <c r="X20" s="739"/>
      <c r="Y20" s="739"/>
      <c r="Z20" s="739"/>
      <c r="AA20" s="739"/>
      <c r="AB20" s="739"/>
      <c r="AC20" s="739"/>
      <c r="AD20" s="739">
        <f>IF(AD18=0, "-", AD19/AD18)</f>
        <v>1</v>
      </c>
      <c r="AE20" s="739"/>
      <c r="AF20" s="739"/>
      <c r="AG20" s="739"/>
      <c r="AH20" s="739"/>
      <c r="AI20" s="739"/>
      <c r="AJ20" s="739"/>
      <c r="AK20" s="572"/>
      <c r="AL20" s="572"/>
      <c r="AM20" s="572"/>
      <c r="AN20" s="572"/>
      <c r="AO20" s="572"/>
      <c r="AP20" s="572"/>
      <c r="AQ20" s="571"/>
      <c r="AR20" s="571"/>
      <c r="AS20" s="571"/>
      <c r="AT20" s="571"/>
      <c r="AU20" s="572"/>
      <c r="AV20" s="572"/>
      <c r="AW20" s="572"/>
      <c r="AX20" s="573"/>
    </row>
    <row r="21" spans="1:50" ht="18.75" customHeight="1" x14ac:dyDescent="0.15">
      <c r="A21" s="262" t="s">
        <v>13</v>
      </c>
      <c r="B21" s="263"/>
      <c r="C21" s="263"/>
      <c r="D21" s="263"/>
      <c r="E21" s="263"/>
      <c r="F21" s="264"/>
      <c r="G21" s="344" t="s">
        <v>276</v>
      </c>
      <c r="H21" s="345"/>
      <c r="I21" s="345"/>
      <c r="J21" s="345"/>
      <c r="K21" s="345"/>
      <c r="L21" s="345"/>
      <c r="M21" s="345"/>
      <c r="N21" s="345"/>
      <c r="O21" s="346"/>
      <c r="P21" s="374" t="s">
        <v>66</v>
      </c>
      <c r="Q21" s="345"/>
      <c r="R21" s="345"/>
      <c r="S21" s="345"/>
      <c r="T21" s="345"/>
      <c r="U21" s="345"/>
      <c r="V21" s="345"/>
      <c r="W21" s="345"/>
      <c r="X21" s="346"/>
      <c r="Y21" s="317"/>
      <c r="Z21" s="318"/>
      <c r="AA21" s="319"/>
      <c r="AB21" s="272" t="s">
        <v>12</v>
      </c>
      <c r="AC21" s="273"/>
      <c r="AD21" s="274"/>
      <c r="AE21" s="613" t="s">
        <v>325</v>
      </c>
      <c r="AF21" s="613"/>
      <c r="AG21" s="613"/>
      <c r="AH21" s="613"/>
      <c r="AI21" s="613" t="s">
        <v>326</v>
      </c>
      <c r="AJ21" s="613"/>
      <c r="AK21" s="613"/>
      <c r="AL21" s="613"/>
      <c r="AM21" s="613" t="s">
        <v>327</v>
      </c>
      <c r="AN21" s="613"/>
      <c r="AO21" s="613"/>
      <c r="AP21" s="272"/>
      <c r="AQ21" s="132" t="s">
        <v>323</v>
      </c>
      <c r="AR21" s="135"/>
      <c r="AS21" s="135"/>
      <c r="AT21" s="136"/>
      <c r="AU21" s="345" t="s">
        <v>262</v>
      </c>
      <c r="AV21" s="345"/>
      <c r="AW21" s="345"/>
      <c r="AX21" s="808"/>
    </row>
    <row r="22" spans="1:50" ht="18.75" customHeight="1" x14ac:dyDescent="0.15">
      <c r="A22" s="262"/>
      <c r="B22" s="263"/>
      <c r="C22" s="263"/>
      <c r="D22" s="263"/>
      <c r="E22" s="263"/>
      <c r="F22" s="264"/>
      <c r="G22" s="347"/>
      <c r="H22" s="259"/>
      <c r="I22" s="259"/>
      <c r="J22" s="259"/>
      <c r="K22" s="259"/>
      <c r="L22" s="259"/>
      <c r="M22" s="259"/>
      <c r="N22" s="259"/>
      <c r="O22" s="348"/>
      <c r="P22" s="298"/>
      <c r="Q22" s="259"/>
      <c r="R22" s="259"/>
      <c r="S22" s="259"/>
      <c r="T22" s="259"/>
      <c r="U22" s="259"/>
      <c r="V22" s="259"/>
      <c r="W22" s="259"/>
      <c r="X22" s="348"/>
      <c r="Y22" s="317"/>
      <c r="Z22" s="318"/>
      <c r="AA22" s="319"/>
      <c r="AB22" s="275"/>
      <c r="AC22" s="276"/>
      <c r="AD22" s="277"/>
      <c r="AE22" s="614"/>
      <c r="AF22" s="614"/>
      <c r="AG22" s="614"/>
      <c r="AH22" s="614"/>
      <c r="AI22" s="614"/>
      <c r="AJ22" s="614"/>
      <c r="AK22" s="614"/>
      <c r="AL22" s="614"/>
      <c r="AM22" s="614"/>
      <c r="AN22" s="614"/>
      <c r="AO22" s="614"/>
      <c r="AP22" s="275"/>
      <c r="AQ22" s="188" t="s">
        <v>454</v>
      </c>
      <c r="AR22" s="137"/>
      <c r="AS22" s="138" t="s">
        <v>324</v>
      </c>
      <c r="AT22" s="139"/>
      <c r="AU22" s="261" t="s">
        <v>458</v>
      </c>
      <c r="AV22" s="261"/>
      <c r="AW22" s="259" t="s">
        <v>310</v>
      </c>
      <c r="AX22" s="260"/>
    </row>
    <row r="23" spans="1:50" ht="29.25" customHeight="1" x14ac:dyDescent="0.15">
      <c r="A23" s="265"/>
      <c r="B23" s="263"/>
      <c r="C23" s="263"/>
      <c r="D23" s="263"/>
      <c r="E23" s="263"/>
      <c r="F23" s="264"/>
      <c r="G23" s="390" t="s">
        <v>486</v>
      </c>
      <c r="H23" s="503"/>
      <c r="I23" s="503"/>
      <c r="J23" s="503"/>
      <c r="K23" s="503"/>
      <c r="L23" s="503"/>
      <c r="M23" s="503"/>
      <c r="N23" s="503"/>
      <c r="O23" s="504"/>
      <c r="P23" s="97" t="s">
        <v>500</v>
      </c>
      <c r="Q23" s="378"/>
      <c r="R23" s="378"/>
      <c r="S23" s="378"/>
      <c r="T23" s="378"/>
      <c r="U23" s="378"/>
      <c r="V23" s="378"/>
      <c r="W23" s="378"/>
      <c r="X23" s="379"/>
      <c r="Y23" s="362" t="s">
        <v>14</v>
      </c>
      <c r="Z23" s="363"/>
      <c r="AA23" s="364"/>
      <c r="AB23" s="311" t="s">
        <v>457</v>
      </c>
      <c r="AC23" s="721"/>
      <c r="AD23" s="721"/>
      <c r="AE23" s="365">
        <v>3513</v>
      </c>
      <c r="AF23" s="349"/>
      <c r="AG23" s="349"/>
      <c r="AH23" s="349"/>
      <c r="AI23" s="365">
        <v>2875</v>
      </c>
      <c r="AJ23" s="349"/>
      <c r="AK23" s="349"/>
      <c r="AL23" s="349"/>
      <c r="AM23" s="365">
        <v>2353</v>
      </c>
      <c r="AN23" s="349"/>
      <c r="AO23" s="349"/>
      <c r="AP23" s="349"/>
      <c r="AQ23" s="257" t="s">
        <v>454</v>
      </c>
      <c r="AR23" s="194"/>
      <c r="AS23" s="194"/>
      <c r="AT23" s="258"/>
      <c r="AU23" s="349" t="s">
        <v>456</v>
      </c>
      <c r="AV23" s="349"/>
      <c r="AW23" s="349"/>
      <c r="AX23" s="350"/>
    </row>
    <row r="24" spans="1:50" ht="29.25" customHeight="1" x14ac:dyDescent="0.15">
      <c r="A24" s="266"/>
      <c r="B24" s="267"/>
      <c r="C24" s="267"/>
      <c r="D24" s="267"/>
      <c r="E24" s="267"/>
      <c r="F24" s="268"/>
      <c r="G24" s="505"/>
      <c r="H24" s="506"/>
      <c r="I24" s="506"/>
      <c r="J24" s="506"/>
      <c r="K24" s="506"/>
      <c r="L24" s="506"/>
      <c r="M24" s="506"/>
      <c r="N24" s="506"/>
      <c r="O24" s="507"/>
      <c r="P24" s="611"/>
      <c r="Q24" s="611"/>
      <c r="R24" s="611"/>
      <c r="S24" s="611"/>
      <c r="T24" s="611"/>
      <c r="U24" s="611"/>
      <c r="V24" s="611"/>
      <c r="W24" s="611"/>
      <c r="X24" s="612"/>
      <c r="Y24" s="248" t="s">
        <v>61</v>
      </c>
      <c r="Z24" s="249"/>
      <c r="AA24" s="250"/>
      <c r="AB24" s="357" t="s">
        <v>457</v>
      </c>
      <c r="AC24" s="655"/>
      <c r="AD24" s="655"/>
      <c r="AE24" s="365">
        <v>3513</v>
      </c>
      <c r="AF24" s="349"/>
      <c r="AG24" s="349"/>
      <c r="AH24" s="349"/>
      <c r="AI24" s="365">
        <v>2875</v>
      </c>
      <c r="AJ24" s="349"/>
      <c r="AK24" s="349"/>
      <c r="AL24" s="349"/>
      <c r="AM24" s="365">
        <v>2353</v>
      </c>
      <c r="AN24" s="349"/>
      <c r="AO24" s="349"/>
      <c r="AP24" s="349"/>
      <c r="AQ24" s="257" t="s">
        <v>454</v>
      </c>
      <c r="AR24" s="194"/>
      <c r="AS24" s="194"/>
      <c r="AT24" s="258"/>
      <c r="AU24" s="349" t="s">
        <v>454</v>
      </c>
      <c r="AV24" s="349"/>
      <c r="AW24" s="349"/>
      <c r="AX24" s="350"/>
    </row>
    <row r="25" spans="1:50" ht="78" customHeight="1" x14ac:dyDescent="0.15">
      <c r="A25" s="269"/>
      <c r="B25" s="270"/>
      <c r="C25" s="270"/>
      <c r="D25" s="270"/>
      <c r="E25" s="270"/>
      <c r="F25" s="271"/>
      <c r="G25" s="508"/>
      <c r="H25" s="509"/>
      <c r="I25" s="509"/>
      <c r="J25" s="509"/>
      <c r="K25" s="509"/>
      <c r="L25" s="509"/>
      <c r="M25" s="509"/>
      <c r="N25" s="509"/>
      <c r="O25" s="510"/>
      <c r="P25" s="380"/>
      <c r="Q25" s="380"/>
      <c r="R25" s="380"/>
      <c r="S25" s="380"/>
      <c r="T25" s="380"/>
      <c r="U25" s="380"/>
      <c r="V25" s="380"/>
      <c r="W25" s="380"/>
      <c r="X25" s="381"/>
      <c r="Y25" s="248" t="s">
        <v>15</v>
      </c>
      <c r="Z25" s="249"/>
      <c r="AA25" s="250"/>
      <c r="AB25" s="367" t="s">
        <v>312</v>
      </c>
      <c r="AC25" s="367"/>
      <c r="AD25" s="367"/>
      <c r="AE25" s="365">
        <v>100</v>
      </c>
      <c r="AF25" s="349"/>
      <c r="AG25" s="349"/>
      <c r="AH25" s="349"/>
      <c r="AI25" s="365">
        <v>100</v>
      </c>
      <c r="AJ25" s="349"/>
      <c r="AK25" s="349"/>
      <c r="AL25" s="349"/>
      <c r="AM25" s="365">
        <v>100</v>
      </c>
      <c r="AN25" s="349"/>
      <c r="AO25" s="349"/>
      <c r="AP25" s="349"/>
      <c r="AQ25" s="257" t="s">
        <v>459</v>
      </c>
      <c r="AR25" s="194"/>
      <c r="AS25" s="194"/>
      <c r="AT25" s="258"/>
      <c r="AU25" s="349" t="s">
        <v>454</v>
      </c>
      <c r="AV25" s="349"/>
      <c r="AW25" s="349"/>
      <c r="AX25" s="350"/>
    </row>
    <row r="26" spans="1:50" ht="18.75" hidden="1" customHeight="1" x14ac:dyDescent="0.15">
      <c r="A26" s="262" t="s">
        <v>13</v>
      </c>
      <c r="B26" s="263"/>
      <c r="C26" s="263"/>
      <c r="D26" s="263"/>
      <c r="E26" s="263"/>
      <c r="F26" s="264"/>
      <c r="G26" s="344" t="s">
        <v>276</v>
      </c>
      <c r="H26" s="345"/>
      <c r="I26" s="345"/>
      <c r="J26" s="345"/>
      <c r="K26" s="345"/>
      <c r="L26" s="345"/>
      <c r="M26" s="345"/>
      <c r="N26" s="345"/>
      <c r="O26" s="346"/>
      <c r="P26" s="374" t="s">
        <v>66</v>
      </c>
      <c r="Q26" s="345"/>
      <c r="R26" s="345"/>
      <c r="S26" s="345"/>
      <c r="T26" s="345"/>
      <c r="U26" s="345"/>
      <c r="V26" s="345"/>
      <c r="W26" s="345"/>
      <c r="X26" s="346"/>
      <c r="Y26" s="317"/>
      <c r="Z26" s="318"/>
      <c r="AA26" s="319"/>
      <c r="AB26" s="272" t="s">
        <v>12</v>
      </c>
      <c r="AC26" s="273"/>
      <c r="AD26" s="274"/>
      <c r="AE26" s="613" t="s">
        <v>325</v>
      </c>
      <c r="AF26" s="613"/>
      <c r="AG26" s="613"/>
      <c r="AH26" s="613"/>
      <c r="AI26" s="613" t="s">
        <v>326</v>
      </c>
      <c r="AJ26" s="613"/>
      <c r="AK26" s="613"/>
      <c r="AL26" s="613"/>
      <c r="AM26" s="613" t="s">
        <v>327</v>
      </c>
      <c r="AN26" s="613"/>
      <c r="AO26" s="613"/>
      <c r="AP26" s="272"/>
      <c r="AQ26" s="132" t="s">
        <v>323</v>
      </c>
      <c r="AR26" s="135"/>
      <c r="AS26" s="135"/>
      <c r="AT26" s="136"/>
      <c r="AU26" s="803" t="s">
        <v>262</v>
      </c>
      <c r="AV26" s="803"/>
      <c r="AW26" s="803"/>
      <c r="AX26" s="804"/>
    </row>
    <row r="27" spans="1:50" ht="18.75" hidden="1" customHeight="1" x14ac:dyDescent="0.15">
      <c r="A27" s="262"/>
      <c r="B27" s="263"/>
      <c r="C27" s="263"/>
      <c r="D27" s="263"/>
      <c r="E27" s="263"/>
      <c r="F27" s="264"/>
      <c r="G27" s="347"/>
      <c r="H27" s="259"/>
      <c r="I27" s="259"/>
      <c r="J27" s="259"/>
      <c r="K27" s="259"/>
      <c r="L27" s="259"/>
      <c r="M27" s="259"/>
      <c r="N27" s="259"/>
      <c r="O27" s="348"/>
      <c r="P27" s="298"/>
      <c r="Q27" s="259"/>
      <c r="R27" s="259"/>
      <c r="S27" s="259"/>
      <c r="T27" s="259"/>
      <c r="U27" s="259"/>
      <c r="V27" s="259"/>
      <c r="W27" s="259"/>
      <c r="X27" s="348"/>
      <c r="Y27" s="317"/>
      <c r="Z27" s="318"/>
      <c r="AA27" s="319"/>
      <c r="AB27" s="275"/>
      <c r="AC27" s="276"/>
      <c r="AD27" s="277"/>
      <c r="AE27" s="614"/>
      <c r="AF27" s="614"/>
      <c r="AG27" s="614"/>
      <c r="AH27" s="614"/>
      <c r="AI27" s="614"/>
      <c r="AJ27" s="614"/>
      <c r="AK27" s="614"/>
      <c r="AL27" s="614"/>
      <c r="AM27" s="614"/>
      <c r="AN27" s="614"/>
      <c r="AO27" s="614"/>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90"/>
      <c r="H28" s="391"/>
      <c r="I28" s="391"/>
      <c r="J28" s="391"/>
      <c r="K28" s="391"/>
      <c r="L28" s="391"/>
      <c r="M28" s="391"/>
      <c r="N28" s="391"/>
      <c r="O28" s="392"/>
      <c r="P28" s="97"/>
      <c r="Q28" s="97"/>
      <c r="R28" s="97"/>
      <c r="S28" s="97"/>
      <c r="T28" s="97"/>
      <c r="U28" s="97"/>
      <c r="V28" s="97"/>
      <c r="W28" s="97"/>
      <c r="X28" s="117"/>
      <c r="Y28" s="362" t="s">
        <v>14</v>
      </c>
      <c r="Z28" s="363"/>
      <c r="AA28" s="364"/>
      <c r="AB28" s="311"/>
      <c r="AC28" s="311"/>
      <c r="AD28" s="311"/>
      <c r="AE28" s="365"/>
      <c r="AF28" s="349"/>
      <c r="AG28" s="349"/>
      <c r="AH28" s="349"/>
      <c r="AI28" s="365"/>
      <c r="AJ28" s="349"/>
      <c r="AK28" s="349"/>
      <c r="AL28" s="349"/>
      <c r="AM28" s="365"/>
      <c r="AN28" s="349"/>
      <c r="AO28" s="349"/>
      <c r="AP28" s="349"/>
      <c r="AQ28" s="257"/>
      <c r="AR28" s="194"/>
      <c r="AS28" s="194"/>
      <c r="AT28" s="258"/>
      <c r="AU28" s="349"/>
      <c r="AV28" s="349"/>
      <c r="AW28" s="349"/>
      <c r="AX28" s="350"/>
    </row>
    <row r="29" spans="1:50" ht="22.5" hidden="1" customHeight="1" x14ac:dyDescent="0.15">
      <c r="A29" s="266"/>
      <c r="B29" s="267"/>
      <c r="C29" s="267"/>
      <c r="D29" s="267"/>
      <c r="E29" s="267"/>
      <c r="F29" s="268"/>
      <c r="G29" s="393"/>
      <c r="H29" s="394"/>
      <c r="I29" s="394"/>
      <c r="J29" s="394"/>
      <c r="K29" s="394"/>
      <c r="L29" s="394"/>
      <c r="M29" s="394"/>
      <c r="N29" s="394"/>
      <c r="O29" s="395"/>
      <c r="P29" s="119"/>
      <c r="Q29" s="119"/>
      <c r="R29" s="119"/>
      <c r="S29" s="119"/>
      <c r="T29" s="119"/>
      <c r="U29" s="119"/>
      <c r="V29" s="119"/>
      <c r="W29" s="119"/>
      <c r="X29" s="120"/>
      <c r="Y29" s="248" t="s">
        <v>61</v>
      </c>
      <c r="Z29" s="249"/>
      <c r="AA29" s="250"/>
      <c r="AB29" s="357"/>
      <c r="AC29" s="357"/>
      <c r="AD29" s="357"/>
      <c r="AE29" s="365"/>
      <c r="AF29" s="349"/>
      <c r="AG29" s="349"/>
      <c r="AH29" s="349"/>
      <c r="AI29" s="365"/>
      <c r="AJ29" s="349"/>
      <c r="AK29" s="349"/>
      <c r="AL29" s="349"/>
      <c r="AM29" s="365"/>
      <c r="AN29" s="349"/>
      <c r="AO29" s="349"/>
      <c r="AP29" s="349"/>
      <c r="AQ29" s="257"/>
      <c r="AR29" s="194"/>
      <c r="AS29" s="194"/>
      <c r="AT29" s="258"/>
      <c r="AU29" s="349"/>
      <c r="AV29" s="349"/>
      <c r="AW29" s="349"/>
      <c r="AX29" s="350"/>
    </row>
    <row r="30" spans="1:50" ht="22.5" hidden="1" customHeight="1" x14ac:dyDescent="0.15">
      <c r="A30" s="269"/>
      <c r="B30" s="270"/>
      <c r="C30" s="270"/>
      <c r="D30" s="270"/>
      <c r="E30" s="270"/>
      <c r="F30" s="271"/>
      <c r="G30" s="396"/>
      <c r="H30" s="397"/>
      <c r="I30" s="397"/>
      <c r="J30" s="397"/>
      <c r="K30" s="397"/>
      <c r="L30" s="397"/>
      <c r="M30" s="397"/>
      <c r="N30" s="397"/>
      <c r="O30" s="398"/>
      <c r="P30" s="100"/>
      <c r="Q30" s="100"/>
      <c r="R30" s="100"/>
      <c r="S30" s="100"/>
      <c r="T30" s="100"/>
      <c r="U30" s="100"/>
      <c r="V30" s="100"/>
      <c r="W30" s="100"/>
      <c r="X30" s="122"/>
      <c r="Y30" s="248" t="s">
        <v>15</v>
      </c>
      <c r="Z30" s="249"/>
      <c r="AA30" s="250"/>
      <c r="AB30" s="367" t="s">
        <v>16</v>
      </c>
      <c r="AC30" s="367"/>
      <c r="AD30" s="367"/>
      <c r="AE30" s="365"/>
      <c r="AF30" s="349"/>
      <c r="AG30" s="349"/>
      <c r="AH30" s="349"/>
      <c r="AI30" s="365"/>
      <c r="AJ30" s="349"/>
      <c r="AK30" s="349"/>
      <c r="AL30" s="349"/>
      <c r="AM30" s="365"/>
      <c r="AN30" s="349"/>
      <c r="AO30" s="349"/>
      <c r="AP30" s="349"/>
      <c r="AQ30" s="257"/>
      <c r="AR30" s="194"/>
      <c r="AS30" s="194"/>
      <c r="AT30" s="258"/>
      <c r="AU30" s="349"/>
      <c r="AV30" s="349"/>
      <c r="AW30" s="349"/>
      <c r="AX30" s="350"/>
    </row>
    <row r="31" spans="1:50" ht="18.75" hidden="1" customHeight="1" x14ac:dyDescent="0.15">
      <c r="A31" s="262" t="s">
        <v>13</v>
      </c>
      <c r="B31" s="263"/>
      <c r="C31" s="263"/>
      <c r="D31" s="263"/>
      <c r="E31" s="263"/>
      <c r="F31" s="264"/>
      <c r="G31" s="344" t="s">
        <v>276</v>
      </c>
      <c r="H31" s="345"/>
      <c r="I31" s="345"/>
      <c r="J31" s="345"/>
      <c r="K31" s="345"/>
      <c r="L31" s="345"/>
      <c r="M31" s="345"/>
      <c r="N31" s="345"/>
      <c r="O31" s="346"/>
      <c r="P31" s="374" t="s">
        <v>66</v>
      </c>
      <c r="Q31" s="345"/>
      <c r="R31" s="345"/>
      <c r="S31" s="345"/>
      <c r="T31" s="345"/>
      <c r="U31" s="345"/>
      <c r="V31" s="345"/>
      <c r="W31" s="345"/>
      <c r="X31" s="346"/>
      <c r="Y31" s="317"/>
      <c r="Z31" s="318"/>
      <c r="AA31" s="319"/>
      <c r="AB31" s="272" t="s">
        <v>12</v>
      </c>
      <c r="AC31" s="273"/>
      <c r="AD31" s="274"/>
      <c r="AE31" s="613" t="s">
        <v>325</v>
      </c>
      <c r="AF31" s="613"/>
      <c r="AG31" s="613"/>
      <c r="AH31" s="613"/>
      <c r="AI31" s="613" t="s">
        <v>326</v>
      </c>
      <c r="AJ31" s="613"/>
      <c r="AK31" s="613"/>
      <c r="AL31" s="613"/>
      <c r="AM31" s="613" t="s">
        <v>327</v>
      </c>
      <c r="AN31" s="613"/>
      <c r="AO31" s="613"/>
      <c r="AP31" s="272"/>
      <c r="AQ31" s="132" t="s">
        <v>323</v>
      </c>
      <c r="AR31" s="135"/>
      <c r="AS31" s="135"/>
      <c r="AT31" s="136"/>
      <c r="AU31" s="803" t="s">
        <v>262</v>
      </c>
      <c r="AV31" s="803"/>
      <c r="AW31" s="803"/>
      <c r="AX31" s="804"/>
    </row>
    <row r="32" spans="1:50" ht="18.75" hidden="1" customHeight="1" x14ac:dyDescent="0.15">
      <c r="A32" s="262"/>
      <c r="B32" s="263"/>
      <c r="C32" s="263"/>
      <c r="D32" s="263"/>
      <c r="E32" s="263"/>
      <c r="F32" s="264"/>
      <c r="G32" s="347"/>
      <c r="H32" s="259"/>
      <c r="I32" s="259"/>
      <c r="J32" s="259"/>
      <c r="K32" s="259"/>
      <c r="L32" s="259"/>
      <c r="M32" s="259"/>
      <c r="N32" s="259"/>
      <c r="O32" s="348"/>
      <c r="P32" s="298"/>
      <c r="Q32" s="259"/>
      <c r="R32" s="259"/>
      <c r="S32" s="259"/>
      <c r="T32" s="259"/>
      <c r="U32" s="259"/>
      <c r="V32" s="259"/>
      <c r="W32" s="259"/>
      <c r="X32" s="348"/>
      <c r="Y32" s="317"/>
      <c r="Z32" s="318"/>
      <c r="AA32" s="319"/>
      <c r="AB32" s="275"/>
      <c r="AC32" s="276"/>
      <c r="AD32" s="277"/>
      <c r="AE32" s="614"/>
      <c r="AF32" s="614"/>
      <c r="AG32" s="614"/>
      <c r="AH32" s="614"/>
      <c r="AI32" s="614"/>
      <c r="AJ32" s="614"/>
      <c r="AK32" s="614"/>
      <c r="AL32" s="614"/>
      <c r="AM32" s="614"/>
      <c r="AN32" s="614"/>
      <c r="AO32" s="614"/>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90"/>
      <c r="H33" s="391"/>
      <c r="I33" s="391"/>
      <c r="J33" s="391"/>
      <c r="K33" s="391"/>
      <c r="L33" s="391"/>
      <c r="M33" s="391"/>
      <c r="N33" s="391"/>
      <c r="O33" s="392"/>
      <c r="P33" s="97"/>
      <c r="Q33" s="97"/>
      <c r="R33" s="97"/>
      <c r="S33" s="97"/>
      <c r="T33" s="97"/>
      <c r="U33" s="97"/>
      <c r="V33" s="97"/>
      <c r="W33" s="97"/>
      <c r="X33" s="117"/>
      <c r="Y33" s="362" t="s">
        <v>14</v>
      </c>
      <c r="Z33" s="363"/>
      <c r="AA33" s="364"/>
      <c r="AB33" s="311"/>
      <c r="AC33" s="311"/>
      <c r="AD33" s="311"/>
      <c r="AE33" s="365"/>
      <c r="AF33" s="349"/>
      <c r="AG33" s="349"/>
      <c r="AH33" s="349"/>
      <c r="AI33" s="365"/>
      <c r="AJ33" s="349"/>
      <c r="AK33" s="349"/>
      <c r="AL33" s="349"/>
      <c r="AM33" s="365"/>
      <c r="AN33" s="349"/>
      <c r="AO33" s="349"/>
      <c r="AP33" s="349"/>
      <c r="AQ33" s="257"/>
      <c r="AR33" s="194"/>
      <c r="AS33" s="194"/>
      <c r="AT33" s="258"/>
      <c r="AU33" s="349"/>
      <c r="AV33" s="349"/>
      <c r="AW33" s="349"/>
      <c r="AX33" s="350"/>
    </row>
    <row r="34" spans="1:50" ht="22.5" hidden="1" customHeight="1" x14ac:dyDescent="0.15">
      <c r="A34" s="266"/>
      <c r="B34" s="267"/>
      <c r="C34" s="267"/>
      <c r="D34" s="267"/>
      <c r="E34" s="267"/>
      <c r="F34" s="268"/>
      <c r="G34" s="393"/>
      <c r="H34" s="394"/>
      <c r="I34" s="394"/>
      <c r="J34" s="394"/>
      <c r="K34" s="394"/>
      <c r="L34" s="394"/>
      <c r="M34" s="394"/>
      <c r="N34" s="394"/>
      <c r="O34" s="395"/>
      <c r="P34" s="119"/>
      <c r="Q34" s="119"/>
      <c r="R34" s="119"/>
      <c r="S34" s="119"/>
      <c r="T34" s="119"/>
      <c r="U34" s="119"/>
      <c r="V34" s="119"/>
      <c r="W34" s="119"/>
      <c r="X34" s="120"/>
      <c r="Y34" s="248" t="s">
        <v>61</v>
      </c>
      <c r="Z34" s="249"/>
      <c r="AA34" s="250"/>
      <c r="AB34" s="357"/>
      <c r="AC34" s="357"/>
      <c r="AD34" s="357"/>
      <c r="AE34" s="365"/>
      <c r="AF34" s="349"/>
      <c r="AG34" s="349"/>
      <c r="AH34" s="349"/>
      <c r="AI34" s="365"/>
      <c r="AJ34" s="349"/>
      <c r="AK34" s="349"/>
      <c r="AL34" s="349"/>
      <c r="AM34" s="365"/>
      <c r="AN34" s="349"/>
      <c r="AO34" s="349"/>
      <c r="AP34" s="349"/>
      <c r="AQ34" s="257"/>
      <c r="AR34" s="194"/>
      <c r="AS34" s="194"/>
      <c r="AT34" s="258"/>
      <c r="AU34" s="349"/>
      <c r="AV34" s="349"/>
      <c r="AW34" s="349"/>
      <c r="AX34" s="350"/>
    </row>
    <row r="35" spans="1:50" ht="22.5" hidden="1" customHeight="1" x14ac:dyDescent="0.15">
      <c r="A35" s="269"/>
      <c r="B35" s="270"/>
      <c r="C35" s="270"/>
      <c r="D35" s="270"/>
      <c r="E35" s="270"/>
      <c r="F35" s="271"/>
      <c r="G35" s="396"/>
      <c r="H35" s="397"/>
      <c r="I35" s="397"/>
      <c r="J35" s="397"/>
      <c r="K35" s="397"/>
      <c r="L35" s="397"/>
      <c r="M35" s="397"/>
      <c r="N35" s="397"/>
      <c r="O35" s="398"/>
      <c r="P35" s="100"/>
      <c r="Q35" s="100"/>
      <c r="R35" s="100"/>
      <c r="S35" s="100"/>
      <c r="T35" s="100"/>
      <c r="U35" s="100"/>
      <c r="V35" s="100"/>
      <c r="W35" s="100"/>
      <c r="X35" s="122"/>
      <c r="Y35" s="248" t="s">
        <v>15</v>
      </c>
      <c r="Z35" s="249"/>
      <c r="AA35" s="250"/>
      <c r="AB35" s="367" t="s">
        <v>16</v>
      </c>
      <c r="AC35" s="367"/>
      <c r="AD35" s="367"/>
      <c r="AE35" s="365"/>
      <c r="AF35" s="349"/>
      <c r="AG35" s="349"/>
      <c r="AH35" s="349"/>
      <c r="AI35" s="365"/>
      <c r="AJ35" s="349"/>
      <c r="AK35" s="349"/>
      <c r="AL35" s="349"/>
      <c r="AM35" s="365"/>
      <c r="AN35" s="349"/>
      <c r="AO35" s="349"/>
      <c r="AP35" s="349"/>
      <c r="AQ35" s="257"/>
      <c r="AR35" s="194"/>
      <c r="AS35" s="194"/>
      <c r="AT35" s="258"/>
      <c r="AU35" s="349"/>
      <c r="AV35" s="349"/>
      <c r="AW35" s="349"/>
      <c r="AX35" s="350"/>
    </row>
    <row r="36" spans="1:50" ht="18.75" hidden="1" customHeight="1" x14ac:dyDescent="0.15">
      <c r="A36" s="262" t="s">
        <v>13</v>
      </c>
      <c r="B36" s="263"/>
      <c r="C36" s="263"/>
      <c r="D36" s="263"/>
      <c r="E36" s="263"/>
      <c r="F36" s="264"/>
      <c r="G36" s="344" t="s">
        <v>276</v>
      </c>
      <c r="H36" s="345"/>
      <c r="I36" s="345"/>
      <c r="J36" s="345"/>
      <c r="K36" s="345"/>
      <c r="L36" s="345"/>
      <c r="M36" s="345"/>
      <c r="N36" s="345"/>
      <c r="O36" s="346"/>
      <c r="P36" s="374" t="s">
        <v>66</v>
      </c>
      <c r="Q36" s="345"/>
      <c r="R36" s="345"/>
      <c r="S36" s="345"/>
      <c r="T36" s="345"/>
      <c r="U36" s="345"/>
      <c r="V36" s="345"/>
      <c r="W36" s="345"/>
      <c r="X36" s="346"/>
      <c r="Y36" s="317"/>
      <c r="Z36" s="318"/>
      <c r="AA36" s="319"/>
      <c r="AB36" s="272" t="s">
        <v>12</v>
      </c>
      <c r="AC36" s="273"/>
      <c r="AD36" s="274"/>
      <c r="AE36" s="613" t="s">
        <v>325</v>
      </c>
      <c r="AF36" s="613"/>
      <c r="AG36" s="613"/>
      <c r="AH36" s="613"/>
      <c r="AI36" s="613" t="s">
        <v>326</v>
      </c>
      <c r="AJ36" s="613"/>
      <c r="AK36" s="613"/>
      <c r="AL36" s="613"/>
      <c r="AM36" s="613" t="s">
        <v>327</v>
      </c>
      <c r="AN36" s="613"/>
      <c r="AO36" s="613"/>
      <c r="AP36" s="272"/>
      <c r="AQ36" s="132" t="s">
        <v>323</v>
      </c>
      <c r="AR36" s="135"/>
      <c r="AS36" s="135"/>
      <c r="AT36" s="136"/>
      <c r="AU36" s="803" t="s">
        <v>262</v>
      </c>
      <c r="AV36" s="803"/>
      <c r="AW36" s="803"/>
      <c r="AX36" s="804"/>
    </row>
    <row r="37" spans="1:50" ht="18.75" hidden="1" customHeight="1" x14ac:dyDescent="0.15">
      <c r="A37" s="262"/>
      <c r="B37" s="263"/>
      <c r="C37" s="263"/>
      <c r="D37" s="263"/>
      <c r="E37" s="263"/>
      <c r="F37" s="264"/>
      <c r="G37" s="347"/>
      <c r="H37" s="259"/>
      <c r="I37" s="259"/>
      <c r="J37" s="259"/>
      <c r="K37" s="259"/>
      <c r="L37" s="259"/>
      <c r="M37" s="259"/>
      <c r="N37" s="259"/>
      <c r="O37" s="348"/>
      <c r="P37" s="298"/>
      <c r="Q37" s="259"/>
      <c r="R37" s="259"/>
      <c r="S37" s="259"/>
      <c r="T37" s="259"/>
      <c r="U37" s="259"/>
      <c r="V37" s="259"/>
      <c r="W37" s="259"/>
      <c r="X37" s="348"/>
      <c r="Y37" s="317"/>
      <c r="Z37" s="318"/>
      <c r="AA37" s="319"/>
      <c r="AB37" s="275"/>
      <c r="AC37" s="276"/>
      <c r="AD37" s="277"/>
      <c r="AE37" s="614"/>
      <c r="AF37" s="614"/>
      <c r="AG37" s="614"/>
      <c r="AH37" s="614"/>
      <c r="AI37" s="614"/>
      <c r="AJ37" s="614"/>
      <c r="AK37" s="614"/>
      <c r="AL37" s="614"/>
      <c r="AM37" s="614"/>
      <c r="AN37" s="614"/>
      <c r="AO37" s="614"/>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90"/>
      <c r="H38" s="391"/>
      <c r="I38" s="391"/>
      <c r="J38" s="391"/>
      <c r="K38" s="391"/>
      <c r="L38" s="391"/>
      <c r="M38" s="391"/>
      <c r="N38" s="391"/>
      <c r="O38" s="392"/>
      <c r="P38" s="97"/>
      <c r="Q38" s="97"/>
      <c r="R38" s="97"/>
      <c r="S38" s="97"/>
      <c r="T38" s="97"/>
      <c r="U38" s="97"/>
      <c r="V38" s="97"/>
      <c r="W38" s="97"/>
      <c r="X38" s="117"/>
      <c r="Y38" s="362" t="s">
        <v>14</v>
      </c>
      <c r="Z38" s="363"/>
      <c r="AA38" s="364"/>
      <c r="AB38" s="311"/>
      <c r="AC38" s="311"/>
      <c r="AD38" s="311"/>
      <c r="AE38" s="365"/>
      <c r="AF38" s="349"/>
      <c r="AG38" s="349"/>
      <c r="AH38" s="349"/>
      <c r="AI38" s="365"/>
      <c r="AJ38" s="349"/>
      <c r="AK38" s="349"/>
      <c r="AL38" s="349"/>
      <c r="AM38" s="365"/>
      <c r="AN38" s="349"/>
      <c r="AO38" s="349"/>
      <c r="AP38" s="349"/>
      <c r="AQ38" s="257"/>
      <c r="AR38" s="194"/>
      <c r="AS38" s="194"/>
      <c r="AT38" s="258"/>
      <c r="AU38" s="349"/>
      <c r="AV38" s="349"/>
      <c r="AW38" s="349"/>
      <c r="AX38" s="350"/>
    </row>
    <row r="39" spans="1:50" ht="22.5" hidden="1" customHeight="1" x14ac:dyDescent="0.15">
      <c r="A39" s="266"/>
      <c r="B39" s="267"/>
      <c r="C39" s="267"/>
      <c r="D39" s="267"/>
      <c r="E39" s="267"/>
      <c r="F39" s="268"/>
      <c r="G39" s="393"/>
      <c r="H39" s="394"/>
      <c r="I39" s="394"/>
      <c r="J39" s="394"/>
      <c r="K39" s="394"/>
      <c r="L39" s="394"/>
      <c r="M39" s="394"/>
      <c r="N39" s="394"/>
      <c r="O39" s="395"/>
      <c r="P39" s="119"/>
      <c r="Q39" s="119"/>
      <c r="R39" s="119"/>
      <c r="S39" s="119"/>
      <c r="T39" s="119"/>
      <c r="U39" s="119"/>
      <c r="V39" s="119"/>
      <c r="W39" s="119"/>
      <c r="X39" s="120"/>
      <c r="Y39" s="248" t="s">
        <v>61</v>
      </c>
      <c r="Z39" s="249"/>
      <c r="AA39" s="250"/>
      <c r="AB39" s="357"/>
      <c r="AC39" s="357"/>
      <c r="AD39" s="357"/>
      <c r="AE39" s="365"/>
      <c r="AF39" s="349"/>
      <c r="AG39" s="349"/>
      <c r="AH39" s="349"/>
      <c r="AI39" s="365"/>
      <c r="AJ39" s="349"/>
      <c r="AK39" s="349"/>
      <c r="AL39" s="349"/>
      <c r="AM39" s="365"/>
      <c r="AN39" s="349"/>
      <c r="AO39" s="349"/>
      <c r="AP39" s="349"/>
      <c r="AQ39" s="257"/>
      <c r="AR39" s="194"/>
      <c r="AS39" s="194"/>
      <c r="AT39" s="258"/>
      <c r="AU39" s="349"/>
      <c r="AV39" s="349"/>
      <c r="AW39" s="349"/>
      <c r="AX39" s="350"/>
    </row>
    <row r="40" spans="1:50" ht="22.5" hidden="1" customHeight="1" x14ac:dyDescent="0.15">
      <c r="A40" s="269"/>
      <c r="B40" s="270"/>
      <c r="C40" s="270"/>
      <c r="D40" s="270"/>
      <c r="E40" s="270"/>
      <c r="F40" s="271"/>
      <c r="G40" s="396"/>
      <c r="H40" s="397"/>
      <c r="I40" s="397"/>
      <c r="J40" s="397"/>
      <c r="K40" s="397"/>
      <c r="L40" s="397"/>
      <c r="M40" s="397"/>
      <c r="N40" s="397"/>
      <c r="O40" s="398"/>
      <c r="P40" s="100"/>
      <c r="Q40" s="100"/>
      <c r="R40" s="100"/>
      <c r="S40" s="100"/>
      <c r="T40" s="100"/>
      <c r="U40" s="100"/>
      <c r="V40" s="100"/>
      <c r="W40" s="100"/>
      <c r="X40" s="122"/>
      <c r="Y40" s="248" t="s">
        <v>15</v>
      </c>
      <c r="Z40" s="249"/>
      <c r="AA40" s="250"/>
      <c r="AB40" s="367" t="s">
        <v>16</v>
      </c>
      <c r="AC40" s="367"/>
      <c r="AD40" s="367"/>
      <c r="AE40" s="365"/>
      <c r="AF40" s="349"/>
      <c r="AG40" s="349"/>
      <c r="AH40" s="349"/>
      <c r="AI40" s="365"/>
      <c r="AJ40" s="349"/>
      <c r="AK40" s="349"/>
      <c r="AL40" s="349"/>
      <c r="AM40" s="365"/>
      <c r="AN40" s="349"/>
      <c r="AO40" s="349"/>
      <c r="AP40" s="349"/>
      <c r="AQ40" s="257"/>
      <c r="AR40" s="194"/>
      <c r="AS40" s="194"/>
      <c r="AT40" s="258"/>
      <c r="AU40" s="349"/>
      <c r="AV40" s="349"/>
      <c r="AW40" s="349"/>
      <c r="AX40" s="350"/>
    </row>
    <row r="41" spans="1:50" ht="18.75" hidden="1" customHeight="1" x14ac:dyDescent="0.15">
      <c r="A41" s="262" t="s">
        <v>13</v>
      </c>
      <c r="B41" s="263"/>
      <c r="C41" s="263"/>
      <c r="D41" s="263"/>
      <c r="E41" s="263"/>
      <c r="F41" s="264"/>
      <c r="G41" s="344" t="s">
        <v>276</v>
      </c>
      <c r="H41" s="345"/>
      <c r="I41" s="345"/>
      <c r="J41" s="345"/>
      <c r="K41" s="345"/>
      <c r="L41" s="345"/>
      <c r="M41" s="345"/>
      <c r="N41" s="345"/>
      <c r="O41" s="346"/>
      <c r="P41" s="374" t="s">
        <v>66</v>
      </c>
      <c r="Q41" s="345"/>
      <c r="R41" s="345"/>
      <c r="S41" s="345"/>
      <c r="T41" s="345"/>
      <c r="U41" s="345"/>
      <c r="V41" s="345"/>
      <c r="W41" s="345"/>
      <c r="X41" s="346"/>
      <c r="Y41" s="317"/>
      <c r="Z41" s="318"/>
      <c r="AA41" s="319"/>
      <c r="AB41" s="272" t="s">
        <v>12</v>
      </c>
      <c r="AC41" s="273"/>
      <c r="AD41" s="274"/>
      <c r="AE41" s="613" t="s">
        <v>325</v>
      </c>
      <c r="AF41" s="613"/>
      <c r="AG41" s="613"/>
      <c r="AH41" s="613"/>
      <c r="AI41" s="613" t="s">
        <v>326</v>
      </c>
      <c r="AJ41" s="613"/>
      <c r="AK41" s="613"/>
      <c r="AL41" s="613"/>
      <c r="AM41" s="613" t="s">
        <v>327</v>
      </c>
      <c r="AN41" s="613"/>
      <c r="AO41" s="613"/>
      <c r="AP41" s="272"/>
      <c r="AQ41" s="132" t="s">
        <v>323</v>
      </c>
      <c r="AR41" s="135"/>
      <c r="AS41" s="135"/>
      <c r="AT41" s="136"/>
      <c r="AU41" s="803" t="s">
        <v>262</v>
      </c>
      <c r="AV41" s="803"/>
      <c r="AW41" s="803"/>
      <c r="AX41" s="804"/>
    </row>
    <row r="42" spans="1:50" ht="18.75" hidden="1" customHeight="1" x14ac:dyDescent="0.15">
      <c r="A42" s="262"/>
      <c r="B42" s="263"/>
      <c r="C42" s="263"/>
      <c r="D42" s="263"/>
      <c r="E42" s="263"/>
      <c r="F42" s="264"/>
      <c r="G42" s="347"/>
      <c r="H42" s="259"/>
      <c r="I42" s="259"/>
      <c r="J42" s="259"/>
      <c r="K42" s="259"/>
      <c r="L42" s="259"/>
      <c r="M42" s="259"/>
      <c r="N42" s="259"/>
      <c r="O42" s="348"/>
      <c r="P42" s="298"/>
      <c r="Q42" s="259"/>
      <c r="R42" s="259"/>
      <c r="S42" s="259"/>
      <c r="T42" s="259"/>
      <c r="U42" s="259"/>
      <c r="V42" s="259"/>
      <c r="W42" s="259"/>
      <c r="X42" s="348"/>
      <c r="Y42" s="317"/>
      <c r="Z42" s="318"/>
      <c r="AA42" s="319"/>
      <c r="AB42" s="275"/>
      <c r="AC42" s="276"/>
      <c r="AD42" s="277"/>
      <c r="AE42" s="614"/>
      <c r="AF42" s="614"/>
      <c r="AG42" s="614"/>
      <c r="AH42" s="614"/>
      <c r="AI42" s="614"/>
      <c r="AJ42" s="614"/>
      <c r="AK42" s="614"/>
      <c r="AL42" s="614"/>
      <c r="AM42" s="614"/>
      <c r="AN42" s="614"/>
      <c r="AO42" s="614"/>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90"/>
      <c r="H43" s="391"/>
      <c r="I43" s="391"/>
      <c r="J43" s="391"/>
      <c r="K43" s="391"/>
      <c r="L43" s="391"/>
      <c r="M43" s="391"/>
      <c r="N43" s="391"/>
      <c r="O43" s="392"/>
      <c r="P43" s="97"/>
      <c r="Q43" s="97"/>
      <c r="R43" s="97"/>
      <c r="S43" s="97"/>
      <c r="T43" s="97"/>
      <c r="U43" s="97"/>
      <c r="V43" s="97"/>
      <c r="W43" s="97"/>
      <c r="X43" s="117"/>
      <c r="Y43" s="362" t="s">
        <v>14</v>
      </c>
      <c r="Z43" s="363"/>
      <c r="AA43" s="364"/>
      <c r="AB43" s="311"/>
      <c r="AC43" s="311"/>
      <c r="AD43" s="311"/>
      <c r="AE43" s="365"/>
      <c r="AF43" s="349"/>
      <c r="AG43" s="349"/>
      <c r="AH43" s="349"/>
      <c r="AI43" s="365"/>
      <c r="AJ43" s="349"/>
      <c r="AK43" s="349"/>
      <c r="AL43" s="349"/>
      <c r="AM43" s="365"/>
      <c r="AN43" s="349"/>
      <c r="AO43" s="349"/>
      <c r="AP43" s="349"/>
      <c r="AQ43" s="257"/>
      <c r="AR43" s="194"/>
      <c r="AS43" s="194"/>
      <c r="AT43" s="258"/>
      <c r="AU43" s="349"/>
      <c r="AV43" s="349"/>
      <c r="AW43" s="349"/>
      <c r="AX43" s="350"/>
    </row>
    <row r="44" spans="1:50" ht="22.5" hidden="1" customHeight="1" x14ac:dyDescent="0.15">
      <c r="A44" s="266"/>
      <c r="B44" s="267"/>
      <c r="C44" s="267"/>
      <c r="D44" s="267"/>
      <c r="E44" s="267"/>
      <c r="F44" s="268"/>
      <c r="G44" s="393"/>
      <c r="H44" s="394"/>
      <c r="I44" s="394"/>
      <c r="J44" s="394"/>
      <c r="K44" s="394"/>
      <c r="L44" s="394"/>
      <c r="M44" s="394"/>
      <c r="N44" s="394"/>
      <c r="O44" s="395"/>
      <c r="P44" s="119"/>
      <c r="Q44" s="119"/>
      <c r="R44" s="119"/>
      <c r="S44" s="119"/>
      <c r="T44" s="119"/>
      <c r="U44" s="119"/>
      <c r="V44" s="119"/>
      <c r="W44" s="119"/>
      <c r="X44" s="120"/>
      <c r="Y44" s="248" t="s">
        <v>61</v>
      </c>
      <c r="Z44" s="249"/>
      <c r="AA44" s="250"/>
      <c r="AB44" s="357"/>
      <c r="AC44" s="357"/>
      <c r="AD44" s="357"/>
      <c r="AE44" s="365"/>
      <c r="AF44" s="349"/>
      <c r="AG44" s="349"/>
      <c r="AH44" s="349"/>
      <c r="AI44" s="365"/>
      <c r="AJ44" s="349"/>
      <c r="AK44" s="349"/>
      <c r="AL44" s="349"/>
      <c r="AM44" s="365"/>
      <c r="AN44" s="349"/>
      <c r="AO44" s="349"/>
      <c r="AP44" s="349"/>
      <c r="AQ44" s="257"/>
      <c r="AR44" s="194"/>
      <c r="AS44" s="194"/>
      <c r="AT44" s="258"/>
      <c r="AU44" s="349"/>
      <c r="AV44" s="349"/>
      <c r="AW44" s="349"/>
      <c r="AX44" s="350"/>
    </row>
    <row r="45" spans="1:50" ht="22.5" hidden="1" customHeight="1" x14ac:dyDescent="0.15">
      <c r="A45" s="265"/>
      <c r="B45" s="263"/>
      <c r="C45" s="263"/>
      <c r="D45" s="263"/>
      <c r="E45" s="263"/>
      <c r="F45" s="264"/>
      <c r="G45" s="396"/>
      <c r="H45" s="397"/>
      <c r="I45" s="397"/>
      <c r="J45" s="397"/>
      <c r="K45" s="397"/>
      <c r="L45" s="397"/>
      <c r="M45" s="397"/>
      <c r="N45" s="397"/>
      <c r="O45" s="398"/>
      <c r="P45" s="100"/>
      <c r="Q45" s="100"/>
      <c r="R45" s="100"/>
      <c r="S45" s="100"/>
      <c r="T45" s="100"/>
      <c r="U45" s="100"/>
      <c r="V45" s="100"/>
      <c r="W45" s="100"/>
      <c r="X45" s="122"/>
      <c r="Y45" s="248" t="s">
        <v>15</v>
      </c>
      <c r="Z45" s="249"/>
      <c r="AA45" s="250"/>
      <c r="AB45" s="741" t="s">
        <v>16</v>
      </c>
      <c r="AC45" s="741"/>
      <c r="AD45" s="741"/>
      <c r="AE45" s="365"/>
      <c r="AF45" s="349"/>
      <c r="AG45" s="349"/>
      <c r="AH45" s="349"/>
      <c r="AI45" s="365"/>
      <c r="AJ45" s="349"/>
      <c r="AK45" s="349"/>
      <c r="AL45" s="349"/>
      <c r="AM45" s="365"/>
      <c r="AN45" s="349"/>
      <c r="AO45" s="349"/>
      <c r="AP45" s="349"/>
      <c r="AQ45" s="257"/>
      <c r="AR45" s="194"/>
      <c r="AS45" s="194"/>
      <c r="AT45" s="258"/>
      <c r="AU45" s="349"/>
      <c r="AV45" s="349"/>
      <c r="AW45" s="349"/>
      <c r="AX45" s="350"/>
    </row>
    <row r="46" spans="1:50" ht="18.75" hidden="1" customHeight="1" x14ac:dyDescent="0.15">
      <c r="A46" s="338" t="s">
        <v>411</v>
      </c>
      <c r="B46" s="339"/>
      <c r="C46" s="339"/>
      <c r="D46" s="339"/>
      <c r="E46" s="339"/>
      <c r="F46" s="340"/>
      <c r="G46" s="753"/>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54"/>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21"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9"/>
      <c r="AV48" s="349"/>
      <c r="AW48" s="349"/>
      <c r="AX48" s="350"/>
    </row>
    <row r="49" spans="1:50" ht="22.5" hidden="1" customHeight="1" x14ac:dyDescent="0.15">
      <c r="A49" s="341"/>
      <c r="B49" s="342"/>
      <c r="C49" s="342"/>
      <c r="D49" s="342"/>
      <c r="E49" s="342"/>
      <c r="F49" s="343"/>
      <c r="G49" s="422"/>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9"/>
      <c r="AV49" s="349"/>
      <c r="AW49" s="349"/>
      <c r="AX49" s="350"/>
    </row>
    <row r="50" spans="1:50" ht="22.5" hidden="1" customHeight="1" x14ac:dyDescent="0.15">
      <c r="A50" s="341"/>
      <c r="B50" s="342"/>
      <c r="C50" s="342"/>
      <c r="D50" s="342"/>
      <c r="E50" s="342"/>
      <c r="F50" s="343"/>
      <c r="G50" s="423"/>
      <c r="H50" s="100"/>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22"/>
      <c r="AF50" s="823"/>
      <c r="AG50" s="823"/>
      <c r="AH50" s="823"/>
      <c r="AI50" s="822"/>
      <c r="AJ50" s="823"/>
      <c r="AK50" s="823"/>
      <c r="AL50" s="823"/>
      <c r="AM50" s="822"/>
      <c r="AN50" s="823"/>
      <c r="AO50" s="823"/>
      <c r="AP50" s="823"/>
      <c r="AQ50" s="257"/>
      <c r="AR50" s="194"/>
      <c r="AS50" s="194"/>
      <c r="AT50" s="258"/>
      <c r="AU50" s="349"/>
      <c r="AV50" s="349"/>
      <c r="AW50" s="349"/>
      <c r="AX50" s="350"/>
    </row>
    <row r="51" spans="1:50" ht="0.75" customHeight="1" x14ac:dyDescent="0.15">
      <c r="A51" s="78" t="s">
        <v>439</v>
      </c>
      <c r="B51" s="79"/>
      <c r="C51" s="79"/>
      <c r="D51" s="79"/>
      <c r="E51" s="76" t="s">
        <v>430</v>
      </c>
      <c r="F51" s="77"/>
      <c r="G51" s="50" t="s">
        <v>340</v>
      </c>
      <c r="H51" s="387"/>
      <c r="I51" s="388"/>
      <c r="J51" s="388"/>
      <c r="K51" s="388"/>
      <c r="L51" s="388"/>
      <c r="M51" s="388"/>
      <c r="N51" s="388"/>
      <c r="O51" s="389"/>
      <c r="P51" s="92"/>
      <c r="Q51" s="92"/>
      <c r="R51" s="92"/>
      <c r="S51" s="92"/>
      <c r="T51" s="92"/>
      <c r="U51" s="92"/>
      <c r="V51" s="92"/>
      <c r="W51" s="92"/>
      <c r="X51" s="92"/>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22" t="s">
        <v>277</v>
      </c>
      <c r="B53" s="358"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6"/>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22"/>
      <c r="B54" s="358"/>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8"/>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22"/>
      <c r="B55" s="358"/>
      <c r="C55" s="291"/>
      <c r="D55" s="291"/>
      <c r="E55" s="291"/>
      <c r="F55" s="292"/>
      <c r="G55" s="528"/>
      <c r="H55" s="528"/>
      <c r="I55" s="528"/>
      <c r="J55" s="528"/>
      <c r="K55" s="528"/>
      <c r="L55" s="528"/>
      <c r="M55" s="528"/>
      <c r="N55" s="528"/>
      <c r="O55" s="528"/>
      <c r="P55" s="528"/>
      <c r="Q55" s="528"/>
      <c r="R55" s="528"/>
      <c r="S55" s="528"/>
      <c r="T55" s="528"/>
      <c r="U55" s="528"/>
      <c r="V55" s="528"/>
      <c r="W55" s="528"/>
      <c r="X55" s="528"/>
      <c r="Y55" s="528"/>
      <c r="Z55" s="528"/>
      <c r="AA55" s="529"/>
      <c r="AB55" s="816"/>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7"/>
    </row>
    <row r="56" spans="1:50" ht="22.5" hidden="1" customHeight="1" x14ac:dyDescent="0.15">
      <c r="A56" s="722"/>
      <c r="B56" s="358"/>
      <c r="C56" s="291"/>
      <c r="D56" s="291"/>
      <c r="E56" s="291"/>
      <c r="F56" s="292"/>
      <c r="G56" s="530"/>
      <c r="H56" s="530"/>
      <c r="I56" s="530"/>
      <c r="J56" s="530"/>
      <c r="K56" s="530"/>
      <c r="L56" s="530"/>
      <c r="M56" s="530"/>
      <c r="N56" s="530"/>
      <c r="O56" s="530"/>
      <c r="P56" s="530"/>
      <c r="Q56" s="530"/>
      <c r="R56" s="530"/>
      <c r="S56" s="530"/>
      <c r="T56" s="530"/>
      <c r="U56" s="530"/>
      <c r="V56" s="530"/>
      <c r="W56" s="530"/>
      <c r="X56" s="530"/>
      <c r="Y56" s="530"/>
      <c r="Z56" s="530"/>
      <c r="AA56" s="531"/>
      <c r="AB56" s="818"/>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9"/>
    </row>
    <row r="57" spans="1:50" ht="22.5" hidden="1" customHeight="1" x14ac:dyDescent="0.15">
      <c r="A57" s="722"/>
      <c r="B57" s="359"/>
      <c r="C57" s="360"/>
      <c r="D57" s="360"/>
      <c r="E57" s="360"/>
      <c r="F57" s="361"/>
      <c r="G57" s="532"/>
      <c r="H57" s="532"/>
      <c r="I57" s="532"/>
      <c r="J57" s="532"/>
      <c r="K57" s="532"/>
      <c r="L57" s="532"/>
      <c r="M57" s="532"/>
      <c r="N57" s="532"/>
      <c r="O57" s="532"/>
      <c r="P57" s="532"/>
      <c r="Q57" s="532"/>
      <c r="R57" s="532"/>
      <c r="S57" s="532"/>
      <c r="T57" s="532"/>
      <c r="U57" s="532"/>
      <c r="V57" s="532"/>
      <c r="W57" s="532"/>
      <c r="X57" s="532"/>
      <c r="Y57" s="532"/>
      <c r="Z57" s="532"/>
      <c r="AA57" s="533"/>
      <c r="AB57" s="820"/>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21"/>
    </row>
    <row r="58" spans="1:50" ht="18.75" hidden="1" customHeight="1" x14ac:dyDescent="0.15">
      <c r="A58" s="722"/>
      <c r="B58" s="291" t="s">
        <v>275</v>
      </c>
      <c r="C58" s="291"/>
      <c r="D58" s="291"/>
      <c r="E58" s="291"/>
      <c r="F58" s="292"/>
      <c r="G58" s="344" t="s">
        <v>68</v>
      </c>
      <c r="H58" s="345"/>
      <c r="I58" s="345"/>
      <c r="J58" s="345"/>
      <c r="K58" s="345"/>
      <c r="L58" s="345"/>
      <c r="M58" s="345"/>
      <c r="N58" s="345"/>
      <c r="O58" s="346"/>
      <c r="P58" s="374" t="s">
        <v>72</v>
      </c>
      <c r="Q58" s="345"/>
      <c r="R58" s="345"/>
      <c r="S58" s="345"/>
      <c r="T58" s="345"/>
      <c r="U58" s="345"/>
      <c r="V58" s="345"/>
      <c r="W58" s="345"/>
      <c r="X58" s="346"/>
      <c r="Y58" s="143"/>
      <c r="Z58" s="144"/>
      <c r="AA58" s="145"/>
      <c r="AB58" s="272" t="s">
        <v>12</v>
      </c>
      <c r="AC58" s="273"/>
      <c r="AD58" s="274"/>
      <c r="AE58" s="613" t="s">
        <v>325</v>
      </c>
      <c r="AF58" s="613"/>
      <c r="AG58" s="613"/>
      <c r="AH58" s="613"/>
      <c r="AI58" s="613" t="s">
        <v>326</v>
      </c>
      <c r="AJ58" s="613"/>
      <c r="AK58" s="613"/>
      <c r="AL58" s="613"/>
      <c r="AM58" s="613" t="s">
        <v>327</v>
      </c>
      <c r="AN58" s="613"/>
      <c r="AO58" s="613"/>
      <c r="AP58" s="272"/>
      <c r="AQ58" s="132" t="s">
        <v>323</v>
      </c>
      <c r="AR58" s="135"/>
      <c r="AS58" s="135"/>
      <c r="AT58" s="136"/>
      <c r="AU58" s="803" t="s">
        <v>262</v>
      </c>
      <c r="AV58" s="803"/>
      <c r="AW58" s="803"/>
      <c r="AX58" s="804"/>
    </row>
    <row r="59" spans="1:50" ht="18.75" hidden="1" customHeight="1" x14ac:dyDescent="0.15">
      <c r="A59" s="722"/>
      <c r="B59" s="291"/>
      <c r="C59" s="291"/>
      <c r="D59" s="291"/>
      <c r="E59" s="291"/>
      <c r="F59" s="292"/>
      <c r="G59" s="347"/>
      <c r="H59" s="259"/>
      <c r="I59" s="259"/>
      <c r="J59" s="259"/>
      <c r="K59" s="259"/>
      <c r="L59" s="259"/>
      <c r="M59" s="259"/>
      <c r="N59" s="259"/>
      <c r="O59" s="348"/>
      <c r="P59" s="298"/>
      <c r="Q59" s="259"/>
      <c r="R59" s="259"/>
      <c r="S59" s="259"/>
      <c r="T59" s="259"/>
      <c r="U59" s="259"/>
      <c r="V59" s="259"/>
      <c r="W59" s="259"/>
      <c r="X59" s="348"/>
      <c r="Y59" s="143"/>
      <c r="Z59" s="144"/>
      <c r="AA59" s="145"/>
      <c r="AB59" s="275"/>
      <c r="AC59" s="276"/>
      <c r="AD59" s="277"/>
      <c r="AE59" s="614"/>
      <c r="AF59" s="614"/>
      <c r="AG59" s="614"/>
      <c r="AH59" s="614"/>
      <c r="AI59" s="614"/>
      <c r="AJ59" s="614"/>
      <c r="AK59" s="614"/>
      <c r="AL59" s="614"/>
      <c r="AM59" s="614"/>
      <c r="AN59" s="614"/>
      <c r="AO59" s="614"/>
      <c r="AP59" s="275"/>
      <c r="AQ59" s="403"/>
      <c r="AR59" s="261"/>
      <c r="AS59" s="138" t="s">
        <v>324</v>
      </c>
      <c r="AT59" s="139"/>
      <c r="AU59" s="261"/>
      <c r="AV59" s="261"/>
      <c r="AW59" s="259" t="s">
        <v>310</v>
      </c>
      <c r="AX59" s="260"/>
    </row>
    <row r="60" spans="1:50" ht="22.5" hidden="1" customHeight="1" x14ac:dyDescent="0.15">
      <c r="A60" s="722"/>
      <c r="B60" s="291"/>
      <c r="C60" s="291"/>
      <c r="D60" s="291"/>
      <c r="E60" s="291"/>
      <c r="F60" s="292"/>
      <c r="G60" s="116"/>
      <c r="H60" s="97"/>
      <c r="I60" s="97"/>
      <c r="J60" s="97"/>
      <c r="K60" s="97"/>
      <c r="L60" s="97"/>
      <c r="M60" s="97"/>
      <c r="N60" s="97"/>
      <c r="O60" s="117"/>
      <c r="P60" s="97"/>
      <c r="Q60" s="351"/>
      <c r="R60" s="351"/>
      <c r="S60" s="351"/>
      <c r="T60" s="351"/>
      <c r="U60" s="351"/>
      <c r="V60" s="351"/>
      <c r="W60" s="351"/>
      <c r="X60" s="352"/>
      <c r="Y60" s="383" t="s">
        <v>69</v>
      </c>
      <c r="Z60" s="384"/>
      <c r="AA60" s="385"/>
      <c r="AB60" s="311"/>
      <c r="AC60" s="311"/>
      <c r="AD60" s="311"/>
      <c r="AE60" s="365"/>
      <c r="AF60" s="349"/>
      <c r="AG60" s="349"/>
      <c r="AH60" s="349"/>
      <c r="AI60" s="365"/>
      <c r="AJ60" s="349"/>
      <c r="AK60" s="349"/>
      <c r="AL60" s="349"/>
      <c r="AM60" s="365"/>
      <c r="AN60" s="349"/>
      <c r="AO60" s="349"/>
      <c r="AP60" s="349"/>
      <c r="AQ60" s="257"/>
      <c r="AR60" s="194"/>
      <c r="AS60" s="194"/>
      <c r="AT60" s="258"/>
      <c r="AU60" s="349"/>
      <c r="AV60" s="349"/>
      <c r="AW60" s="349"/>
      <c r="AX60" s="350"/>
    </row>
    <row r="61" spans="1:50" ht="22.5" hidden="1" customHeight="1" x14ac:dyDescent="0.15">
      <c r="A61" s="722"/>
      <c r="B61" s="291"/>
      <c r="C61" s="291"/>
      <c r="D61" s="291"/>
      <c r="E61" s="291"/>
      <c r="F61" s="292"/>
      <c r="G61" s="118"/>
      <c r="H61" s="119"/>
      <c r="I61" s="119"/>
      <c r="J61" s="119"/>
      <c r="K61" s="119"/>
      <c r="L61" s="119"/>
      <c r="M61" s="119"/>
      <c r="N61" s="119"/>
      <c r="O61" s="120"/>
      <c r="P61" s="353"/>
      <c r="Q61" s="353"/>
      <c r="R61" s="353"/>
      <c r="S61" s="353"/>
      <c r="T61" s="353"/>
      <c r="U61" s="353"/>
      <c r="V61" s="353"/>
      <c r="W61" s="353"/>
      <c r="X61" s="354"/>
      <c r="Y61" s="366" t="s">
        <v>61</v>
      </c>
      <c r="Z61" s="315"/>
      <c r="AA61" s="316"/>
      <c r="AB61" s="357"/>
      <c r="AC61" s="357"/>
      <c r="AD61" s="357"/>
      <c r="AE61" s="365"/>
      <c r="AF61" s="349"/>
      <c r="AG61" s="349"/>
      <c r="AH61" s="349"/>
      <c r="AI61" s="365"/>
      <c r="AJ61" s="349"/>
      <c r="AK61" s="349"/>
      <c r="AL61" s="349"/>
      <c r="AM61" s="365"/>
      <c r="AN61" s="349"/>
      <c r="AO61" s="349"/>
      <c r="AP61" s="349"/>
      <c r="AQ61" s="257"/>
      <c r="AR61" s="194"/>
      <c r="AS61" s="194"/>
      <c r="AT61" s="258"/>
      <c r="AU61" s="349"/>
      <c r="AV61" s="349"/>
      <c r="AW61" s="349"/>
      <c r="AX61" s="350"/>
    </row>
    <row r="62" spans="1:50" ht="22.5" hidden="1" customHeight="1" thickBot="1" x14ac:dyDescent="0.2">
      <c r="A62" s="722"/>
      <c r="B62" s="360"/>
      <c r="C62" s="360"/>
      <c r="D62" s="360"/>
      <c r="E62" s="360"/>
      <c r="F62" s="361"/>
      <c r="G62" s="121"/>
      <c r="H62" s="100"/>
      <c r="I62" s="100"/>
      <c r="J62" s="100"/>
      <c r="K62" s="100"/>
      <c r="L62" s="100"/>
      <c r="M62" s="100"/>
      <c r="N62" s="100"/>
      <c r="O62" s="122"/>
      <c r="P62" s="178"/>
      <c r="Q62" s="178"/>
      <c r="R62" s="178"/>
      <c r="S62" s="178"/>
      <c r="T62" s="178"/>
      <c r="U62" s="178"/>
      <c r="V62" s="178"/>
      <c r="W62" s="178"/>
      <c r="X62" s="382"/>
      <c r="Y62" s="366" t="s">
        <v>15</v>
      </c>
      <c r="Z62" s="315"/>
      <c r="AA62" s="316"/>
      <c r="AB62" s="367" t="s">
        <v>16</v>
      </c>
      <c r="AC62" s="367"/>
      <c r="AD62" s="367"/>
      <c r="AE62" s="365"/>
      <c r="AF62" s="349"/>
      <c r="AG62" s="349"/>
      <c r="AH62" s="349"/>
      <c r="AI62" s="365"/>
      <c r="AJ62" s="349"/>
      <c r="AK62" s="349"/>
      <c r="AL62" s="349"/>
      <c r="AM62" s="365"/>
      <c r="AN62" s="349"/>
      <c r="AO62" s="349"/>
      <c r="AP62" s="349"/>
      <c r="AQ62" s="257"/>
      <c r="AR62" s="194"/>
      <c r="AS62" s="194"/>
      <c r="AT62" s="258"/>
      <c r="AU62" s="349"/>
      <c r="AV62" s="349"/>
      <c r="AW62" s="349"/>
      <c r="AX62" s="350"/>
    </row>
    <row r="63" spans="1:50" ht="18.75" hidden="1" customHeight="1" x14ac:dyDescent="0.15">
      <c r="A63" s="722"/>
      <c r="B63" s="291" t="s">
        <v>275</v>
      </c>
      <c r="C63" s="291"/>
      <c r="D63" s="291"/>
      <c r="E63" s="291"/>
      <c r="F63" s="292"/>
      <c r="G63" s="344" t="s">
        <v>68</v>
      </c>
      <c r="H63" s="345"/>
      <c r="I63" s="345"/>
      <c r="J63" s="345"/>
      <c r="K63" s="345"/>
      <c r="L63" s="345"/>
      <c r="M63" s="345"/>
      <c r="N63" s="345"/>
      <c r="O63" s="346"/>
      <c r="P63" s="374" t="s">
        <v>72</v>
      </c>
      <c r="Q63" s="345"/>
      <c r="R63" s="345"/>
      <c r="S63" s="345"/>
      <c r="T63" s="345"/>
      <c r="U63" s="345"/>
      <c r="V63" s="345"/>
      <c r="W63" s="345"/>
      <c r="X63" s="346"/>
      <c r="Y63" s="143"/>
      <c r="Z63" s="144"/>
      <c r="AA63" s="145"/>
      <c r="AB63" s="272" t="s">
        <v>12</v>
      </c>
      <c r="AC63" s="273"/>
      <c r="AD63" s="274"/>
      <c r="AE63" s="613" t="s">
        <v>325</v>
      </c>
      <c r="AF63" s="613"/>
      <c r="AG63" s="613"/>
      <c r="AH63" s="613"/>
      <c r="AI63" s="613" t="s">
        <v>326</v>
      </c>
      <c r="AJ63" s="613"/>
      <c r="AK63" s="613"/>
      <c r="AL63" s="613"/>
      <c r="AM63" s="613" t="s">
        <v>327</v>
      </c>
      <c r="AN63" s="613"/>
      <c r="AO63" s="613"/>
      <c r="AP63" s="272"/>
      <c r="AQ63" s="132" t="s">
        <v>323</v>
      </c>
      <c r="AR63" s="135"/>
      <c r="AS63" s="135"/>
      <c r="AT63" s="136"/>
      <c r="AU63" s="803" t="s">
        <v>262</v>
      </c>
      <c r="AV63" s="803"/>
      <c r="AW63" s="803"/>
      <c r="AX63" s="804"/>
    </row>
    <row r="64" spans="1:50" ht="18.75" hidden="1" customHeight="1" x14ac:dyDescent="0.15">
      <c r="A64" s="722"/>
      <c r="B64" s="291"/>
      <c r="C64" s="291"/>
      <c r="D64" s="291"/>
      <c r="E64" s="291"/>
      <c r="F64" s="292"/>
      <c r="G64" s="347"/>
      <c r="H64" s="259"/>
      <c r="I64" s="259"/>
      <c r="J64" s="259"/>
      <c r="K64" s="259"/>
      <c r="L64" s="259"/>
      <c r="M64" s="259"/>
      <c r="N64" s="259"/>
      <c r="O64" s="348"/>
      <c r="P64" s="298"/>
      <c r="Q64" s="259"/>
      <c r="R64" s="259"/>
      <c r="S64" s="259"/>
      <c r="T64" s="259"/>
      <c r="U64" s="259"/>
      <c r="V64" s="259"/>
      <c r="W64" s="259"/>
      <c r="X64" s="348"/>
      <c r="Y64" s="143"/>
      <c r="Z64" s="144"/>
      <c r="AA64" s="145"/>
      <c r="AB64" s="275"/>
      <c r="AC64" s="276"/>
      <c r="AD64" s="277"/>
      <c r="AE64" s="614"/>
      <c r="AF64" s="614"/>
      <c r="AG64" s="614"/>
      <c r="AH64" s="614"/>
      <c r="AI64" s="614"/>
      <c r="AJ64" s="614"/>
      <c r="AK64" s="614"/>
      <c r="AL64" s="614"/>
      <c r="AM64" s="614"/>
      <c r="AN64" s="614"/>
      <c r="AO64" s="614"/>
      <c r="AP64" s="275"/>
      <c r="AQ64" s="403"/>
      <c r="AR64" s="261"/>
      <c r="AS64" s="138" t="s">
        <v>324</v>
      </c>
      <c r="AT64" s="139"/>
      <c r="AU64" s="261"/>
      <c r="AV64" s="261"/>
      <c r="AW64" s="259" t="s">
        <v>310</v>
      </c>
      <c r="AX64" s="260"/>
    </row>
    <row r="65" spans="1:60" ht="22.5" hidden="1" customHeight="1" x14ac:dyDescent="0.15">
      <c r="A65" s="722"/>
      <c r="B65" s="291"/>
      <c r="C65" s="291"/>
      <c r="D65" s="291"/>
      <c r="E65" s="291"/>
      <c r="F65" s="292"/>
      <c r="G65" s="116"/>
      <c r="H65" s="97"/>
      <c r="I65" s="97"/>
      <c r="J65" s="97"/>
      <c r="K65" s="97"/>
      <c r="L65" s="97"/>
      <c r="M65" s="97"/>
      <c r="N65" s="97"/>
      <c r="O65" s="117"/>
      <c r="P65" s="97"/>
      <c r="Q65" s="351"/>
      <c r="R65" s="351"/>
      <c r="S65" s="351"/>
      <c r="T65" s="351"/>
      <c r="U65" s="351"/>
      <c r="V65" s="351"/>
      <c r="W65" s="351"/>
      <c r="X65" s="352"/>
      <c r="Y65" s="383" t="s">
        <v>69</v>
      </c>
      <c r="Z65" s="384"/>
      <c r="AA65" s="385"/>
      <c r="AB65" s="311"/>
      <c r="AC65" s="311"/>
      <c r="AD65" s="311"/>
      <c r="AE65" s="365"/>
      <c r="AF65" s="349"/>
      <c r="AG65" s="349"/>
      <c r="AH65" s="349"/>
      <c r="AI65" s="365"/>
      <c r="AJ65" s="349"/>
      <c r="AK65" s="349"/>
      <c r="AL65" s="349"/>
      <c r="AM65" s="365"/>
      <c r="AN65" s="349"/>
      <c r="AO65" s="349"/>
      <c r="AP65" s="349"/>
      <c r="AQ65" s="257"/>
      <c r="AR65" s="194"/>
      <c r="AS65" s="194"/>
      <c r="AT65" s="258"/>
      <c r="AU65" s="349"/>
      <c r="AV65" s="349"/>
      <c r="AW65" s="349"/>
      <c r="AX65" s="350"/>
    </row>
    <row r="66" spans="1:60" ht="22.5" hidden="1" customHeight="1" x14ac:dyDescent="0.15">
      <c r="A66" s="722"/>
      <c r="B66" s="291"/>
      <c r="C66" s="291"/>
      <c r="D66" s="291"/>
      <c r="E66" s="291"/>
      <c r="F66" s="292"/>
      <c r="G66" s="118"/>
      <c r="H66" s="119"/>
      <c r="I66" s="119"/>
      <c r="J66" s="119"/>
      <c r="K66" s="119"/>
      <c r="L66" s="119"/>
      <c r="M66" s="119"/>
      <c r="N66" s="119"/>
      <c r="O66" s="120"/>
      <c r="P66" s="353"/>
      <c r="Q66" s="353"/>
      <c r="R66" s="353"/>
      <c r="S66" s="353"/>
      <c r="T66" s="353"/>
      <c r="U66" s="353"/>
      <c r="V66" s="353"/>
      <c r="W66" s="353"/>
      <c r="X66" s="354"/>
      <c r="Y66" s="366" t="s">
        <v>61</v>
      </c>
      <c r="Z66" s="315"/>
      <c r="AA66" s="316"/>
      <c r="AB66" s="357"/>
      <c r="AC66" s="357"/>
      <c r="AD66" s="357"/>
      <c r="AE66" s="365"/>
      <c r="AF66" s="349"/>
      <c r="AG66" s="349"/>
      <c r="AH66" s="349"/>
      <c r="AI66" s="365"/>
      <c r="AJ66" s="349"/>
      <c r="AK66" s="349"/>
      <c r="AL66" s="349"/>
      <c r="AM66" s="365"/>
      <c r="AN66" s="349"/>
      <c r="AO66" s="349"/>
      <c r="AP66" s="349"/>
      <c r="AQ66" s="257"/>
      <c r="AR66" s="194"/>
      <c r="AS66" s="194"/>
      <c r="AT66" s="258"/>
      <c r="AU66" s="349"/>
      <c r="AV66" s="349"/>
      <c r="AW66" s="349"/>
      <c r="AX66" s="350"/>
    </row>
    <row r="67" spans="1:60" ht="22.5" hidden="1" customHeight="1" x14ac:dyDescent="0.15">
      <c r="A67" s="722"/>
      <c r="B67" s="360"/>
      <c r="C67" s="360"/>
      <c r="D67" s="360"/>
      <c r="E67" s="360"/>
      <c r="F67" s="361"/>
      <c r="G67" s="121"/>
      <c r="H67" s="100"/>
      <c r="I67" s="100"/>
      <c r="J67" s="100"/>
      <c r="K67" s="100"/>
      <c r="L67" s="100"/>
      <c r="M67" s="100"/>
      <c r="N67" s="100"/>
      <c r="O67" s="122"/>
      <c r="P67" s="178"/>
      <c r="Q67" s="178"/>
      <c r="R67" s="178"/>
      <c r="S67" s="178"/>
      <c r="T67" s="178"/>
      <c r="U67" s="178"/>
      <c r="V67" s="178"/>
      <c r="W67" s="178"/>
      <c r="X67" s="382"/>
      <c r="Y67" s="366" t="s">
        <v>15</v>
      </c>
      <c r="Z67" s="315"/>
      <c r="AA67" s="316"/>
      <c r="AB67" s="367" t="s">
        <v>16</v>
      </c>
      <c r="AC67" s="367"/>
      <c r="AD67" s="367"/>
      <c r="AE67" s="365"/>
      <c r="AF67" s="349"/>
      <c r="AG67" s="349"/>
      <c r="AH67" s="349"/>
      <c r="AI67" s="365"/>
      <c r="AJ67" s="349"/>
      <c r="AK67" s="349"/>
      <c r="AL67" s="349"/>
      <c r="AM67" s="365"/>
      <c r="AN67" s="349"/>
      <c r="AO67" s="349"/>
      <c r="AP67" s="349"/>
      <c r="AQ67" s="257"/>
      <c r="AR67" s="194"/>
      <c r="AS67" s="194"/>
      <c r="AT67" s="258"/>
      <c r="AU67" s="349"/>
      <c r="AV67" s="349"/>
      <c r="AW67" s="349"/>
      <c r="AX67" s="350"/>
    </row>
    <row r="68" spans="1:60" ht="18.75" hidden="1" customHeight="1" x14ac:dyDescent="0.15">
      <c r="A68" s="722"/>
      <c r="B68" s="291" t="s">
        <v>275</v>
      </c>
      <c r="C68" s="291"/>
      <c r="D68" s="291"/>
      <c r="E68" s="291"/>
      <c r="F68" s="292"/>
      <c r="G68" s="344" t="s">
        <v>68</v>
      </c>
      <c r="H68" s="345"/>
      <c r="I68" s="345"/>
      <c r="J68" s="345"/>
      <c r="K68" s="345"/>
      <c r="L68" s="345"/>
      <c r="M68" s="345"/>
      <c r="N68" s="345"/>
      <c r="O68" s="346"/>
      <c r="P68" s="374" t="s">
        <v>72</v>
      </c>
      <c r="Q68" s="345"/>
      <c r="R68" s="345"/>
      <c r="S68" s="345"/>
      <c r="T68" s="345"/>
      <c r="U68" s="345"/>
      <c r="V68" s="345"/>
      <c r="W68" s="345"/>
      <c r="X68" s="346"/>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03" t="s">
        <v>262</v>
      </c>
      <c r="AV68" s="803"/>
      <c r="AW68" s="803"/>
      <c r="AX68" s="804"/>
    </row>
    <row r="69" spans="1:60" ht="18.75" hidden="1" customHeight="1" x14ac:dyDescent="0.15">
      <c r="A69" s="722"/>
      <c r="B69" s="291"/>
      <c r="C69" s="291"/>
      <c r="D69" s="291"/>
      <c r="E69" s="291"/>
      <c r="F69" s="292"/>
      <c r="G69" s="347"/>
      <c r="H69" s="259"/>
      <c r="I69" s="259"/>
      <c r="J69" s="259"/>
      <c r="K69" s="259"/>
      <c r="L69" s="259"/>
      <c r="M69" s="259"/>
      <c r="N69" s="259"/>
      <c r="O69" s="348"/>
      <c r="P69" s="298"/>
      <c r="Q69" s="259"/>
      <c r="R69" s="259"/>
      <c r="S69" s="259"/>
      <c r="T69" s="259"/>
      <c r="U69" s="259"/>
      <c r="V69" s="259"/>
      <c r="W69" s="259"/>
      <c r="X69" s="348"/>
      <c r="Y69" s="143"/>
      <c r="Z69" s="144"/>
      <c r="AA69" s="145"/>
      <c r="AB69" s="275"/>
      <c r="AC69" s="276"/>
      <c r="AD69" s="277"/>
      <c r="AE69" s="275"/>
      <c r="AF69" s="276"/>
      <c r="AG69" s="276"/>
      <c r="AH69" s="277"/>
      <c r="AI69" s="275"/>
      <c r="AJ69" s="276"/>
      <c r="AK69" s="276"/>
      <c r="AL69" s="277"/>
      <c r="AM69" s="275"/>
      <c r="AN69" s="276"/>
      <c r="AO69" s="276"/>
      <c r="AP69" s="276"/>
      <c r="AQ69" s="403"/>
      <c r="AR69" s="261"/>
      <c r="AS69" s="138" t="s">
        <v>324</v>
      </c>
      <c r="AT69" s="139"/>
      <c r="AU69" s="261"/>
      <c r="AV69" s="261"/>
      <c r="AW69" s="259" t="s">
        <v>310</v>
      </c>
      <c r="AX69" s="260"/>
    </row>
    <row r="70" spans="1:60" ht="22.5" hidden="1" customHeight="1" x14ac:dyDescent="0.15">
      <c r="A70" s="722"/>
      <c r="B70" s="291"/>
      <c r="C70" s="291"/>
      <c r="D70" s="291"/>
      <c r="E70" s="291"/>
      <c r="F70" s="292"/>
      <c r="G70" s="116"/>
      <c r="H70" s="97"/>
      <c r="I70" s="97"/>
      <c r="J70" s="97"/>
      <c r="K70" s="97"/>
      <c r="L70" s="97"/>
      <c r="M70" s="97"/>
      <c r="N70" s="97"/>
      <c r="O70" s="117"/>
      <c r="P70" s="97"/>
      <c r="Q70" s="351"/>
      <c r="R70" s="351"/>
      <c r="S70" s="351"/>
      <c r="T70" s="351"/>
      <c r="U70" s="351"/>
      <c r="V70" s="351"/>
      <c r="W70" s="351"/>
      <c r="X70" s="352"/>
      <c r="Y70" s="383" t="s">
        <v>69</v>
      </c>
      <c r="Z70" s="384"/>
      <c r="AA70" s="385"/>
      <c r="AB70" s="750"/>
      <c r="AC70" s="751"/>
      <c r="AD70" s="752"/>
      <c r="AE70" s="365"/>
      <c r="AF70" s="349"/>
      <c r="AG70" s="349"/>
      <c r="AH70" s="824"/>
      <c r="AI70" s="365"/>
      <c r="AJ70" s="349"/>
      <c r="AK70" s="349"/>
      <c r="AL70" s="824"/>
      <c r="AM70" s="365"/>
      <c r="AN70" s="349"/>
      <c r="AO70" s="349"/>
      <c r="AP70" s="349"/>
      <c r="AQ70" s="257"/>
      <c r="AR70" s="194"/>
      <c r="AS70" s="194"/>
      <c r="AT70" s="258"/>
      <c r="AU70" s="349"/>
      <c r="AV70" s="349"/>
      <c r="AW70" s="349"/>
      <c r="AX70" s="350"/>
    </row>
    <row r="71" spans="1:60" ht="22.5" hidden="1" customHeight="1" x14ac:dyDescent="0.15">
      <c r="A71" s="722"/>
      <c r="B71" s="291"/>
      <c r="C71" s="291"/>
      <c r="D71" s="291"/>
      <c r="E71" s="291"/>
      <c r="F71" s="292"/>
      <c r="G71" s="118"/>
      <c r="H71" s="119"/>
      <c r="I71" s="119"/>
      <c r="J71" s="119"/>
      <c r="K71" s="119"/>
      <c r="L71" s="119"/>
      <c r="M71" s="119"/>
      <c r="N71" s="119"/>
      <c r="O71" s="120"/>
      <c r="P71" s="353"/>
      <c r="Q71" s="353"/>
      <c r="R71" s="353"/>
      <c r="S71" s="353"/>
      <c r="T71" s="353"/>
      <c r="U71" s="353"/>
      <c r="V71" s="353"/>
      <c r="W71" s="353"/>
      <c r="X71" s="354"/>
      <c r="Y71" s="366" t="s">
        <v>61</v>
      </c>
      <c r="Z71" s="315"/>
      <c r="AA71" s="316"/>
      <c r="AB71" s="400"/>
      <c r="AC71" s="401"/>
      <c r="AD71" s="402"/>
      <c r="AE71" s="365"/>
      <c r="AF71" s="349"/>
      <c r="AG71" s="349"/>
      <c r="AH71" s="824"/>
      <c r="AI71" s="365"/>
      <c r="AJ71" s="349"/>
      <c r="AK71" s="349"/>
      <c r="AL71" s="824"/>
      <c r="AM71" s="365"/>
      <c r="AN71" s="349"/>
      <c r="AO71" s="349"/>
      <c r="AP71" s="349"/>
      <c r="AQ71" s="257"/>
      <c r="AR71" s="194"/>
      <c r="AS71" s="194"/>
      <c r="AT71" s="258"/>
      <c r="AU71" s="349"/>
      <c r="AV71" s="349"/>
      <c r="AW71" s="349"/>
      <c r="AX71" s="350"/>
    </row>
    <row r="72" spans="1:60" ht="22.5" hidden="1" customHeight="1" thickBot="1" x14ac:dyDescent="0.2">
      <c r="A72" s="723"/>
      <c r="B72" s="293"/>
      <c r="C72" s="293"/>
      <c r="D72" s="293"/>
      <c r="E72" s="293"/>
      <c r="F72" s="294"/>
      <c r="G72" s="742"/>
      <c r="H72" s="743"/>
      <c r="I72" s="743"/>
      <c r="J72" s="743"/>
      <c r="K72" s="743"/>
      <c r="L72" s="743"/>
      <c r="M72" s="743"/>
      <c r="N72" s="743"/>
      <c r="O72" s="744"/>
      <c r="P72" s="355"/>
      <c r="Q72" s="355"/>
      <c r="R72" s="355"/>
      <c r="S72" s="355"/>
      <c r="T72" s="355"/>
      <c r="U72" s="355"/>
      <c r="V72" s="355"/>
      <c r="W72" s="355"/>
      <c r="X72" s="356"/>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61"/>
      <c r="Z73" s="762"/>
      <c r="AA73" s="763"/>
      <c r="AB73" s="740" t="s">
        <v>12</v>
      </c>
      <c r="AC73" s="740"/>
      <c r="AD73" s="740"/>
      <c r="AE73" s="740" t="s">
        <v>325</v>
      </c>
      <c r="AF73" s="740"/>
      <c r="AG73" s="740"/>
      <c r="AH73" s="740"/>
      <c r="AI73" s="740" t="s">
        <v>326</v>
      </c>
      <c r="AJ73" s="740"/>
      <c r="AK73" s="740"/>
      <c r="AL73" s="740"/>
      <c r="AM73" s="740" t="s">
        <v>327</v>
      </c>
      <c r="AN73" s="740"/>
      <c r="AO73" s="740"/>
      <c r="AP73" s="740"/>
      <c r="AQ73" s="832" t="s">
        <v>328</v>
      </c>
      <c r="AR73" s="832"/>
      <c r="AS73" s="832"/>
      <c r="AT73" s="832"/>
      <c r="AU73" s="832"/>
      <c r="AV73" s="832"/>
      <c r="AW73" s="832"/>
      <c r="AX73" s="833"/>
    </row>
    <row r="74" spans="1:60" ht="30" customHeight="1" x14ac:dyDescent="0.15">
      <c r="A74" s="285"/>
      <c r="B74" s="286"/>
      <c r="C74" s="286"/>
      <c r="D74" s="286"/>
      <c r="E74" s="286"/>
      <c r="F74" s="287"/>
      <c r="G74" s="97" t="s">
        <v>460</v>
      </c>
      <c r="H74" s="378"/>
      <c r="I74" s="378"/>
      <c r="J74" s="378"/>
      <c r="K74" s="378"/>
      <c r="L74" s="378"/>
      <c r="M74" s="378"/>
      <c r="N74" s="378"/>
      <c r="O74" s="378"/>
      <c r="P74" s="378"/>
      <c r="Q74" s="378"/>
      <c r="R74" s="378"/>
      <c r="S74" s="378"/>
      <c r="T74" s="378"/>
      <c r="U74" s="378"/>
      <c r="V74" s="378"/>
      <c r="W74" s="378"/>
      <c r="X74" s="379"/>
      <c r="Y74" s="279" t="s">
        <v>62</v>
      </c>
      <c r="Z74" s="280"/>
      <c r="AA74" s="281"/>
      <c r="AB74" s="311" t="s">
        <v>461</v>
      </c>
      <c r="AC74" s="311"/>
      <c r="AD74" s="311"/>
      <c r="AE74" s="236">
        <v>1</v>
      </c>
      <c r="AF74" s="236"/>
      <c r="AG74" s="236"/>
      <c r="AH74" s="236"/>
      <c r="AI74" s="236">
        <v>1</v>
      </c>
      <c r="AJ74" s="236"/>
      <c r="AK74" s="236"/>
      <c r="AL74" s="236"/>
      <c r="AM74" s="236">
        <v>1</v>
      </c>
      <c r="AN74" s="236"/>
      <c r="AO74" s="236"/>
      <c r="AP74" s="236"/>
      <c r="AQ74" s="236" t="s">
        <v>496</v>
      </c>
      <c r="AR74" s="236"/>
      <c r="AS74" s="236"/>
      <c r="AT74" s="236"/>
      <c r="AU74" s="236"/>
      <c r="AV74" s="236"/>
      <c r="AW74" s="236"/>
      <c r="AX74" s="253"/>
      <c r="AY74" s="10"/>
      <c r="AZ74" s="10"/>
      <c r="BA74" s="10"/>
      <c r="BB74" s="10"/>
      <c r="BC74" s="10"/>
    </row>
    <row r="75" spans="1:60" ht="30" customHeight="1" x14ac:dyDescent="0.15">
      <c r="A75" s="288"/>
      <c r="B75" s="289"/>
      <c r="C75" s="289"/>
      <c r="D75" s="289"/>
      <c r="E75" s="289"/>
      <c r="F75" s="290"/>
      <c r="G75" s="380"/>
      <c r="H75" s="380"/>
      <c r="I75" s="380"/>
      <c r="J75" s="380"/>
      <c r="K75" s="380"/>
      <c r="L75" s="380"/>
      <c r="M75" s="380"/>
      <c r="N75" s="380"/>
      <c r="O75" s="380"/>
      <c r="P75" s="380"/>
      <c r="Q75" s="380"/>
      <c r="R75" s="380"/>
      <c r="S75" s="380"/>
      <c r="T75" s="380"/>
      <c r="U75" s="380"/>
      <c r="V75" s="380"/>
      <c r="W75" s="380"/>
      <c r="X75" s="381"/>
      <c r="Y75" s="308" t="s">
        <v>63</v>
      </c>
      <c r="Z75" s="309"/>
      <c r="AA75" s="310"/>
      <c r="AB75" s="311" t="s">
        <v>461</v>
      </c>
      <c r="AC75" s="311"/>
      <c r="AD75" s="311"/>
      <c r="AE75" s="236">
        <v>1</v>
      </c>
      <c r="AF75" s="236"/>
      <c r="AG75" s="236"/>
      <c r="AH75" s="236"/>
      <c r="AI75" s="236">
        <v>1</v>
      </c>
      <c r="AJ75" s="236"/>
      <c r="AK75" s="236"/>
      <c r="AL75" s="236"/>
      <c r="AM75" s="236">
        <v>1</v>
      </c>
      <c r="AN75" s="236"/>
      <c r="AO75" s="236"/>
      <c r="AP75" s="236"/>
      <c r="AQ75" s="236">
        <v>1</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70" t="s">
        <v>328</v>
      </c>
      <c r="AR76" s="370"/>
      <c r="AS76" s="370"/>
      <c r="AT76" s="370"/>
      <c r="AU76" s="370"/>
      <c r="AV76" s="370"/>
      <c r="AW76" s="370"/>
      <c r="AX76" s="371"/>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34" t="s">
        <v>62</v>
      </c>
      <c r="Z77" s="535"/>
      <c r="AA77" s="536"/>
      <c r="AB77" s="745"/>
      <c r="AC77" s="746"/>
      <c r="AD77" s="747"/>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48"/>
      <c r="AA78" s="749"/>
      <c r="AB78" s="750"/>
      <c r="AC78" s="751"/>
      <c r="AD78" s="752"/>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70" t="s">
        <v>328</v>
      </c>
      <c r="AR79" s="370"/>
      <c r="AS79" s="370"/>
      <c r="AT79" s="370"/>
      <c r="AU79" s="370"/>
      <c r="AV79" s="370"/>
      <c r="AW79" s="370"/>
      <c r="AX79" s="371"/>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4" t="s">
        <v>62</v>
      </c>
      <c r="Z80" s="535"/>
      <c r="AA80" s="536"/>
      <c r="AB80" s="745"/>
      <c r="AC80" s="746"/>
      <c r="AD80" s="747"/>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48"/>
      <c r="AA81" s="749"/>
      <c r="AB81" s="750"/>
      <c r="AC81" s="751"/>
      <c r="AD81" s="752"/>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70" t="s">
        <v>328</v>
      </c>
      <c r="AR82" s="370"/>
      <c r="AS82" s="370"/>
      <c r="AT82" s="370"/>
      <c r="AU82" s="370"/>
      <c r="AV82" s="370"/>
      <c r="AW82" s="370"/>
      <c r="AX82" s="371"/>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4" t="s">
        <v>62</v>
      </c>
      <c r="Z83" s="535"/>
      <c r="AA83" s="536"/>
      <c r="AB83" s="745"/>
      <c r="AC83" s="746"/>
      <c r="AD83" s="747"/>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48"/>
      <c r="AA84" s="749"/>
      <c r="AB84" s="750"/>
      <c r="AC84" s="751"/>
      <c r="AD84" s="752"/>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70" t="s">
        <v>328</v>
      </c>
      <c r="AR85" s="370"/>
      <c r="AS85" s="370"/>
      <c r="AT85" s="370"/>
      <c r="AU85" s="370"/>
      <c r="AV85" s="370"/>
      <c r="AW85" s="370"/>
      <c r="AX85" s="371"/>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4" t="s">
        <v>62</v>
      </c>
      <c r="Z86" s="535"/>
      <c r="AA86" s="536"/>
      <c r="AB86" s="745"/>
      <c r="AC86" s="746"/>
      <c r="AD86" s="747"/>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48"/>
      <c r="AA87" s="749"/>
      <c r="AB87" s="750"/>
      <c r="AC87" s="751"/>
      <c r="AD87" s="752"/>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6"/>
      <c r="Z88" s="637"/>
      <c r="AA88" s="638"/>
      <c r="AB88" s="248" t="s">
        <v>12</v>
      </c>
      <c r="AC88" s="249"/>
      <c r="AD88" s="250"/>
      <c r="AE88" s="278" t="s">
        <v>325</v>
      </c>
      <c r="AF88" s="278"/>
      <c r="AG88" s="278"/>
      <c r="AH88" s="278"/>
      <c r="AI88" s="278" t="s">
        <v>326</v>
      </c>
      <c r="AJ88" s="278"/>
      <c r="AK88" s="278"/>
      <c r="AL88" s="278"/>
      <c r="AM88" s="278" t="s">
        <v>327</v>
      </c>
      <c r="AN88" s="278"/>
      <c r="AO88" s="278"/>
      <c r="AP88" s="278"/>
      <c r="AQ88" s="370" t="s">
        <v>328</v>
      </c>
      <c r="AR88" s="370"/>
      <c r="AS88" s="370"/>
      <c r="AT88" s="370"/>
      <c r="AU88" s="370"/>
      <c r="AV88" s="370"/>
      <c r="AW88" s="370"/>
      <c r="AX88" s="371"/>
    </row>
    <row r="89" spans="1:60" ht="22.5" customHeight="1" x14ac:dyDescent="0.15">
      <c r="A89" s="302"/>
      <c r="B89" s="303"/>
      <c r="C89" s="303"/>
      <c r="D89" s="303"/>
      <c r="E89" s="303"/>
      <c r="F89" s="304"/>
      <c r="G89" s="372" t="s">
        <v>462</v>
      </c>
      <c r="H89" s="372"/>
      <c r="I89" s="372"/>
      <c r="J89" s="372"/>
      <c r="K89" s="372"/>
      <c r="L89" s="372"/>
      <c r="M89" s="372"/>
      <c r="N89" s="372"/>
      <c r="O89" s="372"/>
      <c r="P89" s="372"/>
      <c r="Q89" s="372"/>
      <c r="R89" s="372"/>
      <c r="S89" s="372"/>
      <c r="T89" s="372"/>
      <c r="U89" s="372"/>
      <c r="V89" s="372"/>
      <c r="W89" s="372"/>
      <c r="X89" s="372"/>
      <c r="Y89" s="245" t="s">
        <v>17</v>
      </c>
      <c r="Z89" s="246"/>
      <c r="AA89" s="247"/>
      <c r="AB89" s="357" t="s">
        <v>457</v>
      </c>
      <c r="AC89" s="655"/>
      <c r="AD89" s="655"/>
      <c r="AE89" s="236">
        <v>3513</v>
      </c>
      <c r="AF89" s="236"/>
      <c r="AG89" s="236"/>
      <c r="AH89" s="236"/>
      <c r="AI89" s="236">
        <v>2875</v>
      </c>
      <c r="AJ89" s="236"/>
      <c r="AK89" s="236"/>
      <c r="AL89" s="236"/>
      <c r="AM89" s="236">
        <v>2353</v>
      </c>
      <c r="AN89" s="236"/>
      <c r="AO89" s="236"/>
      <c r="AP89" s="236"/>
      <c r="AQ89" s="365" t="s">
        <v>497</v>
      </c>
      <c r="AR89" s="349"/>
      <c r="AS89" s="349"/>
      <c r="AT89" s="349"/>
      <c r="AU89" s="349"/>
      <c r="AV89" s="349"/>
      <c r="AW89" s="349"/>
      <c r="AX89" s="350"/>
    </row>
    <row r="90" spans="1:60" ht="47.1" customHeight="1" x14ac:dyDescent="0.15">
      <c r="A90" s="305"/>
      <c r="B90" s="306"/>
      <c r="C90" s="306"/>
      <c r="D90" s="306"/>
      <c r="E90" s="306"/>
      <c r="F90" s="307"/>
      <c r="G90" s="373"/>
      <c r="H90" s="373"/>
      <c r="I90" s="373"/>
      <c r="J90" s="373"/>
      <c r="K90" s="373"/>
      <c r="L90" s="373"/>
      <c r="M90" s="373"/>
      <c r="N90" s="373"/>
      <c r="O90" s="373"/>
      <c r="P90" s="373"/>
      <c r="Q90" s="373"/>
      <c r="R90" s="373"/>
      <c r="S90" s="373"/>
      <c r="T90" s="373"/>
      <c r="U90" s="373"/>
      <c r="V90" s="373"/>
      <c r="W90" s="373"/>
      <c r="X90" s="373"/>
      <c r="Y90" s="362" t="s">
        <v>55</v>
      </c>
      <c r="Z90" s="309"/>
      <c r="AA90" s="310"/>
      <c r="AB90" s="695" t="s">
        <v>463</v>
      </c>
      <c r="AC90" s="696"/>
      <c r="AD90" s="697"/>
      <c r="AE90" s="368" t="s">
        <v>464</v>
      </c>
      <c r="AF90" s="368"/>
      <c r="AG90" s="368"/>
      <c r="AH90" s="368"/>
      <c r="AI90" s="368" t="s">
        <v>465</v>
      </c>
      <c r="AJ90" s="368"/>
      <c r="AK90" s="368"/>
      <c r="AL90" s="368"/>
      <c r="AM90" s="368" t="s">
        <v>466</v>
      </c>
      <c r="AN90" s="368"/>
      <c r="AO90" s="368"/>
      <c r="AP90" s="368"/>
      <c r="AQ90" s="368" t="s">
        <v>498</v>
      </c>
      <c r="AR90" s="368"/>
      <c r="AS90" s="368"/>
      <c r="AT90" s="368"/>
      <c r="AU90" s="368"/>
      <c r="AV90" s="368"/>
      <c r="AW90" s="368"/>
      <c r="AX90" s="369"/>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6"/>
      <c r="Z91" s="637"/>
      <c r="AA91" s="638"/>
      <c r="AB91" s="248" t="s">
        <v>12</v>
      </c>
      <c r="AC91" s="249"/>
      <c r="AD91" s="250"/>
      <c r="AE91" s="278" t="s">
        <v>325</v>
      </c>
      <c r="AF91" s="278"/>
      <c r="AG91" s="278"/>
      <c r="AH91" s="278"/>
      <c r="AI91" s="278" t="s">
        <v>326</v>
      </c>
      <c r="AJ91" s="278"/>
      <c r="AK91" s="278"/>
      <c r="AL91" s="278"/>
      <c r="AM91" s="278" t="s">
        <v>327</v>
      </c>
      <c r="AN91" s="278"/>
      <c r="AO91" s="278"/>
      <c r="AP91" s="278"/>
      <c r="AQ91" s="370" t="s">
        <v>328</v>
      </c>
      <c r="AR91" s="370"/>
      <c r="AS91" s="370"/>
      <c r="AT91" s="370"/>
      <c r="AU91" s="370"/>
      <c r="AV91" s="370"/>
      <c r="AW91" s="370"/>
      <c r="AX91" s="371"/>
    </row>
    <row r="92" spans="1:60" ht="22.5" hidden="1" customHeight="1" x14ac:dyDescent="0.15">
      <c r="A92" s="302"/>
      <c r="B92" s="303"/>
      <c r="C92" s="303"/>
      <c r="D92" s="303"/>
      <c r="E92" s="303"/>
      <c r="F92" s="304"/>
      <c r="G92" s="372" t="s">
        <v>412</v>
      </c>
      <c r="H92" s="372"/>
      <c r="I92" s="372"/>
      <c r="J92" s="372"/>
      <c r="K92" s="372"/>
      <c r="L92" s="372"/>
      <c r="M92" s="372"/>
      <c r="N92" s="372"/>
      <c r="O92" s="372"/>
      <c r="P92" s="372"/>
      <c r="Q92" s="372"/>
      <c r="R92" s="372"/>
      <c r="S92" s="372"/>
      <c r="T92" s="372"/>
      <c r="U92" s="372"/>
      <c r="V92" s="372"/>
      <c r="W92" s="372"/>
      <c r="X92" s="372"/>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3"/>
      <c r="H93" s="373"/>
      <c r="I93" s="373"/>
      <c r="J93" s="373"/>
      <c r="K93" s="373"/>
      <c r="L93" s="373"/>
      <c r="M93" s="373"/>
      <c r="N93" s="373"/>
      <c r="O93" s="373"/>
      <c r="P93" s="373"/>
      <c r="Q93" s="373"/>
      <c r="R93" s="373"/>
      <c r="S93" s="373"/>
      <c r="T93" s="373"/>
      <c r="U93" s="373"/>
      <c r="V93" s="373"/>
      <c r="W93" s="373"/>
      <c r="X93" s="373"/>
      <c r="Y93" s="362" t="s">
        <v>55</v>
      </c>
      <c r="Z93" s="309"/>
      <c r="AA93" s="310"/>
      <c r="AB93" s="695" t="s">
        <v>56</v>
      </c>
      <c r="AC93" s="696"/>
      <c r="AD93" s="697"/>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6"/>
      <c r="Z94" s="637"/>
      <c r="AA94" s="638"/>
      <c r="AB94" s="248" t="s">
        <v>12</v>
      </c>
      <c r="AC94" s="249"/>
      <c r="AD94" s="250"/>
      <c r="AE94" s="278" t="s">
        <v>325</v>
      </c>
      <c r="AF94" s="278"/>
      <c r="AG94" s="278"/>
      <c r="AH94" s="278"/>
      <c r="AI94" s="278" t="s">
        <v>326</v>
      </c>
      <c r="AJ94" s="278"/>
      <c r="AK94" s="278"/>
      <c r="AL94" s="278"/>
      <c r="AM94" s="278" t="s">
        <v>327</v>
      </c>
      <c r="AN94" s="278"/>
      <c r="AO94" s="278"/>
      <c r="AP94" s="278"/>
      <c r="AQ94" s="370" t="s">
        <v>328</v>
      </c>
      <c r="AR94" s="370"/>
      <c r="AS94" s="370"/>
      <c r="AT94" s="370"/>
      <c r="AU94" s="370"/>
      <c r="AV94" s="370"/>
      <c r="AW94" s="370"/>
      <c r="AX94" s="371"/>
    </row>
    <row r="95" spans="1:60" ht="22.5" hidden="1" customHeight="1" x14ac:dyDescent="0.15">
      <c r="A95" s="302"/>
      <c r="B95" s="303"/>
      <c r="C95" s="303"/>
      <c r="D95" s="303"/>
      <c r="E95" s="303"/>
      <c r="F95" s="304"/>
      <c r="G95" s="372" t="s">
        <v>431</v>
      </c>
      <c r="H95" s="372"/>
      <c r="I95" s="372"/>
      <c r="J95" s="372"/>
      <c r="K95" s="372"/>
      <c r="L95" s="372"/>
      <c r="M95" s="372"/>
      <c r="N95" s="372"/>
      <c r="O95" s="372"/>
      <c r="P95" s="372"/>
      <c r="Q95" s="372"/>
      <c r="R95" s="372"/>
      <c r="S95" s="372"/>
      <c r="T95" s="372"/>
      <c r="U95" s="372"/>
      <c r="V95" s="372"/>
      <c r="W95" s="372"/>
      <c r="X95" s="372"/>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3"/>
      <c r="H96" s="373"/>
      <c r="I96" s="373"/>
      <c r="J96" s="373"/>
      <c r="K96" s="373"/>
      <c r="L96" s="373"/>
      <c r="M96" s="373"/>
      <c r="N96" s="373"/>
      <c r="O96" s="373"/>
      <c r="P96" s="373"/>
      <c r="Q96" s="373"/>
      <c r="R96" s="373"/>
      <c r="S96" s="373"/>
      <c r="T96" s="373"/>
      <c r="U96" s="373"/>
      <c r="V96" s="373"/>
      <c r="W96" s="373"/>
      <c r="X96" s="373"/>
      <c r="Y96" s="362" t="s">
        <v>55</v>
      </c>
      <c r="Z96" s="309"/>
      <c r="AA96" s="310"/>
      <c r="AB96" s="695" t="s">
        <v>56</v>
      </c>
      <c r="AC96" s="696"/>
      <c r="AD96" s="697"/>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6"/>
      <c r="Z97" s="637"/>
      <c r="AA97" s="638"/>
      <c r="AB97" s="248" t="s">
        <v>12</v>
      </c>
      <c r="AC97" s="249"/>
      <c r="AD97" s="250"/>
      <c r="AE97" s="278" t="s">
        <v>325</v>
      </c>
      <c r="AF97" s="278"/>
      <c r="AG97" s="278"/>
      <c r="AH97" s="278"/>
      <c r="AI97" s="278" t="s">
        <v>326</v>
      </c>
      <c r="AJ97" s="278"/>
      <c r="AK97" s="278"/>
      <c r="AL97" s="278"/>
      <c r="AM97" s="278" t="s">
        <v>327</v>
      </c>
      <c r="AN97" s="278"/>
      <c r="AO97" s="278"/>
      <c r="AP97" s="278"/>
      <c r="AQ97" s="370" t="s">
        <v>328</v>
      </c>
      <c r="AR97" s="370"/>
      <c r="AS97" s="370"/>
      <c r="AT97" s="370"/>
      <c r="AU97" s="370"/>
      <c r="AV97" s="370"/>
      <c r="AW97" s="370"/>
      <c r="AX97" s="371"/>
    </row>
    <row r="98" spans="1:50" ht="22.5" hidden="1" customHeight="1" x14ac:dyDescent="0.15">
      <c r="A98" s="302"/>
      <c r="B98" s="303"/>
      <c r="C98" s="303"/>
      <c r="D98" s="303"/>
      <c r="E98" s="303"/>
      <c r="F98" s="304"/>
      <c r="G98" s="372" t="s">
        <v>267</v>
      </c>
      <c r="H98" s="372"/>
      <c r="I98" s="372"/>
      <c r="J98" s="372"/>
      <c r="K98" s="372"/>
      <c r="L98" s="372"/>
      <c r="M98" s="372"/>
      <c r="N98" s="372"/>
      <c r="O98" s="372"/>
      <c r="P98" s="372"/>
      <c r="Q98" s="372"/>
      <c r="R98" s="372"/>
      <c r="S98" s="372"/>
      <c r="T98" s="372"/>
      <c r="U98" s="372"/>
      <c r="V98" s="372"/>
      <c r="W98" s="372"/>
      <c r="X98" s="845"/>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3"/>
      <c r="H99" s="373"/>
      <c r="I99" s="373"/>
      <c r="J99" s="373"/>
      <c r="K99" s="373"/>
      <c r="L99" s="373"/>
      <c r="M99" s="373"/>
      <c r="N99" s="373"/>
      <c r="O99" s="373"/>
      <c r="P99" s="373"/>
      <c r="Q99" s="373"/>
      <c r="R99" s="373"/>
      <c r="S99" s="373"/>
      <c r="T99" s="373"/>
      <c r="U99" s="373"/>
      <c r="V99" s="373"/>
      <c r="W99" s="373"/>
      <c r="X99" s="846"/>
      <c r="Y99" s="362" t="s">
        <v>55</v>
      </c>
      <c r="Z99" s="309"/>
      <c r="AA99" s="310"/>
      <c r="AB99" s="695" t="s">
        <v>56</v>
      </c>
      <c r="AC99" s="696"/>
      <c r="AD99" s="697"/>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80"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36"/>
      <c r="Z100" s="837"/>
      <c r="AA100" s="838"/>
      <c r="AB100" s="275" t="s">
        <v>12</v>
      </c>
      <c r="AC100" s="276"/>
      <c r="AD100" s="277"/>
      <c r="AE100" s="278" t="s">
        <v>325</v>
      </c>
      <c r="AF100" s="278"/>
      <c r="AG100" s="278"/>
      <c r="AH100" s="278"/>
      <c r="AI100" s="278" t="s">
        <v>326</v>
      </c>
      <c r="AJ100" s="278"/>
      <c r="AK100" s="278"/>
      <c r="AL100" s="278"/>
      <c r="AM100" s="278" t="s">
        <v>327</v>
      </c>
      <c r="AN100" s="278"/>
      <c r="AO100" s="278"/>
      <c r="AP100" s="278"/>
      <c r="AQ100" s="370" t="s">
        <v>328</v>
      </c>
      <c r="AR100" s="370"/>
      <c r="AS100" s="370"/>
      <c r="AT100" s="370"/>
      <c r="AU100" s="370"/>
      <c r="AV100" s="370"/>
      <c r="AW100" s="370"/>
      <c r="AX100" s="371"/>
    </row>
    <row r="101" spans="1:50" ht="22.5" hidden="1" customHeight="1" x14ac:dyDescent="0.15">
      <c r="A101" s="302"/>
      <c r="B101" s="303"/>
      <c r="C101" s="303"/>
      <c r="D101" s="303"/>
      <c r="E101" s="303"/>
      <c r="F101" s="304"/>
      <c r="G101" s="372" t="s">
        <v>437</v>
      </c>
      <c r="H101" s="372"/>
      <c r="I101" s="372"/>
      <c r="J101" s="372"/>
      <c r="K101" s="372"/>
      <c r="L101" s="372"/>
      <c r="M101" s="372"/>
      <c r="N101" s="372"/>
      <c r="O101" s="372"/>
      <c r="P101" s="372"/>
      <c r="Q101" s="372"/>
      <c r="R101" s="372"/>
      <c r="S101" s="372"/>
      <c r="T101" s="372"/>
      <c r="U101" s="372"/>
      <c r="V101" s="372"/>
      <c r="W101" s="372"/>
      <c r="X101" s="372"/>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3"/>
      <c r="H102" s="373"/>
      <c r="I102" s="373"/>
      <c r="J102" s="373"/>
      <c r="K102" s="373"/>
      <c r="L102" s="373"/>
      <c r="M102" s="373"/>
      <c r="N102" s="373"/>
      <c r="O102" s="373"/>
      <c r="P102" s="373"/>
      <c r="Q102" s="373"/>
      <c r="R102" s="373"/>
      <c r="S102" s="373"/>
      <c r="T102" s="373"/>
      <c r="U102" s="373"/>
      <c r="V102" s="373"/>
      <c r="W102" s="373"/>
      <c r="X102" s="373"/>
      <c r="Y102" s="362" t="s">
        <v>55</v>
      </c>
      <c r="Z102" s="309"/>
      <c r="AA102" s="310"/>
      <c r="AB102" s="695" t="s">
        <v>321</v>
      </c>
      <c r="AC102" s="696"/>
      <c r="AD102" s="697"/>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782" t="s">
        <v>393</v>
      </c>
      <c r="B103" s="783"/>
      <c r="C103" s="797" t="s">
        <v>370</v>
      </c>
      <c r="D103" s="798"/>
      <c r="E103" s="798"/>
      <c r="F103" s="798"/>
      <c r="G103" s="798"/>
      <c r="H103" s="798"/>
      <c r="I103" s="798"/>
      <c r="J103" s="798"/>
      <c r="K103" s="799"/>
      <c r="L103" s="707" t="s">
        <v>387</v>
      </c>
      <c r="M103" s="707"/>
      <c r="N103" s="707"/>
      <c r="O103" s="707"/>
      <c r="P103" s="707"/>
      <c r="Q103" s="707"/>
      <c r="R103" s="427" t="s">
        <v>335</v>
      </c>
      <c r="S103" s="427"/>
      <c r="T103" s="427"/>
      <c r="U103" s="427"/>
      <c r="V103" s="427"/>
      <c r="W103" s="42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3" customHeight="1" x14ac:dyDescent="0.15">
      <c r="A104" s="784"/>
      <c r="B104" s="785"/>
      <c r="C104" s="847" t="s">
        <v>467</v>
      </c>
      <c r="D104" s="848"/>
      <c r="E104" s="848"/>
      <c r="F104" s="848"/>
      <c r="G104" s="848"/>
      <c r="H104" s="848"/>
      <c r="I104" s="848"/>
      <c r="J104" s="848"/>
      <c r="K104" s="849"/>
      <c r="L104" s="242">
        <v>2849</v>
      </c>
      <c r="M104" s="243"/>
      <c r="N104" s="243"/>
      <c r="O104" s="243"/>
      <c r="P104" s="243"/>
      <c r="Q104" s="244"/>
      <c r="R104" s="242">
        <v>3678</v>
      </c>
      <c r="S104" s="243"/>
      <c r="T104" s="243"/>
      <c r="U104" s="243"/>
      <c r="V104" s="243"/>
      <c r="W104" s="244"/>
      <c r="X104" s="428" t="s">
        <v>517</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4.75" customHeight="1" x14ac:dyDescent="0.15">
      <c r="A105" s="784"/>
      <c r="B105" s="785"/>
      <c r="C105" s="333"/>
      <c r="D105" s="334"/>
      <c r="E105" s="334"/>
      <c r="F105" s="334"/>
      <c r="G105" s="334"/>
      <c r="H105" s="334"/>
      <c r="I105" s="334"/>
      <c r="J105" s="334"/>
      <c r="K105" s="335"/>
      <c r="L105" s="242"/>
      <c r="M105" s="243"/>
      <c r="N105" s="243"/>
      <c r="O105" s="243"/>
      <c r="P105" s="243"/>
      <c r="Q105" s="244"/>
      <c r="R105" s="242"/>
      <c r="S105" s="243"/>
      <c r="T105" s="243"/>
      <c r="U105" s="243"/>
      <c r="V105" s="243"/>
      <c r="W105" s="244"/>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4.75" customHeight="1" x14ac:dyDescent="0.15">
      <c r="A106" s="784"/>
      <c r="B106" s="785"/>
      <c r="C106" s="333"/>
      <c r="D106" s="334"/>
      <c r="E106" s="334"/>
      <c r="F106" s="334"/>
      <c r="G106" s="334"/>
      <c r="H106" s="334"/>
      <c r="I106" s="334"/>
      <c r="J106" s="334"/>
      <c r="K106" s="335"/>
      <c r="L106" s="242"/>
      <c r="M106" s="243"/>
      <c r="N106" s="243"/>
      <c r="O106" s="243"/>
      <c r="P106" s="243"/>
      <c r="Q106" s="244"/>
      <c r="R106" s="242"/>
      <c r="S106" s="243"/>
      <c r="T106" s="243"/>
      <c r="U106" s="243"/>
      <c r="V106" s="243"/>
      <c r="W106" s="244"/>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4.75" customHeight="1" x14ac:dyDescent="0.15">
      <c r="A107" s="784"/>
      <c r="B107" s="785"/>
      <c r="C107" s="333"/>
      <c r="D107" s="334"/>
      <c r="E107" s="334"/>
      <c r="F107" s="334"/>
      <c r="G107" s="334"/>
      <c r="H107" s="334"/>
      <c r="I107" s="334"/>
      <c r="J107" s="334"/>
      <c r="K107" s="335"/>
      <c r="L107" s="242"/>
      <c r="M107" s="243"/>
      <c r="N107" s="243"/>
      <c r="O107" s="243"/>
      <c r="P107" s="243"/>
      <c r="Q107" s="244"/>
      <c r="R107" s="242"/>
      <c r="S107" s="243"/>
      <c r="T107" s="243"/>
      <c r="U107" s="243"/>
      <c r="V107" s="243"/>
      <c r="W107" s="244"/>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4.75" customHeight="1" x14ac:dyDescent="0.15">
      <c r="A108" s="784"/>
      <c r="B108" s="785"/>
      <c r="C108" s="333"/>
      <c r="D108" s="334"/>
      <c r="E108" s="334"/>
      <c r="F108" s="334"/>
      <c r="G108" s="334"/>
      <c r="H108" s="334"/>
      <c r="I108" s="334"/>
      <c r="J108" s="334"/>
      <c r="K108" s="335"/>
      <c r="L108" s="242"/>
      <c r="M108" s="243"/>
      <c r="N108" s="243"/>
      <c r="O108" s="243"/>
      <c r="P108" s="243"/>
      <c r="Q108" s="244"/>
      <c r="R108" s="242"/>
      <c r="S108" s="243"/>
      <c r="T108" s="243"/>
      <c r="U108" s="243"/>
      <c r="V108" s="243"/>
      <c r="W108" s="244"/>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x14ac:dyDescent="0.15">
      <c r="A109" s="784"/>
      <c r="B109" s="785"/>
      <c r="C109" s="788"/>
      <c r="D109" s="789"/>
      <c r="E109" s="789"/>
      <c r="F109" s="789"/>
      <c r="G109" s="789"/>
      <c r="H109" s="789"/>
      <c r="I109" s="789"/>
      <c r="J109" s="789"/>
      <c r="K109" s="790"/>
      <c r="L109" s="242"/>
      <c r="M109" s="243"/>
      <c r="N109" s="243"/>
      <c r="O109" s="243"/>
      <c r="P109" s="243"/>
      <c r="Q109" s="244"/>
      <c r="R109" s="242"/>
      <c r="S109" s="243"/>
      <c r="T109" s="243"/>
      <c r="U109" s="243"/>
      <c r="V109" s="243"/>
      <c r="W109" s="244"/>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86"/>
      <c r="B110" s="787"/>
      <c r="C110" s="842" t="s">
        <v>22</v>
      </c>
      <c r="D110" s="843"/>
      <c r="E110" s="843"/>
      <c r="F110" s="843"/>
      <c r="G110" s="843"/>
      <c r="H110" s="843"/>
      <c r="I110" s="843"/>
      <c r="J110" s="843"/>
      <c r="K110" s="844"/>
      <c r="L110" s="330">
        <f>SUM(L104:Q109)</f>
        <v>2849</v>
      </c>
      <c r="M110" s="331"/>
      <c r="N110" s="331"/>
      <c r="O110" s="331"/>
      <c r="P110" s="331"/>
      <c r="Q110" s="332"/>
      <c r="R110" s="330">
        <f>SUM(R104:W109)</f>
        <v>3678</v>
      </c>
      <c r="S110" s="331"/>
      <c r="T110" s="331"/>
      <c r="U110" s="331"/>
      <c r="V110" s="331"/>
      <c r="W110" s="332"/>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60" t="s">
        <v>344</v>
      </c>
      <c r="B111" s="861"/>
      <c r="C111" s="865" t="s">
        <v>341</v>
      </c>
      <c r="D111" s="861"/>
      <c r="E111" s="850" t="s">
        <v>382</v>
      </c>
      <c r="F111" s="851"/>
      <c r="G111" s="852" t="s">
        <v>468</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50"/>
      <c r="D112" s="857"/>
      <c r="E112" s="172" t="s">
        <v>381</v>
      </c>
      <c r="F112" s="177"/>
      <c r="G112" s="121" t="s">
        <v>469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2"/>
      <c r="B113" s="857"/>
      <c r="C113" s="150"/>
      <c r="D113" s="857"/>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2"/>
      <c r="B114" s="857"/>
      <c r="C114" s="150"/>
      <c r="D114" s="857"/>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t="s">
        <v>479</v>
      </c>
      <c r="AR114" s="261"/>
      <c r="AS114" s="138" t="s">
        <v>324</v>
      </c>
      <c r="AT114" s="139"/>
      <c r="AU114" s="137" t="s">
        <v>482</v>
      </c>
      <c r="AV114" s="137"/>
      <c r="AW114" s="138" t="s">
        <v>310</v>
      </c>
      <c r="AX114" s="189"/>
    </row>
    <row r="115" spans="1:50" ht="45" customHeight="1" x14ac:dyDescent="0.15">
      <c r="A115" s="862"/>
      <c r="B115" s="857"/>
      <c r="C115" s="150"/>
      <c r="D115" s="857"/>
      <c r="E115" s="150"/>
      <c r="F115" s="151"/>
      <c r="G115" s="116" t="s">
        <v>506</v>
      </c>
      <c r="H115" s="97"/>
      <c r="I115" s="97"/>
      <c r="J115" s="97"/>
      <c r="K115" s="97"/>
      <c r="L115" s="97"/>
      <c r="M115" s="97"/>
      <c r="N115" s="97"/>
      <c r="O115" s="97"/>
      <c r="P115" s="97"/>
      <c r="Q115" s="97"/>
      <c r="R115" s="97"/>
      <c r="S115" s="97"/>
      <c r="T115" s="97"/>
      <c r="U115" s="97"/>
      <c r="V115" s="97"/>
      <c r="W115" s="97"/>
      <c r="X115" s="117"/>
      <c r="Y115" s="190" t="s">
        <v>356</v>
      </c>
      <c r="Z115" s="191"/>
      <c r="AA115" s="192"/>
      <c r="AB115" s="311" t="s">
        <v>506</v>
      </c>
      <c r="AC115" s="721"/>
      <c r="AD115" s="721"/>
      <c r="AE115" s="365" t="s">
        <v>507</v>
      </c>
      <c r="AF115" s="349"/>
      <c r="AG115" s="349"/>
      <c r="AH115" s="349"/>
      <c r="AI115" s="365" t="s">
        <v>508</v>
      </c>
      <c r="AJ115" s="349"/>
      <c r="AK115" s="349"/>
      <c r="AL115" s="349"/>
      <c r="AM115" s="365" t="s">
        <v>509</v>
      </c>
      <c r="AN115" s="349"/>
      <c r="AO115" s="349"/>
      <c r="AP115" s="349"/>
      <c r="AQ115" s="167" t="s">
        <v>480</v>
      </c>
      <c r="AR115" s="194"/>
      <c r="AS115" s="194"/>
      <c r="AT115" s="194"/>
      <c r="AU115" s="167" t="s">
        <v>482</v>
      </c>
      <c r="AV115" s="194"/>
      <c r="AW115" s="194"/>
      <c r="AX115" s="195"/>
    </row>
    <row r="116" spans="1:50" ht="45" customHeight="1" x14ac:dyDescent="0.15">
      <c r="A116" s="862"/>
      <c r="B116" s="857"/>
      <c r="C116" s="150"/>
      <c r="D116" s="857"/>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510</v>
      </c>
      <c r="AC116" s="199"/>
      <c r="AD116" s="199"/>
      <c r="AE116" s="365" t="s">
        <v>507</v>
      </c>
      <c r="AF116" s="349"/>
      <c r="AG116" s="349"/>
      <c r="AH116" s="349"/>
      <c r="AI116" s="365" t="s">
        <v>508</v>
      </c>
      <c r="AJ116" s="349"/>
      <c r="AK116" s="349"/>
      <c r="AL116" s="349"/>
      <c r="AM116" s="365" t="s">
        <v>509</v>
      </c>
      <c r="AN116" s="349"/>
      <c r="AO116" s="349"/>
      <c r="AP116" s="349"/>
      <c r="AQ116" s="167" t="s">
        <v>481</v>
      </c>
      <c r="AR116" s="194"/>
      <c r="AS116" s="194"/>
      <c r="AT116" s="194"/>
      <c r="AU116" s="167" t="s">
        <v>482</v>
      </c>
      <c r="AV116" s="194"/>
      <c r="AW116" s="194"/>
      <c r="AX116" s="195"/>
    </row>
    <row r="117" spans="1:50" ht="18.75" hidden="1" customHeight="1" x14ac:dyDescent="0.15">
      <c r="A117" s="862"/>
      <c r="B117" s="857"/>
      <c r="C117" s="150"/>
      <c r="D117" s="857"/>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2"/>
      <c r="B118" s="857"/>
      <c r="C118" s="150"/>
      <c r="D118" s="857"/>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2"/>
      <c r="B119" s="857"/>
      <c r="C119" s="150"/>
      <c r="D119" s="857"/>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2"/>
      <c r="B120" s="857"/>
      <c r="C120" s="150"/>
      <c r="D120" s="857"/>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2"/>
      <c r="B121" s="857"/>
      <c r="C121" s="150"/>
      <c r="D121" s="857"/>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2"/>
      <c r="B122" s="857"/>
      <c r="C122" s="150"/>
      <c r="D122" s="857"/>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2"/>
      <c r="B123" s="857"/>
      <c r="C123" s="150"/>
      <c r="D123" s="857"/>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2"/>
      <c r="B124" s="857"/>
      <c r="C124" s="150"/>
      <c r="D124" s="857"/>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2"/>
      <c r="B125" s="857"/>
      <c r="C125" s="150"/>
      <c r="D125" s="857"/>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2"/>
      <c r="B126" s="857"/>
      <c r="C126" s="150"/>
      <c r="D126" s="857"/>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2"/>
      <c r="B127" s="857"/>
      <c r="C127" s="150"/>
      <c r="D127" s="857"/>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2"/>
      <c r="B128" s="857"/>
      <c r="C128" s="150"/>
      <c r="D128" s="857"/>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2"/>
      <c r="B129" s="857"/>
      <c r="C129" s="150"/>
      <c r="D129" s="857"/>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2"/>
      <c r="B130" s="857"/>
      <c r="C130" s="150"/>
      <c r="D130" s="857"/>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2"/>
      <c r="B131" s="857"/>
      <c r="C131" s="150"/>
      <c r="D131" s="857"/>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2"/>
      <c r="B132" s="857"/>
      <c r="C132" s="150"/>
      <c r="D132" s="857"/>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2"/>
      <c r="B133" s="857"/>
      <c r="C133" s="150"/>
      <c r="D133" s="857"/>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2"/>
      <c r="B134" s="857"/>
      <c r="C134" s="150"/>
      <c r="D134" s="857"/>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2"/>
      <c r="B135" s="857"/>
      <c r="C135" s="150"/>
      <c r="D135" s="857"/>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2"/>
      <c r="B136" s="857"/>
      <c r="C136" s="150"/>
      <c r="D136" s="857"/>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2"/>
      <c r="B137" s="857"/>
      <c r="C137" s="150"/>
      <c r="D137" s="857"/>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2"/>
      <c r="B138" s="857"/>
      <c r="C138" s="150"/>
      <c r="D138" s="857"/>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2"/>
      <c r="B139" s="857"/>
      <c r="C139" s="150"/>
      <c r="D139" s="857"/>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2"/>
      <c r="B140" s="857"/>
      <c r="C140" s="150"/>
      <c r="D140" s="857"/>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2"/>
      <c r="B141" s="857"/>
      <c r="C141" s="150"/>
      <c r="D141" s="857"/>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2"/>
      <c r="B142" s="857"/>
      <c r="C142" s="150"/>
      <c r="D142" s="857"/>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2"/>
      <c r="B143" s="857"/>
      <c r="C143" s="150"/>
      <c r="D143" s="857"/>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2"/>
      <c r="B144" s="857"/>
      <c r="C144" s="150"/>
      <c r="D144" s="857"/>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2"/>
      <c r="B145" s="857"/>
      <c r="C145" s="150"/>
      <c r="D145" s="857"/>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2"/>
      <c r="B146" s="857"/>
      <c r="C146" s="150"/>
      <c r="D146" s="857"/>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2"/>
      <c r="B147" s="857"/>
      <c r="C147" s="150"/>
      <c r="D147" s="857"/>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2"/>
      <c r="B148" s="857"/>
      <c r="C148" s="150"/>
      <c r="D148" s="857"/>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2"/>
      <c r="B149" s="857"/>
      <c r="C149" s="150"/>
      <c r="D149" s="857"/>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2"/>
      <c r="B150" s="857"/>
      <c r="C150" s="150"/>
      <c r="D150" s="857"/>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2"/>
      <c r="B151" s="857"/>
      <c r="C151" s="150"/>
      <c r="D151" s="857"/>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2"/>
      <c r="B152" s="857"/>
      <c r="C152" s="150"/>
      <c r="D152" s="857"/>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2"/>
      <c r="B153" s="857"/>
      <c r="C153" s="150"/>
      <c r="D153" s="857"/>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2"/>
      <c r="B154" s="857"/>
      <c r="C154" s="150"/>
      <c r="D154" s="857"/>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2"/>
      <c r="B155" s="857"/>
      <c r="C155" s="150"/>
      <c r="D155" s="857"/>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2"/>
      <c r="B156" s="857"/>
      <c r="C156" s="150"/>
      <c r="D156" s="857"/>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2"/>
      <c r="B157" s="857"/>
      <c r="C157" s="150"/>
      <c r="D157" s="857"/>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2"/>
      <c r="B158" s="857"/>
      <c r="C158" s="150"/>
      <c r="D158" s="857"/>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2"/>
      <c r="B159" s="857"/>
      <c r="C159" s="150"/>
      <c r="D159" s="857"/>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2"/>
      <c r="B160" s="857"/>
      <c r="C160" s="150"/>
      <c r="D160" s="857"/>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18.75" customHeight="1" x14ac:dyDescent="0.15">
      <c r="A161" s="862"/>
      <c r="B161" s="857"/>
      <c r="C161" s="150"/>
      <c r="D161" s="857"/>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19.5" customHeight="1" x14ac:dyDescent="0.15">
      <c r="A162" s="862"/>
      <c r="B162" s="857"/>
      <c r="C162" s="150"/>
      <c r="D162" s="857"/>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60" customHeight="1" x14ac:dyDescent="0.15">
      <c r="A163" s="862"/>
      <c r="B163" s="857"/>
      <c r="C163" s="150"/>
      <c r="D163" s="857"/>
      <c r="E163" s="150"/>
      <c r="F163" s="151"/>
      <c r="G163" s="116" t="s">
        <v>505</v>
      </c>
      <c r="H163" s="97"/>
      <c r="I163" s="97"/>
      <c r="J163" s="97"/>
      <c r="K163" s="97"/>
      <c r="L163" s="97"/>
      <c r="M163" s="97"/>
      <c r="N163" s="97"/>
      <c r="O163" s="97"/>
      <c r="P163" s="97"/>
      <c r="Q163" s="97"/>
      <c r="R163" s="97"/>
      <c r="S163" s="97"/>
      <c r="T163" s="97"/>
      <c r="U163" s="97"/>
      <c r="V163" s="97"/>
      <c r="W163" s="97"/>
      <c r="X163" s="117"/>
      <c r="Y163" s="123" t="s">
        <v>504</v>
      </c>
      <c r="Z163" s="87"/>
      <c r="AA163" s="87"/>
      <c r="AB163" s="86" t="s">
        <v>501</v>
      </c>
      <c r="AC163" s="87"/>
      <c r="AD163" s="87"/>
      <c r="AE163" s="92" t="s">
        <v>502</v>
      </c>
      <c r="AF163" s="92"/>
      <c r="AG163" s="92"/>
      <c r="AH163" s="92"/>
      <c r="AI163" s="92"/>
      <c r="AJ163" s="92"/>
      <c r="AK163" s="92"/>
      <c r="AL163" s="92"/>
      <c r="AM163" s="92"/>
      <c r="AN163" s="92"/>
      <c r="AO163" s="92"/>
      <c r="AP163" s="92"/>
      <c r="AQ163" s="92"/>
      <c r="AR163" s="92"/>
      <c r="AS163" s="92"/>
      <c r="AT163" s="92"/>
      <c r="AU163" s="92"/>
      <c r="AV163" s="92"/>
      <c r="AW163" s="92"/>
      <c r="AX163" s="93"/>
    </row>
    <row r="164" spans="1:50" ht="60" customHeight="1" x14ac:dyDescent="0.15">
      <c r="A164" s="862"/>
      <c r="B164" s="857"/>
      <c r="C164" s="150"/>
      <c r="D164" s="857"/>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35.25" customHeight="1" x14ac:dyDescent="0.15">
      <c r="A165" s="862"/>
      <c r="B165" s="857"/>
      <c r="C165" s="150"/>
      <c r="D165" s="857"/>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0" t="s">
        <v>361</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30" customHeight="1" x14ac:dyDescent="0.15">
      <c r="A166" s="862"/>
      <c r="B166" s="857"/>
      <c r="C166" s="150"/>
      <c r="D166" s="857"/>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t="s">
        <v>503</v>
      </c>
      <c r="AF166" s="97"/>
      <c r="AG166" s="97"/>
      <c r="AH166" s="97"/>
      <c r="AI166" s="97"/>
      <c r="AJ166" s="97"/>
      <c r="AK166" s="97"/>
      <c r="AL166" s="97"/>
      <c r="AM166" s="97"/>
      <c r="AN166" s="97"/>
      <c r="AO166" s="97"/>
      <c r="AP166" s="97"/>
      <c r="AQ166" s="97"/>
      <c r="AR166" s="97"/>
      <c r="AS166" s="97"/>
      <c r="AT166" s="97"/>
      <c r="AU166" s="97"/>
      <c r="AV166" s="97"/>
      <c r="AW166" s="97"/>
      <c r="AX166" s="98"/>
    </row>
    <row r="167" spans="1:50" ht="30" customHeight="1" x14ac:dyDescent="0.15">
      <c r="A167" s="862"/>
      <c r="B167" s="857"/>
      <c r="C167" s="150"/>
      <c r="D167" s="857"/>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2"/>
      <c r="B168" s="857"/>
      <c r="C168" s="150"/>
      <c r="D168" s="857"/>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2"/>
      <c r="B169" s="857"/>
      <c r="C169" s="150"/>
      <c r="D169" s="857"/>
      <c r="E169" s="96" t="s">
        <v>499</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2"/>
      <c r="B170" s="857"/>
      <c r="C170" s="150"/>
      <c r="D170" s="85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2"/>
      <c r="B171" s="857"/>
      <c r="C171" s="150"/>
      <c r="D171" s="857"/>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2"/>
      <c r="B172" s="857"/>
      <c r="C172" s="150"/>
      <c r="D172" s="857"/>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2"/>
      <c r="B173" s="857"/>
      <c r="C173" s="150"/>
      <c r="D173" s="857"/>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2"/>
      <c r="B174" s="857"/>
      <c r="C174" s="150"/>
      <c r="D174" s="857"/>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2"/>
      <c r="B175" s="857"/>
      <c r="C175" s="150"/>
      <c r="D175" s="857"/>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2"/>
      <c r="B176" s="857"/>
      <c r="C176" s="150"/>
      <c r="D176" s="857"/>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2"/>
      <c r="B177" s="857"/>
      <c r="C177" s="150"/>
      <c r="D177" s="857"/>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2"/>
      <c r="B178" s="857"/>
      <c r="C178" s="150"/>
      <c r="D178" s="857"/>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2"/>
      <c r="B179" s="857"/>
      <c r="C179" s="150"/>
      <c r="D179" s="857"/>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2"/>
      <c r="B180" s="857"/>
      <c r="C180" s="150"/>
      <c r="D180" s="857"/>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2"/>
      <c r="B181" s="857"/>
      <c r="C181" s="150"/>
      <c r="D181" s="857"/>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2"/>
      <c r="B182" s="857"/>
      <c r="C182" s="150"/>
      <c r="D182" s="857"/>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2"/>
      <c r="B183" s="857"/>
      <c r="C183" s="150"/>
      <c r="D183" s="857"/>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2"/>
      <c r="B184" s="857"/>
      <c r="C184" s="150"/>
      <c r="D184" s="857"/>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2"/>
      <c r="B185" s="857"/>
      <c r="C185" s="150"/>
      <c r="D185" s="857"/>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2"/>
      <c r="B186" s="857"/>
      <c r="C186" s="150"/>
      <c r="D186" s="857"/>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2"/>
      <c r="B187" s="857"/>
      <c r="C187" s="150"/>
      <c r="D187" s="857"/>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2"/>
      <c r="B188" s="857"/>
      <c r="C188" s="150"/>
      <c r="D188" s="857"/>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2"/>
      <c r="B189" s="857"/>
      <c r="C189" s="150"/>
      <c r="D189" s="857"/>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2"/>
      <c r="B190" s="857"/>
      <c r="C190" s="150"/>
      <c r="D190" s="857"/>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2"/>
      <c r="B191" s="857"/>
      <c r="C191" s="150"/>
      <c r="D191" s="857"/>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2"/>
      <c r="B192" s="857"/>
      <c r="C192" s="150"/>
      <c r="D192" s="857"/>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2"/>
      <c r="B193" s="857"/>
      <c r="C193" s="150"/>
      <c r="D193" s="857"/>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2"/>
      <c r="B194" s="857"/>
      <c r="C194" s="150"/>
      <c r="D194" s="857"/>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2"/>
      <c r="B195" s="857"/>
      <c r="C195" s="150"/>
      <c r="D195" s="857"/>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2"/>
      <c r="B196" s="857"/>
      <c r="C196" s="150"/>
      <c r="D196" s="857"/>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2"/>
      <c r="B197" s="857"/>
      <c r="C197" s="150"/>
      <c r="D197" s="857"/>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2"/>
      <c r="B198" s="857"/>
      <c r="C198" s="150"/>
      <c r="D198" s="857"/>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2"/>
      <c r="B199" s="857"/>
      <c r="C199" s="150"/>
      <c r="D199" s="857"/>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2"/>
      <c r="B200" s="857"/>
      <c r="C200" s="150"/>
      <c r="D200" s="857"/>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2"/>
      <c r="B201" s="857"/>
      <c r="C201" s="150"/>
      <c r="D201" s="857"/>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2"/>
      <c r="B202" s="857"/>
      <c r="C202" s="150"/>
      <c r="D202" s="857"/>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2"/>
      <c r="B203" s="857"/>
      <c r="C203" s="150"/>
      <c r="D203" s="857"/>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2"/>
      <c r="B204" s="857"/>
      <c r="C204" s="150"/>
      <c r="D204" s="857"/>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2"/>
      <c r="B205" s="857"/>
      <c r="C205" s="150"/>
      <c r="D205" s="857"/>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2"/>
      <c r="B206" s="857"/>
      <c r="C206" s="150"/>
      <c r="D206" s="857"/>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2"/>
      <c r="B207" s="857"/>
      <c r="C207" s="150"/>
      <c r="D207" s="857"/>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2"/>
      <c r="B208" s="857"/>
      <c r="C208" s="150"/>
      <c r="D208" s="857"/>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2"/>
      <c r="B209" s="857"/>
      <c r="C209" s="150"/>
      <c r="D209" s="857"/>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2"/>
      <c r="B210" s="857"/>
      <c r="C210" s="150"/>
      <c r="D210" s="857"/>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2"/>
      <c r="B211" s="857"/>
      <c r="C211" s="150"/>
      <c r="D211" s="857"/>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2"/>
      <c r="B212" s="857"/>
      <c r="C212" s="150"/>
      <c r="D212" s="857"/>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2"/>
      <c r="B213" s="857"/>
      <c r="C213" s="150"/>
      <c r="D213" s="857"/>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2"/>
      <c r="B214" s="857"/>
      <c r="C214" s="150"/>
      <c r="D214" s="857"/>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2"/>
      <c r="B215" s="857"/>
      <c r="C215" s="150"/>
      <c r="D215" s="857"/>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2"/>
      <c r="B216" s="857"/>
      <c r="C216" s="150"/>
      <c r="D216" s="857"/>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2"/>
      <c r="B217" s="857"/>
      <c r="C217" s="150"/>
      <c r="D217" s="857"/>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2"/>
      <c r="B218" s="857"/>
      <c r="C218" s="150"/>
      <c r="D218" s="857"/>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2"/>
      <c r="B219" s="857"/>
      <c r="C219" s="150"/>
      <c r="D219" s="857"/>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2"/>
      <c r="B220" s="857"/>
      <c r="C220" s="150"/>
      <c r="D220" s="857"/>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2"/>
      <c r="B221" s="857"/>
      <c r="C221" s="150"/>
      <c r="D221" s="857"/>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2"/>
      <c r="B222" s="857"/>
      <c r="C222" s="150"/>
      <c r="D222" s="857"/>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2"/>
      <c r="B223" s="857"/>
      <c r="C223" s="150"/>
      <c r="D223" s="857"/>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2"/>
      <c r="B224" s="857"/>
      <c r="C224" s="150"/>
      <c r="D224" s="857"/>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2"/>
      <c r="B225" s="857"/>
      <c r="C225" s="150"/>
      <c r="D225" s="857"/>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2"/>
      <c r="B226" s="857"/>
      <c r="C226" s="150"/>
      <c r="D226" s="857"/>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2"/>
      <c r="B227" s="857"/>
      <c r="C227" s="150"/>
      <c r="D227" s="857"/>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2"/>
      <c r="B228" s="857"/>
      <c r="C228" s="150"/>
      <c r="D228" s="857"/>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2"/>
      <c r="B229" s="857"/>
      <c r="C229" s="150"/>
      <c r="D229" s="85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2"/>
      <c r="B230" s="857"/>
      <c r="C230" s="150"/>
      <c r="D230" s="85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2"/>
      <c r="B231" s="857"/>
      <c r="C231" s="150"/>
      <c r="D231" s="857"/>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2"/>
      <c r="B232" s="857"/>
      <c r="C232" s="150"/>
      <c r="D232" s="857"/>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2"/>
      <c r="B233" s="857"/>
      <c r="C233" s="150"/>
      <c r="D233" s="857"/>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2"/>
      <c r="B234" s="857"/>
      <c r="C234" s="150"/>
      <c r="D234" s="857"/>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2"/>
      <c r="B235" s="857"/>
      <c r="C235" s="150"/>
      <c r="D235" s="857"/>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2"/>
      <c r="B236" s="857"/>
      <c r="C236" s="150"/>
      <c r="D236" s="857"/>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2"/>
      <c r="B237" s="857"/>
      <c r="C237" s="150"/>
      <c r="D237" s="857"/>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2"/>
      <c r="B238" s="857"/>
      <c r="C238" s="150"/>
      <c r="D238" s="857"/>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2"/>
      <c r="B239" s="857"/>
      <c r="C239" s="150"/>
      <c r="D239" s="857"/>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2"/>
      <c r="B240" s="857"/>
      <c r="C240" s="150"/>
      <c r="D240" s="857"/>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2"/>
      <c r="B241" s="857"/>
      <c r="C241" s="150"/>
      <c r="D241" s="857"/>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2"/>
      <c r="B242" s="857"/>
      <c r="C242" s="150"/>
      <c r="D242" s="857"/>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2"/>
      <c r="B243" s="857"/>
      <c r="C243" s="150"/>
      <c r="D243" s="857"/>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2"/>
      <c r="B244" s="857"/>
      <c r="C244" s="150"/>
      <c r="D244" s="857"/>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2"/>
      <c r="B245" s="857"/>
      <c r="C245" s="150"/>
      <c r="D245" s="857"/>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2"/>
      <c r="B246" s="857"/>
      <c r="C246" s="150"/>
      <c r="D246" s="857"/>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2"/>
      <c r="B247" s="857"/>
      <c r="C247" s="150"/>
      <c r="D247" s="857"/>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2"/>
      <c r="B248" s="857"/>
      <c r="C248" s="150"/>
      <c r="D248" s="857"/>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2"/>
      <c r="B249" s="857"/>
      <c r="C249" s="150"/>
      <c r="D249" s="857"/>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2"/>
      <c r="B250" s="857"/>
      <c r="C250" s="150"/>
      <c r="D250" s="857"/>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2"/>
      <c r="B251" s="857"/>
      <c r="C251" s="150"/>
      <c r="D251" s="857"/>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2"/>
      <c r="B252" s="857"/>
      <c r="C252" s="150"/>
      <c r="D252" s="857"/>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2"/>
      <c r="B253" s="857"/>
      <c r="C253" s="150"/>
      <c r="D253" s="857"/>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2"/>
      <c r="B254" s="857"/>
      <c r="C254" s="150"/>
      <c r="D254" s="857"/>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2"/>
      <c r="B255" s="857"/>
      <c r="C255" s="150"/>
      <c r="D255" s="857"/>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2"/>
      <c r="B256" s="857"/>
      <c r="C256" s="150"/>
      <c r="D256" s="857"/>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2"/>
      <c r="B257" s="857"/>
      <c r="C257" s="150"/>
      <c r="D257" s="857"/>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2"/>
      <c r="B258" s="857"/>
      <c r="C258" s="150"/>
      <c r="D258" s="857"/>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2"/>
      <c r="B259" s="857"/>
      <c r="C259" s="150"/>
      <c r="D259" s="857"/>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2"/>
      <c r="B260" s="857"/>
      <c r="C260" s="150"/>
      <c r="D260" s="857"/>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2"/>
      <c r="B261" s="857"/>
      <c r="C261" s="150"/>
      <c r="D261" s="857"/>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2"/>
      <c r="B262" s="857"/>
      <c r="C262" s="150"/>
      <c r="D262" s="857"/>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2"/>
      <c r="B263" s="857"/>
      <c r="C263" s="150"/>
      <c r="D263" s="857"/>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2"/>
      <c r="B264" s="857"/>
      <c r="C264" s="150"/>
      <c r="D264" s="857"/>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2"/>
      <c r="B265" s="857"/>
      <c r="C265" s="150"/>
      <c r="D265" s="857"/>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2"/>
      <c r="B266" s="857"/>
      <c r="C266" s="150"/>
      <c r="D266" s="857"/>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2"/>
      <c r="B267" s="857"/>
      <c r="C267" s="150"/>
      <c r="D267" s="857"/>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2"/>
      <c r="B268" s="857"/>
      <c r="C268" s="150"/>
      <c r="D268" s="857"/>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2"/>
      <c r="B269" s="857"/>
      <c r="C269" s="150"/>
      <c r="D269" s="857"/>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2"/>
      <c r="B270" s="857"/>
      <c r="C270" s="150"/>
      <c r="D270" s="857"/>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2"/>
      <c r="B271" s="857"/>
      <c r="C271" s="150"/>
      <c r="D271" s="857"/>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2"/>
      <c r="B272" s="857"/>
      <c r="C272" s="150"/>
      <c r="D272" s="857"/>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2"/>
      <c r="B273" s="857"/>
      <c r="C273" s="150"/>
      <c r="D273" s="857"/>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2"/>
      <c r="B274" s="857"/>
      <c r="C274" s="150"/>
      <c r="D274" s="857"/>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2"/>
      <c r="B275" s="857"/>
      <c r="C275" s="150"/>
      <c r="D275" s="857"/>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2"/>
      <c r="B276" s="857"/>
      <c r="C276" s="150"/>
      <c r="D276" s="857"/>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2"/>
      <c r="B277" s="857"/>
      <c r="C277" s="150"/>
      <c r="D277" s="857"/>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2"/>
      <c r="B278" s="857"/>
      <c r="C278" s="150"/>
      <c r="D278" s="857"/>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2"/>
      <c r="B279" s="857"/>
      <c r="C279" s="150"/>
      <c r="D279" s="857"/>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2"/>
      <c r="B280" s="857"/>
      <c r="C280" s="150"/>
      <c r="D280" s="857"/>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2"/>
      <c r="B281" s="857"/>
      <c r="C281" s="150"/>
      <c r="D281" s="857"/>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2"/>
      <c r="B282" s="857"/>
      <c r="C282" s="150"/>
      <c r="D282" s="857"/>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2"/>
      <c r="B283" s="857"/>
      <c r="C283" s="150"/>
      <c r="D283" s="857"/>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2"/>
      <c r="B284" s="857"/>
      <c r="C284" s="150"/>
      <c r="D284" s="857"/>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2"/>
      <c r="B285" s="857"/>
      <c r="C285" s="150"/>
      <c r="D285" s="857"/>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2"/>
      <c r="B286" s="857"/>
      <c r="C286" s="150"/>
      <c r="D286" s="857"/>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2"/>
      <c r="B287" s="857"/>
      <c r="C287" s="150"/>
      <c r="D287" s="857"/>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2"/>
      <c r="B288" s="857"/>
      <c r="C288" s="150"/>
      <c r="D288" s="857"/>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2"/>
      <c r="B289" s="857"/>
      <c r="C289" s="150"/>
      <c r="D289" s="85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2"/>
      <c r="B290" s="857"/>
      <c r="C290" s="150"/>
      <c r="D290" s="85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2"/>
      <c r="B291" s="857"/>
      <c r="C291" s="150"/>
      <c r="D291" s="857"/>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2"/>
      <c r="B292" s="857"/>
      <c r="C292" s="150"/>
      <c r="D292" s="857"/>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2"/>
      <c r="B293" s="857"/>
      <c r="C293" s="150"/>
      <c r="D293" s="857"/>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2"/>
      <c r="B294" s="857"/>
      <c r="C294" s="150"/>
      <c r="D294" s="857"/>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2"/>
      <c r="B295" s="857"/>
      <c r="C295" s="150"/>
      <c r="D295" s="857"/>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2"/>
      <c r="B296" s="857"/>
      <c r="C296" s="150"/>
      <c r="D296" s="857"/>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2"/>
      <c r="B297" s="857"/>
      <c r="C297" s="150"/>
      <c r="D297" s="857"/>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2"/>
      <c r="B298" s="857"/>
      <c r="C298" s="150"/>
      <c r="D298" s="857"/>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2"/>
      <c r="B299" s="857"/>
      <c r="C299" s="150"/>
      <c r="D299" s="857"/>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2"/>
      <c r="B300" s="857"/>
      <c r="C300" s="150"/>
      <c r="D300" s="857"/>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2"/>
      <c r="B301" s="857"/>
      <c r="C301" s="150"/>
      <c r="D301" s="857"/>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2"/>
      <c r="B302" s="857"/>
      <c r="C302" s="150"/>
      <c r="D302" s="857"/>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2"/>
      <c r="B303" s="857"/>
      <c r="C303" s="150"/>
      <c r="D303" s="857"/>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2"/>
      <c r="B304" s="857"/>
      <c r="C304" s="150"/>
      <c r="D304" s="857"/>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2"/>
      <c r="B305" s="857"/>
      <c r="C305" s="150"/>
      <c r="D305" s="857"/>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2"/>
      <c r="B306" s="857"/>
      <c r="C306" s="150"/>
      <c r="D306" s="857"/>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2"/>
      <c r="B307" s="857"/>
      <c r="C307" s="150"/>
      <c r="D307" s="857"/>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2"/>
      <c r="B308" s="857"/>
      <c r="C308" s="150"/>
      <c r="D308" s="857"/>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2"/>
      <c r="B309" s="857"/>
      <c r="C309" s="150"/>
      <c r="D309" s="857"/>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2"/>
      <c r="B310" s="857"/>
      <c r="C310" s="150"/>
      <c r="D310" s="857"/>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2"/>
      <c r="B311" s="857"/>
      <c r="C311" s="150"/>
      <c r="D311" s="857"/>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2"/>
      <c r="B312" s="857"/>
      <c r="C312" s="150"/>
      <c r="D312" s="857"/>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2"/>
      <c r="B313" s="857"/>
      <c r="C313" s="150"/>
      <c r="D313" s="857"/>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2"/>
      <c r="B314" s="857"/>
      <c r="C314" s="150"/>
      <c r="D314" s="857"/>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2"/>
      <c r="B315" s="857"/>
      <c r="C315" s="150"/>
      <c r="D315" s="857"/>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2"/>
      <c r="B316" s="857"/>
      <c r="C316" s="150"/>
      <c r="D316" s="857"/>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2"/>
      <c r="B317" s="857"/>
      <c r="C317" s="150"/>
      <c r="D317" s="857"/>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2"/>
      <c r="B318" s="857"/>
      <c r="C318" s="150"/>
      <c r="D318" s="857"/>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2"/>
      <c r="B319" s="857"/>
      <c r="C319" s="150"/>
      <c r="D319" s="857"/>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2"/>
      <c r="B320" s="857"/>
      <c r="C320" s="150"/>
      <c r="D320" s="857"/>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2"/>
      <c r="B321" s="857"/>
      <c r="C321" s="150"/>
      <c r="D321" s="857"/>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2"/>
      <c r="B322" s="857"/>
      <c r="C322" s="150"/>
      <c r="D322" s="857"/>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2"/>
      <c r="B323" s="857"/>
      <c r="C323" s="150"/>
      <c r="D323" s="857"/>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2"/>
      <c r="B324" s="857"/>
      <c r="C324" s="150"/>
      <c r="D324" s="857"/>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2"/>
      <c r="B325" s="857"/>
      <c r="C325" s="150"/>
      <c r="D325" s="857"/>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2"/>
      <c r="B326" s="857"/>
      <c r="C326" s="150"/>
      <c r="D326" s="857"/>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2"/>
      <c r="B327" s="857"/>
      <c r="C327" s="150"/>
      <c r="D327" s="857"/>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2"/>
      <c r="B328" s="857"/>
      <c r="C328" s="150"/>
      <c r="D328" s="857"/>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2"/>
      <c r="B329" s="857"/>
      <c r="C329" s="150"/>
      <c r="D329" s="857"/>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2"/>
      <c r="B330" s="857"/>
      <c r="C330" s="150"/>
      <c r="D330" s="857"/>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2"/>
      <c r="B331" s="857"/>
      <c r="C331" s="150"/>
      <c r="D331" s="857"/>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2"/>
      <c r="B332" s="857"/>
      <c r="C332" s="150"/>
      <c r="D332" s="857"/>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2"/>
      <c r="B333" s="857"/>
      <c r="C333" s="150"/>
      <c r="D333" s="857"/>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2"/>
      <c r="B334" s="857"/>
      <c r="C334" s="150"/>
      <c r="D334" s="857"/>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2"/>
      <c r="B335" s="857"/>
      <c r="C335" s="150"/>
      <c r="D335" s="857"/>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2"/>
      <c r="B336" s="857"/>
      <c r="C336" s="150"/>
      <c r="D336" s="857"/>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2"/>
      <c r="B337" s="857"/>
      <c r="C337" s="150"/>
      <c r="D337" s="857"/>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2"/>
      <c r="B338" s="857"/>
      <c r="C338" s="150"/>
      <c r="D338" s="857"/>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2"/>
      <c r="B339" s="857"/>
      <c r="C339" s="150"/>
      <c r="D339" s="857"/>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2"/>
      <c r="B340" s="857"/>
      <c r="C340" s="150"/>
      <c r="D340" s="857"/>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2"/>
      <c r="B341" s="857"/>
      <c r="C341" s="150"/>
      <c r="D341" s="857"/>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2"/>
      <c r="B342" s="857"/>
      <c r="C342" s="150"/>
      <c r="D342" s="857"/>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2"/>
      <c r="B343" s="857"/>
      <c r="C343" s="150"/>
      <c r="D343" s="857"/>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2"/>
      <c r="B344" s="857"/>
      <c r="C344" s="150"/>
      <c r="D344" s="857"/>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2"/>
      <c r="B345" s="857"/>
      <c r="C345" s="150"/>
      <c r="D345" s="857"/>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2"/>
      <c r="B346" s="857"/>
      <c r="C346" s="150"/>
      <c r="D346" s="857"/>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2"/>
      <c r="B347" s="857"/>
      <c r="C347" s="150"/>
      <c r="D347" s="857"/>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2"/>
      <c r="B348" s="857"/>
      <c r="C348" s="150"/>
      <c r="D348" s="857"/>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2"/>
      <c r="B349" s="857"/>
      <c r="C349" s="150"/>
      <c r="D349" s="85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2"/>
      <c r="B350" s="857"/>
      <c r="C350" s="150"/>
      <c r="D350" s="85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2"/>
      <c r="B351" s="857"/>
      <c r="C351" s="150"/>
      <c r="D351" s="857"/>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2"/>
      <c r="B352" s="857"/>
      <c r="C352" s="150"/>
      <c r="D352" s="857"/>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2"/>
      <c r="B353" s="857"/>
      <c r="C353" s="150"/>
      <c r="D353" s="857"/>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2"/>
      <c r="B354" s="857"/>
      <c r="C354" s="150"/>
      <c r="D354" s="857"/>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2"/>
      <c r="B355" s="857"/>
      <c r="C355" s="150"/>
      <c r="D355" s="857"/>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2"/>
      <c r="B356" s="857"/>
      <c r="C356" s="150"/>
      <c r="D356" s="857"/>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2"/>
      <c r="B357" s="857"/>
      <c r="C357" s="150"/>
      <c r="D357" s="857"/>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2"/>
      <c r="B358" s="857"/>
      <c r="C358" s="150"/>
      <c r="D358" s="857"/>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2"/>
      <c r="B359" s="857"/>
      <c r="C359" s="150"/>
      <c r="D359" s="857"/>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2"/>
      <c r="B360" s="857"/>
      <c r="C360" s="150"/>
      <c r="D360" s="857"/>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2"/>
      <c r="B361" s="857"/>
      <c r="C361" s="150"/>
      <c r="D361" s="857"/>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2"/>
      <c r="B362" s="857"/>
      <c r="C362" s="150"/>
      <c r="D362" s="857"/>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2"/>
      <c r="B363" s="857"/>
      <c r="C363" s="150"/>
      <c r="D363" s="857"/>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2"/>
      <c r="B364" s="857"/>
      <c r="C364" s="150"/>
      <c r="D364" s="857"/>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2"/>
      <c r="B365" s="857"/>
      <c r="C365" s="150"/>
      <c r="D365" s="857"/>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2"/>
      <c r="B366" s="857"/>
      <c r="C366" s="150"/>
      <c r="D366" s="857"/>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2"/>
      <c r="B367" s="857"/>
      <c r="C367" s="150"/>
      <c r="D367" s="857"/>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2"/>
      <c r="B368" s="857"/>
      <c r="C368" s="150"/>
      <c r="D368" s="857"/>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2"/>
      <c r="B369" s="857"/>
      <c r="C369" s="150"/>
      <c r="D369" s="857"/>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2"/>
      <c r="B370" s="857"/>
      <c r="C370" s="150"/>
      <c r="D370" s="857"/>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2"/>
      <c r="B371" s="857"/>
      <c r="C371" s="150"/>
      <c r="D371" s="857"/>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2"/>
      <c r="B372" s="857"/>
      <c r="C372" s="150"/>
      <c r="D372" s="857"/>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2"/>
      <c r="B373" s="857"/>
      <c r="C373" s="150"/>
      <c r="D373" s="857"/>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2"/>
      <c r="B374" s="857"/>
      <c r="C374" s="150"/>
      <c r="D374" s="857"/>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2"/>
      <c r="B375" s="857"/>
      <c r="C375" s="150"/>
      <c r="D375" s="857"/>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2"/>
      <c r="B376" s="857"/>
      <c r="C376" s="150"/>
      <c r="D376" s="857"/>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2"/>
      <c r="B377" s="857"/>
      <c r="C377" s="150"/>
      <c r="D377" s="857"/>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2"/>
      <c r="B378" s="857"/>
      <c r="C378" s="150"/>
      <c r="D378" s="857"/>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2"/>
      <c r="B379" s="857"/>
      <c r="C379" s="150"/>
      <c r="D379" s="857"/>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2"/>
      <c r="B380" s="857"/>
      <c r="C380" s="150"/>
      <c r="D380" s="857"/>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2"/>
      <c r="B381" s="857"/>
      <c r="C381" s="150"/>
      <c r="D381" s="857"/>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2"/>
      <c r="B382" s="857"/>
      <c r="C382" s="150"/>
      <c r="D382" s="857"/>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2"/>
      <c r="B383" s="857"/>
      <c r="C383" s="150"/>
      <c r="D383" s="857"/>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2"/>
      <c r="B384" s="857"/>
      <c r="C384" s="150"/>
      <c r="D384" s="857"/>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2"/>
      <c r="B385" s="857"/>
      <c r="C385" s="150"/>
      <c r="D385" s="857"/>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2"/>
      <c r="B386" s="857"/>
      <c r="C386" s="150"/>
      <c r="D386" s="857"/>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2"/>
      <c r="B387" s="857"/>
      <c r="C387" s="150"/>
      <c r="D387" s="857"/>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2"/>
      <c r="B388" s="857"/>
      <c r="C388" s="150"/>
      <c r="D388" s="857"/>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2"/>
      <c r="B389" s="857"/>
      <c r="C389" s="150"/>
      <c r="D389" s="857"/>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2"/>
      <c r="B390" s="857"/>
      <c r="C390" s="150"/>
      <c r="D390" s="857"/>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2"/>
      <c r="B391" s="857"/>
      <c r="C391" s="150"/>
      <c r="D391" s="857"/>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2"/>
      <c r="B392" s="857"/>
      <c r="C392" s="150"/>
      <c r="D392" s="857"/>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2"/>
      <c r="B393" s="857"/>
      <c r="C393" s="150"/>
      <c r="D393" s="857"/>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2"/>
      <c r="B394" s="857"/>
      <c r="C394" s="150"/>
      <c r="D394" s="857"/>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2"/>
      <c r="B395" s="857"/>
      <c r="C395" s="150"/>
      <c r="D395" s="857"/>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2"/>
      <c r="B396" s="857"/>
      <c r="C396" s="150"/>
      <c r="D396" s="857"/>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2"/>
      <c r="B397" s="857"/>
      <c r="C397" s="150"/>
      <c r="D397" s="857"/>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2"/>
      <c r="B398" s="857"/>
      <c r="C398" s="150"/>
      <c r="D398" s="857"/>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2"/>
      <c r="B399" s="857"/>
      <c r="C399" s="150"/>
      <c r="D399" s="857"/>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2"/>
      <c r="B400" s="857"/>
      <c r="C400" s="150"/>
      <c r="D400" s="857"/>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2"/>
      <c r="B401" s="857"/>
      <c r="C401" s="150"/>
      <c r="D401" s="857"/>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2"/>
      <c r="B402" s="857"/>
      <c r="C402" s="150"/>
      <c r="D402" s="857"/>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2"/>
      <c r="B403" s="857"/>
      <c r="C403" s="150"/>
      <c r="D403" s="857"/>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2"/>
      <c r="B404" s="857"/>
      <c r="C404" s="150"/>
      <c r="D404" s="857"/>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2"/>
      <c r="B405" s="857"/>
      <c r="C405" s="150"/>
      <c r="D405" s="857"/>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2"/>
      <c r="B406" s="857"/>
      <c r="C406" s="150"/>
      <c r="D406" s="857"/>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2"/>
      <c r="B407" s="857"/>
      <c r="C407" s="150"/>
      <c r="D407" s="857"/>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2"/>
      <c r="B408" s="857"/>
      <c r="C408" s="150"/>
      <c r="D408" s="857"/>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2"/>
      <c r="B409" s="857"/>
      <c r="C409" s="150"/>
      <c r="D409" s="85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2"/>
      <c r="B410" s="857"/>
      <c r="C410" s="152"/>
      <c r="D410" s="86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2"/>
      <c r="B411" s="857"/>
      <c r="C411" s="148" t="s">
        <v>343</v>
      </c>
      <c r="D411" s="856"/>
      <c r="E411" s="172" t="s">
        <v>366</v>
      </c>
      <c r="F411" s="177"/>
      <c r="G411" s="777" t="s">
        <v>362</v>
      </c>
      <c r="H411" s="146"/>
      <c r="I411" s="146"/>
      <c r="J411" s="778" t="s">
        <v>440</v>
      </c>
      <c r="K411" s="779"/>
      <c r="L411" s="779"/>
      <c r="M411" s="779"/>
      <c r="N411" s="779"/>
      <c r="O411" s="779"/>
      <c r="P411" s="779"/>
      <c r="Q411" s="779"/>
      <c r="R411" s="779"/>
      <c r="S411" s="779"/>
      <c r="T411" s="780"/>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81"/>
    </row>
    <row r="412" spans="1:50" ht="18.75" customHeight="1" x14ac:dyDescent="0.15">
      <c r="A412" s="862"/>
      <c r="B412" s="857"/>
      <c r="C412" s="150"/>
      <c r="D412" s="857"/>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5" t="s">
        <v>347</v>
      </c>
      <c r="AF412" s="376"/>
      <c r="AG412" s="376"/>
      <c r="AH412" s="377"/>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2"/>
      <c r="B413" s="857"/>
      <c r="C413" s="150"/>
      <c r="D413" s="857"/>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442</v>
      </c>
      <c r="AF413" s="137"/>
      <c r="AG413" s="138" t="s">
        <v>324</v>
      </c>
      <c r="AH413" s="139"/>
      <c r="AI413" s="133"/>
      <c r="AJ413" s="133"/>
      <c r="AK413" s="133"/>
      <c r="AL413" s="134"/>
      <c r="AM413" s="133"/>
      <c r="AN413" s="133"/>
      <c r="AO413" s="133"/>
      <c r="AP413" s="134"/>
      <c r="AQ413" s="188" t="s">
        <v>445</v>
      </c>
      <c r="AR413" s="137"/>
      <c r="AS413" s="138" t="s">
        <v>324</v>
      </c>
      <c r="AT413" s="139"/>
      <c r="AU413" s="137" t="s">
        <v>445</v>
      </c>
      <c r="AV413" s="137"/>
      <c r="AW413" s="138" t="s">
        <v>310</v>
      </c>
      <c r="AX413" s="189"/>
    </row>
    <row r="414" spans="1:50" ht="22.5" customHeight="1" x14ac:dyDescent="0.15">
      <c r="A414" s="862"/>
      <c r="B414" s="857"/>
      <c r="C414" s="150"/>
      <c r="D414" s="857"/>
      <c r="E414" s="140"/>
      <c r="F414" s="141"/>
      <c r="G414" s="116" t="s">
        <v>441</v>
      </c>
      <c r="H414" s="97"/>
      <c r="I414" s="97"/>
      <c r="J414" s="97"/>
      <c r="K414" s="97"/>
      <c r="L414" s="97"/>
      <c r="M414" s="97"/>
      <c r="N414" s="97"/>
      <c r="O414" s="97"/>
      <c r="P414" s="97"/>
      <c r="Q414" s="97"/>
      <c r="R414" s="97"/>
      <c r="S414" s="97"/>
      <c r="T414" s="97"/>
      <c r="U414" s="97"/>
      <c r="V414" s="97"/>
      <c r="W414" s="97"/>
      <c r="X414" s="117"/>
      <c r="Y414" s="190" t="s">
        <v>14</v>
      </c>
      <c r="Z414" s="191"/>
      <c r="AA414" s="192"/>
      <c r="AB414" s="199" t="s">
        <v>442</v>
      </c>
      <c r="AC414" s="199"/>
      <c r="AD414" s="199"/>
      <c r="AE414" s="257" t="s">
        <v>445</v>
      </c>
      <c r="AF414" s="194"/>
      <c r="AG414" s="194"/>
      <c r="AH414" s="194"/>
      <c r="AI414" s="257" t="s">
        <v>445</v>
      </c>
      <c r="AJ414" s="194"/>
      <c r="AK414" s="194"/>
      <c r="AL414" s="194"/>
      <c r="AM414" s="257" t="s">
        <v>442</v>
      </c>
      <c r="AN414" s="194"/>
      <c r="AO414" s="194"/>
      <c r="AP414" s="258"/>
      <c r="AQ414" s="257" t="s">
        <v>442</v>
      </c>
      <c r="AR414" s="194"/>
      <c r="AS414" s="194"/>
      <c r="AT414" s="258"/>
      <c r="AU414" s="194" t="s">
        <v>444</v>
      </c>
      <c r="AV414" s="194"/>
      <c r="AW414" s="194"/>
      <c r="AX414" s="195"/>
    </row>
    <row r="415" spans="1:50" ht="22.5" customHeight="1" x14ac:dyDescent="0.15">
      <c r="A415" s="862"/>
      <c r="B415" s="857"/>
      <c r="C415" s="150"/>
      <c r="D415" s="857"/>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444</v>
      </c>
      <c r="AC415" s="193"/>
      <c r="AD415" s="193"/>
      <c r="AE415" s="257" t="s">
        <v>442</v>
      </c>
      <c r="AF415" s="194"/>
      <c r="AG415" s="194"/>
      <c r="AH415" s="258"/>
      <c r="AI415" s="257" t="s">
        <v>442</v>
      </c>
      <c r="AJ415" s="194"/>
      <c r="AK415" s="194"/>
      <c r="AL415" s="194"/>
      <c r="AM415" s="257" t="s">
        <v>442</v>
      </c>
      <c r="AN415" s="194"/>
      <c r="AO415" s="194"/>
      <c r="AP415" s="258"/>
      <c r="AQ415" s="257" t="s">
        <v>442</v>
      </c>
      <c r="AR415" s="194"/>
      <c r="AS415" s="194"/>
      <c r="AT415" s="258"/>
      <c r="AU415" s="194" t="s">
        <v>442</v>
      </c>
      <c r="AV415" s="194"/>
      <c r="AW415" s="194"/>
      <c r="AX415" s="195"/>
    </row>
    <row r="416" spans="1:50" ht="22.5" customHeight="1" x14ac:dyDescent="0.15">
      <c r="A416" s="862"/>
      <c r="B416" s="857"/>
      <c r="C416" s="150"/>
      <c r="D416" s="857"/>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312</v>
      </c>
      <c r="AC416" s="399"/>
      <c r="AD416" s="399"/>
      <c r="AE416" s="257" t="s">
        <v>442</v>
      </c>
      <c r="AF416" s="194"/>
      <c r="AG416" s="194"/>
      <c r="AH416" s="258"/>
      <c r="AI416" s="257" t="s">
        <v>444</v>
      </c>
      <c r="AJ416" s="194"/>
      <c r="AK416" s="194"/>
      <c r="AL416" s="194"/>
      <c r="AM416" s="257" t="s">
        <v>445</v>
      </c>
      <c r="AN416" s="194"/>
      <c r="AO416" s="194"/>
      <c r="AP416" s="258"/>
      <c r="AQ416" s="257" t="s">
        <v>445</v>
      </c>
      <c r="AR416" s="194"/>
      <c r="AS416" s="194"/>
      <c r="AT416" s="258"/>
      <c r="AU416" s="194" t="s">
        <v>442</v>
      </c>
      <c r="AV416" s="194"/>
      <c r="AW416" s="194"/>
      <c r="AX416" s="195"/>
    </row>
    <row r="417" spans="1:50" ht="18.75" hidden="1" customHeight="1" x14ac:dyDescent="0.15">
      <c r="A417" s="862"/>
      <c r="B417" s="857"/>
      <c r="C417" s="150"/>
      <c r="D417" s="857"/>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5" t="s">
        <v>347</v>
      </c>
      <c r="AF417" s="376"/>
      <c r="AG417" s="376"/>
      <c r="AH417" s="377"/>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2"/>
      <c r="B418" s="857"/>
      <c r="C418" s="150"/>
      <c r="D418" s="857"/>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2"/>
      <c r="B419" s="857"/>
      <c r="C419" s="150"/>
      <c r="D419" s="857"/>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62"/>
      <c r="B420" s="857"/>
      <c r="C420" s="150"/>
      <c r="D420" s="857"/>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62"/>
      <c r="B421" s="857"/>
      <c r="C421" s="150"/>
      <c r="D421" s="857"/>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62"/>
      <c r="B422" s="857"/>
      <c r="C422" s="150"/>
      <c r="D422" s="857"/>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5" t="s">
        <v>347</v>
      </c>
      <c r="AF422" s="376"/>
      <c r="AG422" s="376"/>
      <c r="AH422" s="377"/>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2"/>
      <c r="B423" s="857"/>
      <c r="C423" s="150"/>
      <c r="D423" s="857"/>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2"/>
      <c r="B424" s="857"/>
      <c r="C424" s="150"/>
      <c r="D424" s="857"/>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62"/>
      <c r="B425" s="857"/>
      <c r="C425" s="150"/>
      <c r="D425" s="857"/>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62"/>
      <c r="B426" s="857"/>
      <c r="C426" s="150"/>
      <c r="D426" s="857"/>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62"/>
      <c r="B427" s="857"/>
      <c r="C427" s="150"/>
      <c r="D427" s="857"/>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5" t="s">
        <v>347</v>
      </c>
      <c r="AF427" s="376"/>
      <c r="AG427" s="376"/>
      <c r="AH427" s="377"/>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2"/>
      <c r="B428" s="857"/>
      <c r="C428" s="150"/>
      <c r="D428" s="857"/>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2"/>
      <c r="B429" s="857"/>
      <c r="C429" s="150"/>
      <c r="D429" s="857"/>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62"/>
      <c r="B430" s="857"/>
      <c r="C430" s="150"/>
      <c r="D430" s="857"/>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62"/>
      <c r="B431" s="857"/>
      <c r="C431" s="150"/>
      <c r="D431" s="857"/>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62"/>
      <c r="B432" s="857"/>
      <c r="C432" s="150"/>
      <c r="D432" s="857"/>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5" t="s">
        <v>347</v>
      </c>
      <c r="AF432" s="376"/>
      <c r="AG432" s="376"/>
      <c r="AH432" s="377"/>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2"/>
      <c r="B433" s="857"/>
      <c r="C433" s="150"/>
      <c r="D433" s="857"/>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2"/>
      <c r="B434" s="857"/>
      <c r="C434" s="150"/>
      <c r="D434" s="857"/>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62"/>
      <c r="B435" s="857"/>
      <c r="C435" s="150"/>
      <c r="D435" s="857"/>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62"/>
      <c r="B436" s="857"/>
      <c r="C436" s="150"/>
      <c r="D436" s="857"/>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5" t="s">
        <v>16</v>
      </c>
      <c r="AC436" s="855"/>
      <c r="AD436" s="855"/>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62"/>
      <c r="B437" s="857"/>
      <c r="C437" s="150"/>
      <c r="D437" s="857"/>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5" t="s">
        <v>347</v>
      </c>
      <c r="AF437" s="376"/>
      <c r="AG437" s="376"/>
      <c r="AH437" s="377"/>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2"/>
      <c r="B438" s="857"/>
      <c r="C438" s="150"/>
      <c r="D438" s="857"/>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442</v>
      </c>
      <c r="AF438" s="137"/>
      <c r="AG438" s="138" t="s">
        <v>324</v>
      </c>
      <c r="AH438" s="139"/>
      <c r="AI438" s="133"/>
      <c r="AJ438" s="133"/>
      <c r="AK438" s="133"/>
      <c r="AL438" s="134"/>
      <c r="AM438" s="133"/>
      <c r="AN438" s="133"/>
      <c r="AO438" s="133"/>
      <c r="AP438" s="134"/>
      <c r="AQ438" s="188" t="s">
        <v>442</v>
      </c>
      <c r="AR438" s="137"/>
      <c r="AS438" s="138" t="s">
        <v>324</v>
      </c>
      <c r="AT438" s="139"/>
      <c r="AU438" s="137" t="s">
        <v>442</v>
      </c>
      <c r="AV438" s="137"/>
      <c r="AW438" s="138" t="s">
        <v>310</v>
      </c>
      <c r="AX438" s="189"/>
    </row>
    <row r="439" spans="1:50" ht="22.5" customHeight="1" x14ac:dyDescent="0.15">
      <c r="A439" s="862"/>
      <c r="B439" s="857"/>
      <c r="C439" s="150"/>
      <c r="D439" s="857"/>
      <c r="E439" s="140"/>
      <c r="F439" s="141"/>
      <c r="G439" s="116" t="s">
        <v>442</v>
      </c>
      <c r="H439" s="97"/>
      <c r="I439" s="97"/>
      <c r="J439" s="97"/>
      <c r="K439" s="97"/>
      <c r="L439" s="97"/>
      <c r="M439" s="97"/>
      <c r="N439" s="97"/>
      <c r="O439" s="97"/>
      <c r="P439" s="97"/>
      <c r="Q439" s="97"/>
      <c r="R439" s="97"/>
      <c r="S439" s="97"/>
      <c r="T439" s="97"/>
      <c r="U439" s="97"/>
      <c r="V439" s="97"/>
      <c r="W439" s="97"/>
      <c r="X439" s="117"/>
      <c r="Y439" s="190" t="s">
        <v>14</v>
      </c>
      <c r="Z439" s="191"/>
      <c r="AA439" s="192"/>
      <c r="AB439" s="199" t="s">
        <v>442</v>
      </c>
      <c r="AC439" s="199"/>
      <c r="AD439" s="199"/>
      <c r="AE439" s="257" t="s">
        <v>442</v>
      </c>
      <c r="AF439" s="194"/>
      <c r="AG439" s="194"/>
      <c r="AH439" s="194"/>
      <c r="AI439" s="257" t="s">
        <v>442</v>
      </c>
      <c r="AJ439" s="194"/>
      <c r="AK439" s="194"/>
      <c r="AL439" s="194"/>
      <c r="AM439" s="257" t="s">
        <v>442</v>
      </c>
      <c r="AN439" s="194"/>
      <c r="AO439" s="194"/>
      <c r="AP439" s="258"/>
      <c r="AQ439" s="257" t="s">
        <v>442</v>
      </c>
      <c r="AR439" s="194"/>
      <c r="AS439" s="194"/>
      <c r="AT439" s="258"/>
      <c r="AU439" s="194" t="s">
        <v>442</v>
      </c>
      <c r="AV439" s="194"/>
      <c r="AW439" s="194"/>
      <c r="AX439" s="195"/>
    </row>
    <row r="440" spans="1:50" ht="22.5" customHeight="1" x14ac:dyDescent="0.15">
      <c r="A440" s="862"/>
      <c r="B440" s="857"/>
      <c r="C440" s="150"/>
      <c r="D440" s="857"/>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444</v>
      </c>
      <c r="AC440" s="193"/>
      <c r="AD440" s="193"/>
      <c r="AE440" s="257" t="s">
        <v>444</v>
      </c>
      <c r="AF440" s="194"/>
      <c r="AG440" s="194"/>
      <c r="AH440" s="258"/>
      <c r="AI440" s="257" t="s">
        <v>445</v>
      </c>
      <c r="AJ440" s="194"/>
      <c r="AK440" s="194"/>
      <c r="AL440" s="194"/>
      <c r="AM440" s="257" t="s">
        <v>442</v>
      </c>
      <c r="AN440" s="194"/>
      <c r="AO440" s="194"/>
      <c r="AP440" s="258"/>
      <c r="AQ440" s="257" t="s">
        <v>444</v>
      </c>
      <c r="AR440" s="194"/>
      <c r="AS440" s="194"/>
      <c r="AT440" s="258"/>
      <c r="AU440" s="194" t="s">
        <v>444</v>
      </c>
      <c r="AV440" s="194"/>
      <c r="AW440" s="194"/>
      <c r="AX440" s="195"/>
    </row>
    <row r="441" spans="1:50" ht="22.5" customHeight="1" x14ac:dyDescent="0.15">
      <c r="A441" s="862"/>
      <c r="B441" s="857"/>
      <c r="C441" s="150"/>
      <c r="D441" s="857"/>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57" t="s">
        <v>442</v>
      </c>
      <c r="AF441" s="194"/>
      <c r="AG441" s="194"/>
      <c r="AH441" s="258"/>
      <c r="AI441" s="257" t="s">
        <v>442</v>
      </c>
      <c r="AJ441" s="194"/>
      <c r="AK441" s="194"/>
      <c r="AL441" s="194"/>
      <c r="AM441" s="257" t="s">
        <v>442</v>
      </c>
      <c r="AN441" s="194"/>
      <c r="AO441" s="194"/>
      <c r="AP441" s="258"/>
      <c r="AQ441" s="257" t="s">
        <v>442</v>
      </c>
      <c r="AR441" s="194"/>
      <c r="AS441" s="194"/>
      <c r="AT441" s="258"/>
      <c r="AU441" s="194" t="s">
        <v>442</v>
      </c>
      <c r="AV441" s="194"/>
      <c r="AW441" s="194"/>
      <c r="AX441" s="195"/>
    </row>
    <row r="442" spans="1:50" ht="18.75" hidden="1" customHeight="1" x14ac:dyDescent="0.15">
      <c r="A442" s="862"/>
      <c r="B442" s="857"/>
      <c r="C442" s="150"/>
      <c r="D442" s="857"/>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5" t="s">
        <v>347</v>
      </c>
      <c r="AF442" s="376"/>
      <c r="AG442" s="376"/>
      <c r="AH442" s="377"/>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2"/>
      <c r="B443" s="857"/>
      <c r="C443" s="150"/>
      <c r="D443" s="857"/>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2"/>
      <c r="B444" s="857"/>
      <c r="C444" s="150"/>
      <c r="D444" s="857"/>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62"/>
      <c r="B445" s="857"/>
      <c r="C445" s="150"/>
      <c r="D445" s="857"/>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62"/>
      <c r="B446" s="857"/>
      <c r="C446" s="150"/>
      <c r="D446" s="857"/>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62"/>
      <c r="B447" s="857"/>
      <c r="C447" s="150"/>
      <c r="D447" s="857"/>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5" t="s">
        <v>347</v>
      </c>
      <c r="AF447" s="376"/>
      <c r="AG447" s="376"/>
      <c r="AH447" s="377"/>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2"/>
      <c r="B448" s="857"/>
      <c r="C448" s="150"/>
      <c r="D448" s="857"/>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2"/>
      <c r="B449" s="857"/>
      <c r="C449" s="150"/>
      <c r="D449" s="857"/>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62"/>
      <c r="B450" s="857"/>
      <c r="C450" s="150"/>
      <c r="D450" s="857"/>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62"/>
      <c r="B451" s="857"/>
      <c r="C451" s="150"/>
      <c r="D451" s="857"/>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62"/>
      <c r="B452" s="857"/>
      <c r="C452" s="150"/>
      <c r="D452" s="857"/>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5" t="s">
        <v>347</v>
      </c>
      <c r="AF452" s="376"/>
      <c r="AG452" s="376"/>
      <c r="AH452" s="377"/>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2"/>
      <c r="B453" s="857"/>
      <c r="C453" s="150"/>
      <c r="D453" s="857"/>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2"/>
      <c r="B454" s="857"/>
      <c r="C454" s="150"/>
      <c r="D454" s="857"/>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62"/>
      <c r="B455" s="857"/>
      <c r="C455" s="150"/>
      <c r="D455" s="857"/>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62"/>
      <c r="B456" s="857"/>
      <c r="C456" s="150"/>
      <c r="D456" s="857"/>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62"/>
      <c r="B457" s="857"/>
      <c r="C457" s="150"/>
      <c r="D457" s="857"/>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5" t="s">
        <v>347</v>
      </c>
      <c r="AF457" s="376"/>
      <c r="AG457" s="376"/>
      <c r="AH457" s="377"/>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2"/>
      <c r="B458" s="857"/>
      <c r="C458" s="150"/>
      <c r="D458" s="857"/>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2"/>
      <c r="B459" s="857"/>
      <c r="C459" s="150"/>
      <c r="D459" s="857"/>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62"/>
      <c r="B460" s="857"/>
      <c r="C460" s="150"/>
      <c r="D460" s="857"/>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62"/>
      <c r="B461" s="857"/>
      <c r="C461" s="150"/>
      <c r="D461" s="857"/>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62"/>
      <c r="B462" s="857"/>
      <c r="C462" s="150"/>
      <c r="D462" s="857"/>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2"/>
      <c r="B463" s="857"/>
      <c r="C463" s="150"/>
      <c r="D463" s="857"/>
      <c r="E463" s="96" t="s">
        <v>443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2"/>
      <c r="B464" s="857"/>
      <c r="C464" s="150"/>
      <c r="D464" s="85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2"/>
      <c r="B465" s="857"/>
      <c r="C465" s="150"/>
      <c r="D465" s="857"/>
      <c r="E465" s="172" t="s">
        <v>322</v>
      </c>
      <c r="F465" s="177"/>
      <c r="G465" s="777" t="s">
        <v>362</v>
      </c>
      <c r="H465" s="146"/>
      <c r="I465" s="146"/>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2"/>
      <c r="B466" s="857"/>
      <c r="C466" s="150"/>
      <c r="D466" s="857"/>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5" t="s">
        <v>347</v>
      </c>
      <c r="AF466" s="376"/>
      <c r="AG466" s="376"/>
      <c r="AH466" s="377"/>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2"/>
      <c r="B467" s="857"/>
      <c r="C467" s="150"/>
      <c r="D467" s="857"/>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2"/>
      <c r="B468" s="857"/>
      <c r="C468" s="150"/>
      <c r="D468" s="857"/>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62"/>
      <c r="B469" s="857"/>
      <c r="C469" s="150"/>
      <c r="D469" s="857"/>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62"/>
      <c r="B470" s="857"/>
      <c r="C470" s="150"/>
      <c r="D470" s="857"/>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62"/>
      <c r="B471" s="857"/>
      <c r="C471" s="150"/>
      <c r="D471" s="857"/>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5" t="s">
        <v>347</v>
      </c>
      <c r="AF471" s="376"/>
      <c r="AG471" s="376"/>
      <c r="AH471" s="377"/>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2"/>
      <c r="B472" s="857"/>
      <c r="C472" s="150"/>
      <c r="D472" s="857"/>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2"/>
      <c r="B473" s="857"/>
      <c r="C473" s="150"/>
      <c r="D473" s="857"/>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62"/>
      <c r="B474" s="857"/>
      <c r="C474" s="150"/>
      <c r="D474" s="857"/>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62"/>
      <c r="B475" s="857"/>
      <c r="C475" s="150"/>
      <c r="D475" s="857"/>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62"/>
      <c r="B476" s="857"/>
      <c r="C476" s="150"/>
      <c r="D476" s="857"/>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5" t="s">
        <v>347</v>
      </c>
      <c r="AF476" s="376"/>
      <c r="AG476" s="376"/>
      <c r="AH476" s="377"/>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2"/>
      <c r="B477" s="857"/>
      <c r="C477" s="150"/>
      <c r="D477" s="857"/>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2"/>
      <c r="B478" s="857"/>
      <c r="C478" s="150"/>
      <c r="D478" s="857"/>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62"/>
      <c r="B479" s="857"/>
      <c r="C479" s="150"/>
      <c r="D479" s="857"/>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62"/>
      <c r="B480" s="857"/>
      <c r="C480" s="150"/>
      <c r="D480" s="857"/>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5" t="s">
        <v>16</v>
      </c>
      <c r="AC480" s="855"/>
      <c r="AD480" s="855"/>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62"/>
      <c r="B481" s="857"/>
      <c r="C481" s="150"/>
      <c r="D481" s="857"/>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5" t="s">
        <v>347</v>
      </c>
      <c r="AF481" s="376"/>
      <c r="AG481" s="376"/>
      <c r="AH481" s="377"/>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2"/>
      <c r="B482" s="857"/>
      <c r="C482" s="150"/>
      <c r="D482" s="857"/>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2"/>
      <c r="B483" s="857"/>
      <c r="C483" s="150"/>
      <c r="D483" s="857"/>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62"/>
      <c r="B484" s="857"/>
      <c r="C484" s="150"/>
      <c r="D484" s="857"/>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62"/>
      <c r="B485" s="857"/>
      <c r="C485" s="150"/>
      <c r="D485" s="857"/>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62"/>
      <c r="B486" s="857"/>
      <c r="C486" s="150"/>
      <c r="D486" s="857"/>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5" t="s">
        <v>347</v>
      </c>
      <c r="AF486" s="376"/>
      <c r="AG486" s="376"/>
      <c r="AH486" s="377"/>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2"/>
      <c r="B487" s="857"/>
      <c r="C487" s="150"/>
      <c r="D487" s="857"/>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2"/>
      <c r="B488" s="857"/>
      <c r="C488" s="150"/>
      <c r="D488" s="857"/>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62"/>
      <c r="B489" s="857"/>
      <c r="C489" s="150"/>
      <c r="D489" s="857"/>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62"/>
      <c r="B490" s="857"/>
      <c r="C490" s="150"/>
      <c r="D490" s="857"/>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62"/>
      <c r="B491" s="857"/>
      <c r="C491" s="150"/>
      <c r="D491" s="857"/>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5" t="s">
        <v>347</v>
      </c>
      <c r="AF491" s="376"/>
      <c r="AG491" s="376"/>
      <c r="AH491" s="377"/>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2"/>
      <c r="B492" s="857"/>
      <c r="C492" s="150"/>
      <c r="D492" s="857"/>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2"/>
      <c r="B493" s="857"/>
      <c r="C493" s="150"/>
      <c r="D493" s="857"/>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62"/>
      <c r="B494" s="857"/>
      <c r="C494" s="150"/>
      <c r="D494" s="857"/>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62"/>
      <c r="B495" s="857"/>
      <c r="C495" s="150"/>
      <c r="D495" s="857"/>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62"/>
      <c r="B496" s="857"/>
      <c r="C496" s="150"/>
      <c r="D496" s="857"/>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5" t="s">
        <v>347</v>
      </c>
      <c r="AF496" s="376"/>
      <c r="AG496" s="376"/>
      <c r="AH496" s="377"/>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2"/>
      <c r="B497" s="857"/>
      <c r="C497" s="150"/>
      <c r="D497" s="857"/>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2"/>
      <c r="B498" s="857"/>
      <c r="C498" s="150"/>
      <c r="D498" s="857"/>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62"/>
      <c r="B499" s="857"/>
      <c r="C499" s="150"/>
      <c r="D499" s="857"/>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62"/>
      <c r="B500" s="857"/>
      <c r="C500" s="150"/>
      <c r="D500" s="857"/>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62"/>
      <c r="B501" s="857"/>
      <c r="C501" s="150"/>
      <c r="D501" s="857"/>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5" t="s">
        <v>347</v>
      </c>
      <c r="AF501" s="376"/>
      <c r="AG501" s="376"/>
      <c r="AH501" s="377"/>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2"/>
      <c r="B502" s="857"/>
      <c r="C502" s="150"/>
      <c r="D502" s="857"/>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2"/>
      <c r="B503" s="857"/>
      <c r="C503" s="150"/>
      <c r="D503" s="857"/>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62"/>
      <c r="B504" s="857"/>
      <c r="C504" s="150"/>
      <c r="D504" s="857"/>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62"/>
      <c r="B505" s="857"/>
      <c r="C505" s="150"/>
      <c r="D505" s="857"/>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62"/>
      <c r="B506" s="857"/>
      <c r="C506" s="150"/>
      <c r="D506" s="857"/>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5" t="s">
        <v>347</v>
      </c>
      <c r="AF506" s="376"/>
      <c r="AG506" s="376"/>
      <c r="AH506" s="377"/>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2"/>
      <c r="B507" s="857"/>
      <c r="C507" s="150"/>
      <c r="D507" s="857"/>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2"/>
      <c r="B508" s="857"/>
      <c r="C508" s="150"/>
      <c r="D508" s="857"/>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62"/>
      <c r="B509" s="857"/>
      <c r="C509" s="150"/>
      <c r="D509" s="857"/>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62"/>
      <c r="B510" s="857"/>
      <c r="C510" s="150"/>
      <c r="D510" s="857"/>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62"/>
      <c r="B511" s="857"/>
      <c r="C511" s="150"/>
      <c r="D511" s="857"/>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5" t="s">
        <v>347</v>
      </c>
      <c r="AF511" s="376"/>
      <c r="AG511" s="376"/>
      <c r="AH511" s="377"/>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2"/>
      <c r="B512" s="857"/>
      <c r="C512" s="150"/>
      <c r="D512" s="857"/>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2"/>
      <c r="B513" s="857"/>
      <c r="C513" s="150"/>
      <c r="D513" s="857"/>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62"/>
      <c r="B514" s="857"/>
      <c r="C514" s="150"/>
      <c r="D514" s="857"/>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62"/>
      <c r="B515" s="857"/>
      <c r="C515" s="150"/>
      <c r="D515" s="857"/>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62"/>
      <c r="B516" s="857"/>
      <c r="C516" s="150"/>
      <c r="D516" s="857"/>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2"/>
      <c r="B517" s="857"/>
      <c r="C517" s="150"/>
      <c r="D517" s="85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2"/>
      <c r="B518" s="857"/>
      <c r="C518" s="150"/>
      <c r="D518" s="85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2"/>
      <c r="B519" s="857"/>
      <c r="C519" s="150"/>
      <c r="D519" s="857"/>
      <c r="E519" s="172" t="s">
        <v>322</v>
      </c>
      <c r="F519" s="177"/>
      <c r="G519" s="777" t="s">
        <v>362</v>
      </c>
      <c r="H519" s="146"/>
      <c r="I519" s="146"/>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2"/>
      <c r="B520" s="857"/>
      <c r="C520" s="150"/>
      <c r="D520" s="857"/>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5" t="s">
        <v>347</v>
      </c>
      <c r="AF520" s="376"/>
      <c r="AG520" s="376"/>
      <c r="AH520" s="377"/>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2"/>
      <c r="B521" s="857"/>
      <c r="C521" s="150"/>
      <c r="D521" s="857"/>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2"/>
      <c r="B522" s="857"/>
      <c r="C522" s="150"/>
      <c r="D522" s="857"/>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62"/>
      <c r="B523" s="857"/>
      <c r="C523" s="150"/>
      <c r="D523" s="857"/>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62"/>
      <c r="B524" s="857"/>
      <c r="C524" s="150"/>
      <c r="D524" s="857"/>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62"/>
      <c r="B525" s="857"/>
      <c r="C525" s="150"/>
      <c r="D525" s="857"/>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5" t="s">
        <v>347</v>
      </c>
      <c r="AF525" s="376"/>
      <c r="AG525" s="376"/>
      <c r="AH525" s="377"/>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2"/>
      <c r="B526" s="857"/>
      <c r="C526" s="150"/>
      <c r="D526" s="857"/>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2"/>
      <c r="B527" s="857"/>
      <c r="C527" s="150"/>
      <c r="D527" s="857"/>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62"/>
      <c r="B528" s="857"/>
      <c r="C528" s="150"/>
      <c r="D528" s="857"/>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62"/>
      <c r="B529" s="857"/>
      <c r="C529" s="150"/>
      <c r="D529" s="857"/>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62"/>
      <c r="B530" s="857"/>
      <c r="C530" s="150"/>
      <c r="D530" s="857"/>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5" t="s">
        <v>347</v>
      </c>
      <c r="AF530" s="376"/>
      <c r="AG530" s="376"/>
      <c r="AH530" s="377"/>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2"/>
      <c r="B531" s="857"/>
      <c r="C531" s="150"/>
      <c r="D531" s="857"/>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2"/>
      <c r="B532" s="857"/>
      <c r="C532" s="150"/>
      <c r="D532" s="857"/>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62"/>
      <c r="B533" s="857"/>
      <c r="C533" s="150"/>
      <c r="D533" s="857"/>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62"/>
      <c r="B534" s="857"/>
      <c r="C534" s="150"/>
      <c r="D534" s="857"/>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62"/>
      <c r="B535" s="857"/>
      <c r="C535" s="150"/>
      <c r="D535" s="857"/>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5" t="s">
        <v>347</v>
      </c>
      <c r="AF535" s="376"/>
      <c r="AG535" s="376"/>
      <c r="AH535" s="377"/>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2"/>
      <c r="B536" s="857"/>
      <c r="C536" s="150"/>
      <c r="D536" s="857"/>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2"/>
      <c r="B537" s="857"/>
      <c r="C537" s="150"/>
      <c r="D537" s="857"/>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62"/>
      <c r="B538" s="857"/>
      <c r="C538" s="150"/>
      <c r="D538" s="857"/>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62"/>
      <c r="B539" s="857"/>
      <c r="C539" s="150"/>
      <c r="D539" s="857"/>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62"/>
      <c r="B540" s="857"/>
      <c r="C540" s="150"/>
      <c r="D540" s="857"/>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5" t="s">
        <v>347</v>
      </c>
      <c r="AF540" s="376"/>
      <c r="AG540" s="376"/>
      <c r="AH540" s="377"/>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2"/>
      <c r="B541" s="857"/>
      <c r="C541" s="150"/>
      <c r="D541" s="857"/>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2"/>
      <c r="B542" s="857"/>
      <c r="C542" s="150"/>
      <c r="D542" s="857"/>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62"/>
      <c r="B543" s="857"/>
      <c r="C543" s="150"/>
      <c r="D543" s="857"/>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62"/>
      <c r="B544" s="857"/>
      <c r="C544" s="150"/>
      <c r="D544" s="857"/>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62"/>
      <c r="B545" s="857"/>
      <c r="C545" s="150"/>
      <c r="D545" s="857"/>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5" t="s">
        <v>347</v>
      </c>
      <c r="AF545" s="376"/>
      <c r="AG545" s="376"/>
      <c r="AH545" s="377"/>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2"/>
      <c r="B546" s="857"/>
      <c r="C546" s="150"/>
      <c r="D546" s="857"/>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2"/>
      <c r="B547" s="857"/>
      <c r="C547" s="150"/>
      <c r="D547" s="857"/>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62"/>
      <c r="B548" s="857"/>
      <c r="C548" s="150"/>
      <c r="D548" s="857"/>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62"/>
      <c r="B549" s="857"/>
      <c r="C549" s="150"/>
      <c r="D549" s="857"/>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62"/>
      <c r="B550" s="857"/>
      <c r="C550" s="150"/>
      <c r="D550" s="857"/>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5" t="s">
        <v>347</v>
      </c>
      <c r="AF550" s="376"/>
      <c r="AG550" s="376"/>
      <c r="AH550" s="377"/>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2"/>
      <c r="B551" s="857"/>
      <c r="C551" s="150"/>
      <c r="D551" s="857"/>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2"/>
      <c r="B552" s="857"/>
      <c r="C552" s="150"/>
      <c r="D552" s="857"/>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62"/>
      <c r="B553" s="857"/>
      <c r="C553" s="150"/>
      <c r="D553" s="857"/>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62"/>
      <c r="B554" s="857"/>
      <c r="C554" s="150"/>
      <c r="D554" s="857"/>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62"/>
      <c r="B555" s="857"/>
      <c r="C555" s="150"/>
      <c r="D555" s="857"/>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5" t="s">
        <v>347</v>
      </c>
      <c r="AF555" s="376"/>
      <c r="AG555" s="376"/>
      <c r="AH555" s="377"/>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2"/>
      <c r="B556" s="857"/>
      <c r="C556" s="150"/>
      <c r="D556" s="857"/>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2"/>
      <c r="B557" s="857"/>
      <c r="C557" s="150"/>
      <c r="D557" s="857"/>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62"/>
      <c r="B558" s="857"/>
      <c r="C558" s="150"/>
      <c r="D558" s="857"/>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62"/>
      <c r="B559" s="857"/>
      <c r="C559" s="150"/>
      <c r="D559" s="857"/>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5" t="s">
        <v>16</v>
      </c>
      <c r="AC559" s="855"/>
      <c r="AD559" s="855"/>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62"/>
      <c r="B560" s="857"/>
      <c r="C560" s="150"/>
      <c r="D560" s="857"/>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5" t="s">
        <v>347</v>
      </c>
      <c r="AF560" s="376"/>
      <c r="AG560" s="376"/>
      <c r="AH560" s="377"/>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2"/>
      <c r="B561" s="857"/>
      <c r="C561" s="150"/>
      <c r="D561" s="857"/>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2"/>
      <c r="B562" s="857"/>
      <c r="C562" s="150"/>
      <c r="D562" s="857"/>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62"/>
      <c r="B563" s="857"/>
      <c r="C563" s="150"/>
      <c r="D563" s="857"/>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62"/>
      <c r="B564" s="857"/>
      <c r="C564" s="150"/>
      <c r="D564" s="857"/>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62"/>
      <c r="B565" s="857"/>
      <c r="C565" s="150"/>
      <c r="D565" s="857"/>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5" t="s">
        <v>347</v>
      </c>
      <c r="AF565" s="376"/>
      <c r="AG565" s="376"/>
      <c r="AH565" s="377"/>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2"/>
      <c r="B566" s="857"/>
      <c r="C566" s="150"/>
      <c r="D566" s="857"/>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2"/>
      <c r="B567" s="857"/>
      <c r="C567" s="150"/>
      <c r="D567" s="857"/>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62"/>
      <c r="B568" s="857"/>
      <c r="C568" s="150"/>
      <c r="D568" s="857"/>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62"/>
      <c r="B569" s="857"/>
      <c r="C569" s="150"/>
      <c r="D569" s="857"/>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62"/>
      <c r="B570" s="857"/>
      <c r="C570" s="150"/>
      <c r="D570" s="857"/>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2"/>
      <c r="B571" s="857"/>
      <c r="C571" s="150"/>
      <c r="D571" s="85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2"/>
      <c r="B572" s="857"/>
      <c r="C572" s="150"/>
      <c r="D572" s="85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2"/>
      <c r="B573" s="857"/>
      <c r="C573" s="150"/>
      <c r="D573" s="857"/>
      <c r="E573" s="172" t="s">
        <v>322</v>
      </c>
      <c r="F573" s="177"/>
      <c r="G573" s="777" t="s">
        <v>362</v>
      </c>
      <c r="H573" s="146"/>
      <c r="I573" s="146"/>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2"/>
      <c r="B574" s="857"/>
      <c r="C574" s="150"/>
      <c r="D574" s="857"/>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5" t="s">
        <v>347</v>
      </c>
      <c r="AF574" s="376"/>
      <c r="AG574" s="376"/>
      <c r="AH574" s="377"/>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2"/>
      <c r="B575" s="857"/>
      <c r="C575" s="150"/>
      <c r="D575" s="857"/>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2"/>
      <c r="B576" s="857"/>
      <c r="C576" s="150"/>
      <c r="D576" s="857"/>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62"/>
      <c r="B577" s="857"/>
      <c r="C577" s="150"/>
      <c r="D577" s="857"/>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62"/>
      <c r="B578" s="857"/>
      <c r="C578" s="150"/>
      <c r="D578" s="857"/>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62"/>
      <c r="B579" s="857"/>
      <c r="C579" s="150"/>
      <c r="D579" s="857"/>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5" t="s">
        <v>347</v>
      </c>
      <c r="AF579" s="376"/>
      <c r="AG579" s="376"/>
      <c r="AH579" s="377"/>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2"/>
      <c r="B580" s="857"/>
      <c r="C580" s="150"/>
      <c r="D580" s="857"/>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2"/>
      <c r="B581" s="857"/>
      <c r="C581" s="150"/>
      <c r="D581" s="857"/>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62"/>
      <c r="B582" s="857"/>
      <c r="C582" s="150"/>
      <c r="D582" s="857"/>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62"/>
      <c r="B583" s="857"/>
      <c r="C583" s="150"/>
      <c r="D583" s="857"/>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62"/>
      <c r="B584" s="857"/>
      <c r="C584" s="150"/>
      <c r="D584" s="857"/>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5" t="s">
        <v>347</v>
      </c>
      <c r="AF584" s="376"/>
      <c r="AG584" s="376"/>
      <c r="AH584" s="377"/>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2"/>
      <c r="B585" s="857"/>
      <c r="C585" s="150"/>
      <c r="D585" s="857"/>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2"/>
      <c r="B586" s="857"/>
      <c r="C586" s="150"/>
      <c r="D586" s="857"/>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62"/>
      <c r="B587" s="857"/>
      <c r="C587" s="150"/>
      <c r="D587" s="857"/>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62"/>
      <c r="B588" s="857"/>
      <c r="C588" s="150"/>
      <c r="D588" s="857"/>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62"/>
      <c r="B589" s="857"/>
      <c r="C589" s="150"/>
      <c r="D589" s="857"/>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5" t="s">
        <v>347</v>
      </c>
      <c r="AF589" s="376"/>
      <c r="AG589" s="376"/>
      <c r="AH589" s="377"/>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2"/>
      <c r="B590" s="857"/>
      <c r="C590" s="150"/>
      <c r="D590" s="857"/>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2"/>
      <c r="B591" s="857"/>
      <c r="C591" s="150"/>
      <c r="D591" s="857"/>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62"/>
      <c r="B592" s="857"/>
      <c r="C592" s="150"/>
      <c r="D592" s="857"/>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62"/>
      <c r="B593" s="857"/>
      <c r="C593" s="150"/>
      <c r="D593" s="857"/>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62"/>
      <c r="B594" s="857"/>
      <c r="C594" s="150"/>
      <c r="D594" s="857"/>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5" t="s">
        <v>347</v>
      </c>
      <c r="AF594" s="376"/>
      <c r="AG594" s="376"/>
      <c r="AH594" s="377"/>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2"/>
      <c r="B595" s="857"/>
      <c r="C595" s="150"/>
      <c r="D595" s="857"/>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2"/>
      <c r="B596" s="857"/>
      <c r="C596" s="150"/>
      <c r="D596" s="857"/>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62"/>
      <c r="B597" s="857"/>
      <c r="C597" s="150"/>
      <c r="D597" s="857"/>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62"/>
      <c r="B598" s="857"/>
      <c r="C598" s="150"/>
      <c r="D598" s="857"/>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5" t="s">
        <v>16</v>
      </c>
      <c r="AC598" s="855"/>
      <c r="AD598" s="855"/>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62"/>
      <c r="B599" s="857"/>
      <c r="C599" s="150"/>
      <c r="D599" s="857"/>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5" t="s">
        <v>347</v>
      </c>
      <c r="AF599" s="376"/>
      <c r="AG599" s="376"/>
      <c r="AH599" s="377"/>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2"/>
      <c r="B600" s="857"/>
      <c r="C600" s="150"/>
      <c r="D600" s="857"/>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2"/>
      <c r="B601" s="857"/>
      <c r="C601" s="150"/>
      <c r="D601" s="857"/>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62"/>
      <c r="B602" s="857"/>
      <c r="C602" s="150"/>
      <c r="D602" s="857"/>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62"/>
      <c r="B603" s="857"/>
      <c r="C603" s="150"/>
      <c r="D603" s="857"/>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62"/>
      <c r="B604" s="857"/>
      <c r="C604" s="150"/>
      <c r="D604" s="857"/>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5" t="s">
        <v>347</v>
      </c>
      <c r="AF604" s="376"/>
      <c r="AG604" s="376"/>
      <c r="AH604" s="377"/>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2"/>
      <c r="B605" s="857"/>
      <c r="C605" s="150"/>
      <c r="D605" s="857"/>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2"/>
      <c r="B606" s="857"/>
      <c r="C606" s="150"/>
      <c r="D606" s="857"/>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62"/>
      <c r="B607" s="857"/>
      <c r="C607" s="150"/>
      <c r="D607" s="857"/>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62"/>
      <c r="B608" s="857"/>
      <c r="C608" s="150"/>
      <c r="D608" s="857"/>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62"/>
      <c r="B609" s="857"/>
      <c r="C609" s="150"/>
      <c r="D609" s="857"/>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5" t="s">
        <v>347</v>
      </c>
      <c r="AF609" s="376"/>
      <c r="AG609" s="376"/>
      <c r="AH609" s="377"/>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2"/>
      <c r="B610" s="857"/>
      <c r="C610" s="150"/>
      <c r="D610" s="857"/>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2"/>
      <c r="B611" s="857"/>
      <c r="C611" s="150"/>
      <c r="D611" s="857"/>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62"/>
      <c r="B612" s="857"/>
      <c r="C612" s="150"/>
      <c r="D612" s="857"/>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62"/>
      <c r="B613" s="857"/>
      <c r="C613" s="150"/>
      <c r="D613" s="857"/>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62"/>
      <c r="B614" s="857"/>
      <c r="C614" s="150"/>
      <c r="D614" s="857"/>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5" t="s">
        <v>347</v>
      </c>
      <c r="AF614" s="376"/>
      <c r="AG614" s="376"/>
      <c r="AH614" s="377"/>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2"/>
      <c r="B615" s="857"/>
      <c r="C615" s="150"/>
      <c r="D615" s="857"/>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2"/>
      <c r="B616" s="857"/>
      <c r="C616" s="150"/>
      <c r="D616" s="857"/>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62"/>
      <c r="B617" s="857"/>
      <c r="C617" s="150"/>
      <c r="D617" s="857"/>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62"/>
      <c r="B618" s="857"/>
      <c r="C618" s="150"/>
      <c r="D618" s="857"/>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62"/>
      <c r="B619" s="857"/>
      <c r="C619" s="150"/>
      <c r="D619" s="857"/>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5" t="s">
        <v>347</v>
      </c>
      <c r="AF619" s="376"/>
      <c r="AG619" s="376"/>
      <c r="AH619" s="377"/>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2"/>
      <c r="B620" s="857"/>
      <c r="C620" s="150"/>
      <c r="D620" s="857"/>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2"/>
      <c r="B621" s="857"/>
      <c r="C621" s="150"/>
      <c r="D621" s="857"/>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62"/>
      <c r="B622" s="857"/>
      <c r="C622" s="150"/>
      <c r="D622" s="857"/>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62"/>
      <c r="B623" s="857"/>
      <c r="C623" s="150"/>
      <c r="D623" s="857"/>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62"/>
      <c r="B624" s="857"/>
      <c r="C624" s="150"/>
      <c r="D624" s="857"/>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2"/>
      <c r="B625" s="857"/>
      <c r="C625" s="150"/>
      <c r="D625" s="85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2"/>
      <c r="B626" s="857"/>
      <c r="C626" s="150"/>
      <c r="D626" s="85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2"/>
      <c r="B627" s="857"/>
      <c r="C627" s="150"/>
      <c r="D627" s="857"/>
      <c r="E627" s="172" t="s">
        <v>322</v>
      </c>
      <c r="F627" s="177"/>
      <c r="G627" s="777" t="s">
        <v>362</v>
      </c>
      <c r="H627" s="146"/>
      <c r="I627" s="146"/>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2"/>
      <c r="B628" s="857"/>
      <c r="C628" s="150"/>
      <c r="D628" s="857"/>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5" t="s">
        <v>347</v>
      </c>
      <c r="AF628" s="376"/>
      <c r="AG628" s="376"/>
      <c r="AH628" s="377"/>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2"/>
      <c r="B629" s="857"/>
      <c r="C629" s="150"/>
      <c r="D629" s="857"/>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2"/>
      <c r="B630" s="857"/>
      <c r="C630" s="150"/>
      <c r="D630" s="857"/>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62"/>
      <c r="B631" s="857"/>
      <c r="C631" s="150"/>
      <c r="D631" s="857"/>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62"/>
      <c r="B632" s="857"/>
      <c r="C632" s="150"/>
      <c r="D632" s="857"/>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62"/>
      <c r="B633" s="857"/>
      <c r="C633" s="150"/>
      <c r="D633" s="857"/>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5" t="s">
        <v>347</v>
      </c>
      <c r="AF633" s="376"/>
      <c r="AG633" s="376"/>
      <c r="AH633" s="377"/>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2"/>
      <c r="B634" s="857"/>
      <c r="C634" s="150"/>
      <c r="D634" s="857"/>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2"/>
      <c r="B635" s="857"/>
      <c r="C635" s="150"/>
      <c r="D635" s="857"/>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62"/>
      <c r="B636" s="857"/>
      <c r="C636" s="150"/>
      <c r="D636" s="857"/>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62"/>
      <c r="B637" s="857"/>
      <c r="C637" s="150"/>
      <c r="D637" s="857"/>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5" t="s">
        <v>16</v>
      </c>
      <c r="AC637" s="855"/>
      <c r="AD637" s="855"/>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62"/>
      <c r="B638" s="857"/>
      <c r="C638" s="150"/>
      <c r="D638" s="857"/>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5" t="s">
        <v>347</v>
      </c>
      <c r="AF638" s="376"/>
      <c r="AG638" s="376"/>
      <c r="AH638" s="377"/>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2"/>
      <c r="B639" s="857"/>
      <c r="C639" s="150"/>
      <c r="D639" s="857"/>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2"/>
      <c r="B640" s="857"/>
      <c r="C640" s="150"/>
      <c r="D640" s="857"/>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62"/>
      <c r="B641" s="857"/>
      <c r="C641" s="150"/>
      <c r="D641" s="857"/>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62"/>
      <c r="B642" s="857"/>
      <c r="C642" s="150"/>
      <c r="D642" s="857"/>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62"/>
      <c r="B643" s="857"/>
      <c r="C643" s="150"/>
      <c r="D643" s="857"/>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5" t="s">
        <v>347</v>
      </c>
      <c r="AF643" s="376"/>
      <c r="AG643" s="376"/>
      <c r="AH643" s="377"/>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2"/>
      <c r="B644" s="857"/>
      <c r="C644" s="150"/>
      <c r="D644" s="857"/>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2"/>
      <c r="B645" s="857"/>
      <c r="C645" s="150"/>
      <c r="D645" s="857"/>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62"/>
      <c r="B646" s="857"/>
      <c r="C646" s="150"/>
      <c r="D646" s="857"/>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62"/>
      <c r="B647" s="857"/>
      <c r="C647" s="150"/>
      <c r="D647" s="857"/>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62"/>
      <c r="B648" s="857"/>
      <c r="C648" s="150"/>
      <c r="D648" s="857"/>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5" t="s">
        <v>347</v>
      </c>
      <c r="AF648" s="376"/>
      <c r="AG648" s="376"/>
      <c r="AH648" s="377"/>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2"/>
      <c r="B649" s="857"/>
      <c r="C649" s="150"/>
      <c r="D649" s="857"/>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2"/>
      <c r="B650" s="857"/>
      <c r="C650" s="150"/>
      <c r="D650" s="857"/>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62"/>
      <c r="B651" s="857"/>
      <c r="C651" s="150"/>
      <c r="D651" s="857"/>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62"/>
      <c r="B652" s="857"/>
      <c r="C652" s="150"/>
      <c r="D652" s="857"/>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62"/>
      <c r="B653" s="857"/>
      <c r="C653" s="150"/>
      <c r="D653" s="857"/>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5" t="s">
        <v>347</v>
      </c>
      <c r="AF653" s="376"/>
      <c r="AG653" s="376"/>
      <c r="AH653" s="377"/>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2"/>
      <c r="B654" s="857"/>
      <c r="C654" s="150"/>
      <c r="D654" s="857"/>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2"/>
      <c r="B655" s="857"/>
      <c r="C655" s="150"/>
      <c r="D655" s="857"/>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62"/>
      <c r="B656" s="857"/>
      <c r="C656" s="150"/>
      <c r="D656" s="857"/>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62"/>
      <c r="B657" s="857"/>
      <c r="C657" s="150"/>
      <c r="D657" s="857"/>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62"/>
      <c r="B658" s="857"/>
      <c r="C658" s="150"/>
      <c r="D658" s="857"/>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5" t="s">
        <v>347</v>
      </c>
      <c r="AF658" s="376"/>
      <c r="AG658" s="376"/>
      <c r="AH658" s="377"/>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2"/>
      <c r="B659" s="857"/>
      <c r="C659" s="150"/>
      <c r="D659" s="857"/>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2"/>
      <c r="B660" s="857"/>
      <c r="C660" s="150"/>
      <c r="D660" s="857"/>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62"/>
      <c r="B661" s="857"/>
      <c r="C661" s="150"/>
      <c r="D661" s="857"/>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62"/>
      <c r="B662" s="857"/>
      <c r="C662" s="150"/>
      <c r="D662" s="857"/>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62"/>
      <c r="B663" s="857"/>
      <c r="C663" s="150"/>
      <c r="D663" s="857"/>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5" t="s">
        <v>347</v>
      </c>
      <c r="AF663" s="376"/>
      <c r="AG663" s="376"/>
      <c r="AH663" s="377"/>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2"/>
      <c r="B664" s="857"/>
      <c r="C664" s="150"/>
      <c r="D664" s="857"/>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2"/>
      <c r="B665" s="857"/>
      <c r="C665" s="150"/>
      <c r="D665" s="857"/>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62"/>
      <c r="B666" s="857"/>
      <c r="C666" s="150"/>
      <c r="D666" s="857"/>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62"/>
      <c r="B667" s="857"/>
      <c r="C667" s="150"/>
      <c r="D667" s="857"/>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62"/>
      <c r="B668" s="857"/>
      <c r="C668" s="150"/>
      <c r="D668" s="857"/>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5" t="s">
        <v>347</v>
      </c>
      <c r="AF668" s="376"/>
      <c r="AG668" s="376"/>
      <c r="AH668" s="377"/>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2"/>
      <c r="B669" s="857"/>
      <c r="C669" s="150"/>
      <c r="D669" s="857"/>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2"/>
      <c r="B670" s="857"/>
      <c r="C670" s="150"/>
      <c r="D670" s="857"/>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62"/>
      <c r="B671" s="857"/>
      <c r="C671" s="150"/>
      <c r="D671" s="857"/>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62"/>
      <c r="B672" s="857"/>
      <c r="C672" s="150"/>
      <c r="D672" s="857"/>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62"/>
      <c r="B673" s="857"/>
      <c r="C673" s="150"/>
      <c r="D673" s="857"/>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5" t="s">
        <v>347</v>
      </c>
      <c r="AF673" s="376"/>
      <c r="AG673" s="376"/>
      <c r="AH673" s="377"/>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2"/>
      <c r="B674" s="857"/>
      <c r="C674" s="150"/>
      <c r="D674" s="857"/>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2"/>
      <c r="B675" s="857"/>
      <c r="C675" s="150"/>
      <c r="D675" s="857"/>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62"/>
      <c r="B676" s="857"/>
      <c r="C676" s="150"/>
      <c r="D676" s="857"/>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62"/>
      <c r="B677" s="857"/>
      <c r="C677" s="150"/>
      <c r="D677" s="857"/>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62"/>
      <c r="B678" s="857"/>
      <c r="C678" s="150"/>
      <c r="D678" s="857"/>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2"/>
      <c r="B679" s="857"/>
      <c r="C679" s="150"/>
      <c r="D679" s="85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75" t="s">
        <v>36</v>
      </c>
      <c r="AH682" s="230"/>
      <c r="AI682" s="230"/>
      <c r="AJ682" s="230"/>
      <c r="AK682" s="230"/>
      <c r="AL682" s="230"/>
      <c r="AM682" s="230"/>
      <c r="AN682" s="230"/>
      <c r="AO682" s="230"/>
      <c r="AP682" s="230"/>
      <c r="AQ682" s="230"/>
      <c r="AR682" s="230"/>
      <c r="AS682" s="230"/>
      <c r="AT682" s="230"/>
      <c r="AU682" s="230"/>
      <c r="AV682" s="230"/>
      <c r="AW682" s="230"/>
      <c r="AX682" s="776"/>
    </row>
    <row r="683" spans="1:50" ht="57" customHeight="1" x14ac:dyDescent="0.15">
      <c r="A683" s="727" t="s">
        <v>269</v>
      </c>
      <c r="B683" s="728"/>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40" t="s">
        <v>451</v>
      </c>
      <c r="AE683" s="241"/>
      <c r="AF683" s="241"/>
      <c r="AG683" s="233" t="s">
        <v>487</v>
      </c>
      <c r="AH683" s="234"/>
      <c r="AI683" s="234"/>
      <c r="AJ683" s="234"/>
      <c r="AK683" s="234"/>
      <c r="AL683" s="234"/>
      <c r="AM683" s="234"/>
      <c r="AN683" s="234"/>
      <c r="AO683" s="234"/>
      <c r="AP683" s="234"/>
      <c r="AQ683" s="234"/>
      <c r="AR683" s="234"/>
      <c r="AS683" s="234"/>
      <c r="AT683" s="234"/>
      <c r="AU683" s="234"/>
      <c r="AV683" s="234"/>
      <c r="AW683" s="234"/>
      <c r="AX683" s="235"/>
    </row>
    <row r="684" spans="1:50" ht="72"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52"/>
      <c r="AD684" s="129" t="s">
        <v>451</v>
      </c>
      <c r="AE684" s="130"/>
      <c r="AF684" s="130"/>
      <c r="AG684" s="126" t="s">
        <v>488</v>
      </c>
      <c r="AH684" s="127"/>
      <c r="AI684" s="127"/>
      <c r="AJ684" s="127"/>
      <c r="AK684" s="127"/>
      <c r="AL684" s="127"/>
      <c r="AM684" s="127"/>
      <c r="AN684" s="127"/>
      <c r="AO684" s="127"/>
      <c r="AP684" s="127"/>
      <c r="AQ684" s="127"/>
      <c r="AR684" s="127"/>
      <c r="AS684" s="127"/>
      <c r="AT684" s="127"/>
      <c r="AU684" s="127"/>
      <c r="AV684" s="127"/>
      <c r="AW684" s="127"/>
      <c r="AX684" s="128"/>
    </row>
    <row r="685" spans="1:50" ht="72"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4" t="s">
        <v>451</v>
      </c>
      <c r="AE685" s="635"/>
      <c r="AF685" s="635"/>
      <c r="AG685" s="439" t="s">
        <v>489</v>
      </c>
      <c r="AH685" s="119"/>
      <c r="AI685" s="119"/>
      <c r="AJ685" s="119"/>
      <c r="AK685" s="119"/>
      <c r="AL685" s="119"/>
      <c r="AM685" s="119"/>
      <c r="AN685" s="119"/>
      <c r="AO685" s="119"/>
      <c r="AP685" s="119"/>
      <c r="AQ685" s="119"/>
      <c r="AR685" s="119"/>
      <c r="AS685" s="119"/>
      <c r="AT685" s="119"/>
      <c r="AU685" s="119"/>
      <c r="AV685" s="119"/>
      <c r="AW685" s="119"/>
      <c r="AX685" s="440"/>
    </row>
    <row r="686" spans="1:50" ht="19.350000000000001" customHeight="1" x14ac:dyDescent="0.15">
      <c r="A686" s="490" t="s">
        <v>44</v>
      </c>
      <c r="B686" s="491"/>
      <c r="C686" s="772" t="s">
        <v>46</v>
      </c>
      <c r="D686" s="773"/>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4"/>
      <c r="AD686" s="437" t="s">
        <v>471</v>
      </c>
      <c r="AE686" s="438"/>
      <c r="AF686" s="438"/>
      <c r="AG686" s="96" t="s">
        <v>468</v>
      </c>
      <c r="AH686" s="97"/>
      <c r="AI686" s="97"/>
      <c r="AJ686" s="97"/>
      <c r="AK686" s="97"/>
      <c r="AL686" s="97"/>
      <c r="AM686" s="97"/>
      <c r="AN686" s="97"/>
      <c r="AO686" s="97"/>
      <c r="AP686" s="97"/>
      <c r="AQ686" s="97"/>
      <c r="AR686" s="97"/>
      <c r="AS686" s="97"/>
      <c r="AT686" s="97"/>
      <c r="AU686" s="97"/>
      <c r="AV686" s="97"/>
      <c r="AW686" s="97"/>
      <c r="AX686" s="98"/>
    </row>
    <row r="687" spans="1:50" ht="33" customHeight="1" x14ac:dyDescent="0.15">
      <c r="A687" s="492"/>
      <c r="B687" s="493"/>
      <c r="C687" s="669"/>
      <c r="D687" s="670"/>
      <c r="E687" s="656" t="s">
        <v>413</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29" t="s">
        <v>483</v>
      </c>
      <c r="AE687" s="130"/>
      <c r="AF687" s="514"/>
      <c r="AG687" s="439"/>
      <c r="AH687" s="119"/>
      <c r="AI687" s="119"/>
      <c r="AJ687" s="119"/>
      <c r="AK687" s="119"/>
      <c r="AL687" s="119"/>
      <c r="AM687" s="119"/>
      <c r="AN687" s="119"/>
      <c r="AO687" s="119"/>
      <c r="AP687" s="119"/>
      <c r="AQ687" s="119"/>
      <c r="AR687" s="119"/>
      <c r="AS687" s="119"/>
      <c r="AT687" s="119"/>
      <c r="AU687" s="119"/>
      <c r="AV687" s="119"/>
      <c r="AW687" s="119"/>
      <c r="AX687" s="440"/>
    </row>
    <row r="688" spans="1:50" ht="33" customHeight="1" x14ac:dyDescent="0.15">
      <c r="A688" s="492"/>
      <c r="B688" s="493"/>
      <c r="C688" s="671"/>
      <c r="D688" s="672"/>
      <c r="E688" s="659" t="s">
        <v>414</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3" t="s">
        <v>483</v>
      </c>
      <c r="AE688" s="654"/>
      <c r="AF688" s="654"/>
      <c r="AG688" s="439"/>
      <c r="AH688" s="119"/>
      <c r="AI688" s="119"/>
      <c r="AJ688" s="119"/>
      <c r="AK688" s="119"/>
      <c r="AL688" s="119"/>
      <c r="AM688" s="119"/>
      <c r="AN688" s="119"/>
      <c r="AO688" s="119"/>
      <c r="AP688" s="119"/>
      <c r="AQ688" s="119"/>
      <c r="AR688" s="119"/>
      <c r="AS688" s="119"/>
      <c r="AT688" s="119"/>
      <c r="AU688" s="119"/>
      <c r="AV688" s="119"/>
      <c r="AW688" s="119"/>
      <c r="AX688" s="440"/>
    </row>
    <row r="689" spans="1:64" ht="57" customHeight="1" x14ac:dyDescent="0.15">
      <c r="A689" s="492"/>
      <c r="B689" s="494"/>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0" t="s">
        <v>451</v>
      </c>
      <c r="AE689" s="411"/>
      <c r="AF689" s="411"/>
      <c r="AG689" s="624" t="s">
        <v>490</v>
      </c>
      <c r="AH689" s="625"/>
      <c r="AI689" s="625"/>
      <c r="AJ689" s="625"/>
      <c r="AK689" s="625"/>
      <c r="AL689" s="625"/>
      <c r="AM689" s="625"/>
      <c r="AN689" s="625"/>
      <c r="AO689" s="625"/>
      <c r="AP689" s="625"/>
      <c r="AQ689" s="625"/>
      <c r="AR689" s="625"/>
      <c r="AS689" s="625"/>
      <c r="AT689" s="625"/>
      <c r="AU689" s="625"/>
      <c r="AV689" s="625"/>
      <c r="AW689" s="625"/>
      <c r="AX689" s="626"/>
    </row>
    <row r="690" spans="1:64" ht="51" customHeight="1" x14ac:dyDescent="0.15">
      <c r="A690" s="492"/>
      <c r="B690" s="494"/>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451</v>
      </c>
      <c r="AE690" s="130"/>
      <c r="AF690" s="130"/>
      <c r="AG690" s="126" t="s">
        <v>494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2"/>
      <c r="B691" s="494"/>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471</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50.25" customHeight="1" x14ac:dyDescent="0.15">
      <c r="A692" s="492"/>
      <c r="B692" s="494"/>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8"/>
      <c r="AD692" s="129" t="s">
        <v>451</v>
      </c>
      <c r="AE692" s="130"/>
      <c r="AF692" s="130"/>
      <c r="AG692" s="126" t="s">
        <v>514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8"/>
      <c r="AD693" s="634" t="s">
        <v>471</v>
      </c>
      <c r="AE693" s="635"/>
      <c r="AF693" s="635"/>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495"/>
      <c r="B694" s="496"/>
      <c r="C694" s="497" t="s">
        <v>424</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87" t="s">
        <v>471</v>
      </c>
      <c r="AE694" s="688"/>
      <c r="AF694" s="689"/>
      <c r="AG694" s="682"/>
      <c r="AH694" s="408"/>
      <c r="AI694" s="408"/>
      <c r="AJ694" s="408"/>
      <c r="AK694" s="408"/>
      <c r="AL694" s="408"/>
      <c r="AM694" s="408"/>
      <c r="AN694" s="408"/>
      <c r="AO694" s="408"/>
      <c r="AP694" s="408"/>
      <c r="AQ694" s="408"/>
      <c r="AR694" s="408"/>
      <c r="AS694" s="408"/>
      <c r="AT694" s="408"/>
      <c r="AU694" s="408"/>
      <c r="AV694" s="408"/>
      <c r="AW694" s="408"/>
      <c r="AX694" s="683"/>
      <c r="BG694" s="10"/>
      <c r="BH694" s="10"/>
      <c r="BI694" s="10"/>
      <c r="BJ694" s="10"/>
    </row>
    <row r="695" spans="1:64" ht="54" customHeight="1" x14ac:dyDescent="0.15">
      <c r="A695" s="490" t="s">
        <v>45</v>
      </c>
      <c r="B695" s="639"/>
      <c r="C695" s="640" t="s">
        <v>425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0" t="s">
        <v>451</v>
      </c>
      <c r="AE695" s="411"/>
      <c r="AF695" s="652"/>
      <c r="AG695" s="624" t="s">
        <v>491</v>
      </c>
      <c r="AH695" s="625"/>
      <c r="AI695" s="625"/>
      <c r="AJ695" s="625"/>
      <c r="AK695" s="625"/>
      <c r="AL695" s="625"/>
      <c r="AM695" s="625"/>
      <c r="AN695" s="625"/>
      <c r="AO695" s="625"/>
      <c r="AP695" s="625"/>
      <c r="AQ695" s="625"/>
      <c r="AR695" s="625"/>
      <c r="AS695" s="625"/>
      <c r="AT695" s="625"/>
      <c r="AU695" s="625"/>
      <c r="AV695" s="625"/>
      <c r="AW695" s="625"/>
      <c r="AX695" s="626"/>
    </row>
    <row r="696" spans="1:64" ht="33" customHeight="1" x14ac:dyDescent="0.15">
      <c r="A696" s="492"/>
      <c r="B696" s="494"/>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75" t="s">
        <v>471</v>
      </c>
      <c r="AE696" s="476"/>
      <c r="AF696" s="476"/>
      <c r="AG696" s="126"/>
      <c r="AH696" s="127"/>
      <c r="AI696" s="127"/>
      <c r="AJ696" s="127"/>
      <c r="AK696" s="127"/>
      <c r="AL696" s="127"/>
      <c r="AM696" s="127"/>
      <c r="AN696" s="127"/>
      <c r="AO696" s="127"/>
      <c r="AP696" s="127"/>
      <c r="AQ696" s="127"/>
      <c r="AR696" s="127"/>
      <c r="AS696" s="127"/>
      <c r="AT696" s="127"/>
      <c r="AU696" s="127"/>
      <c r="AV696" s="127"/>
      <c r="AW696" s="127"/>
      <c r="AX696" s="128"/>
    </row>
    <row r="697" spans="1:64" ht="54" customHeight="1" x14ac:dyDescent="0.15">
      <c r="A697" s="492"/>
      <c r="B697" s="494"/>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451</v>
      </c>
      <c r="AE697" s="130"/>
      <c r="AF697" s="130"/>
      <c r="AG697" s="126" t="s">
        <v>492</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5"/>
      <c r="B698" s="496"/>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471</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8" t="s">
        <v>65</v>
      </c>
      <c r="B699" s="629"/>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0" t="s">
        <v>471</v>
      </c>
      <c r="AE699" s="411"/>
      <c r="AF699" s="411"/>
      <c r="AG699" s="96" t="s">
        <v>458</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0"/>
      <c r="B700" s="631"/>
      <c r="C700" s="665" t="s">
        <v>70</v>
      </c>
      <c r="D700" s="666"/>
      <c r="E700" s="666"/>
      <c r="F700" s="666"/>
      <c r="G700" s="666"/>
      <c r="H700" s="666"/>
      <c r="I700" s="666"/>
      <c r="J700" s="666"/>
      <c r="K700" s="666"/>
      <c r="L700" s="666"/>
      <c r="M700" s="666"/>
      <c r="N700" s="666"/>
      <c r="O700" s="667"/>
      <c r="P700" s="405" t="s">
        <v>0</v>
      </c>
      <c r="Q700" s="405"/>
      <c r="R700" s="405"/>
      <c r="S700" s="627"/>
      <c r="T700" s="404" t="s">
        <v>29</v>
      </c>
      <c r="U700" s="405"/>
      <c r="V700" s="405"/>
      <c r="W700" s="405"/>
      <c r="X700" s="405"/>
      <c r="Y700" s="405"/>
      <c r="Z700" s="405"/>
      <c r="AA700" s="405"/>
      <c r="AB700" s="405"/>
      <c r="AC700" s="405"/>
      <c r="AD700" s="405"/>
      <c r="AE700" s="405"/>
      <c r="AF700" s="406"/>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x14ac:dyDescent="0.15">
      <c r="A701" s="630"/>
      <c r="B701" s="631"/>
      <c r="C701" s="237" t="s">
        <v>454</v>
      </c>
      <c r="D701" s="238"/>
      <c r="E701" s="238"/>
      <c r="F701" s="238"/>
      <c r="G701" s="238"/>
      <c r="H701" s="238"/>
      <c r="I701" s="238"/>
      <c r="J701" s="238"/>
      <c r="K701" s="238"/>
      <c r="L701" s="238"/>
      <c r="M701" s="238"/>
      <c r="N701" s="238"/>
      <c r="O701" s="239"/>
      <c r="P701" s="441" t="s">
        <v>455</v>
      </c>
      <c r="Q701" s="441"/>
      <c r="R701" s="441"/>
      <c r="S701" s="442"/>
      <c r="T701" s="443" t="s">
        <v>472</v>
      </c>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x14ac:dyDescent="0.15">
      <c r="A702" s="630"/>
      <c r="B702" s="631"/>
      <c r="C702" s="237" t="s">
        <v>454</v>
      </c>
      <c r="D702" s="238"/>
      <c r="E702" s="238"/>
      <c r="F702" s="238"/>
      <c r="G702" s="238"/>
      <c r="H702" s="238"/>
      <c r="I702" s="238"/>
      <c r="J702" s="238"/>
      <c r="K702" s="238"/>
      <c r="L702" s="238"/>
      <c r="M702" s="238"/>
      <c r="N702" s="238"/>
      <c r="O702" s="239"/>
      <c r="P702" s="441" t="s">
        <v>472</v>
      </c>
      <c r="Q702" s="441"/>
      <c r="R702" s="441"/>
      <c r="S702" s="442"/>
      <c r="T702" s="443" t="s">
        <v>470</v>
      </c>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x14ac:dyDescent="0.15">
      <c r="A703" s="630"/>
      <c r="B703" s="631"/>
      <c r="C703" s="237" t="s">
        <v>455</v>
      </c>
      <c r="D703" s="238"/>
      <c r="E703" s="238"/>
      <c r="F703" s="238"/>
      <c r="G703" s="238"/>
      <c r="H703" s="238"/>
      <c r="I703" s="238"/>
      <c r="J703" s="238"/>
      <c r="K703" s="238"/>
      <c r="L703" s="238"/>
      <c r="M703" s="238"/>
      <c r="N703" s="238"/>
      <c r="O703" s="239"/>
      <c r="P703" s="441" t="s">
        <v>470</v>
      </c>
      <c r="Q703" s="441"/>
      <c r="R703" s="441"/>
      <c r="S703" s="442"/>
      <c r="T703" s="443" t="s">
        <v>472</v>
      </c>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hidden="1" customHeight="1" x14ac:dyDescent="0.15">
      <c r="A704" s="630"/>
      <c r="B704" s="631"/>
      <c r="C704" s="237"/>
      <c r="D704" s="238"/>
      <c r="E704" s="238"/>
      <c r="F704" s="238"/>
      <c r="G704" s="238"/>
      <c r="H704" s="238"/>
      <c r="I704" s="238"/>
      <c r="J704" s="238"/>
      <c r="K704" s="238"/>
      <c r="L704" s="238"/>
      <c r="M704" s="238"/>
      <c r="N704" s="238"/>
      <c r="O704" s="239"/>
      <c r="P704" s="441"/>
      <c r="Q704" s="441"/>
      <c r="R704" s="441"/>
      <c r="S704" s="442"/>
      <c r="T704" s="443"/>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hidden="1" customHeight="1" x14ac:dyDescent="0.15">
      <c r="A705" s="632"/>
      <c r="B705" s="633"/>
      <c r="C705" s="449"/>
      <c r="D705" s="450"/>
      <c r="E705" s="450"/>
      <c r="F705" s="450"/>
      <c r="G705" s="450"/>
      <c r="H705" s="450"/>
      <c r="I705" s="450"/>
      <c r="J705" s="450"/>
      <c r="K705" s="450"/>
      <c r="L705" s="450"/>
      <c r="M705" s="450"/>
      <c r="N705" s="450"/>
      <c r="O705" s="451"/>
      <c r="P705" s="465"/>
      <c r="Q705" s="465"/>
      <c r="R705" s="465"/>
      <c r="S705" s="466"/>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54" customHeight="1" x14ac:dyDescent="0.15">
      <c r="A706" s="490" t="s">
        <v>54</v>
      </c>
      <c r="B706" s="677"/>
      <c r="C706" s="445" t="s">
        <v>60</v>
      </c>
      <c r="D706" s="446"/>
      <c r="E706" s="446"/>
      <c r="F706" s="447"/>
      <c r="G706" s="460" t="s">
        <v>495</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54" customHeight="1" thickBot="1" x14ac:dyDescent="0.2">
      <c r="A707" s="678"/>
      <c r="B707" s="679"/>
      <c r="C707" s="455" t="s">
        <v>64</v>
      </c>
      <c r="D707" s="456"/>
      <c r="E707" s="456"/>
      <c r="F707" s="457"/>
      <c r="G707" s="458" t="s">
        <v>493</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54" customHeight="1" thickBot="1" x14ac:dyDescent="0.2">
      <c r="A709" s="484" t="s">
        <v>512</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60" customHeight="1" thickBot="1" x14ac:dyDescent="0.2">
      <c r="A711" s="674" t="s">
        <v>266</v>
      </c>
      <c r="B711" s="675"/>
      <c r="C711" s="675"/>
      <c r="D711" s="675"/>
      <c r="E711" s="676"/>
      <c r="F711" s="617" t="s">
        <v>518</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60" customHeight="1" thickBot="1" x14ac:dyDescent="0.2">
      <c r="A713" s="525" t="s">
        <v>513</v>
      </c>
      <c r="B713" s="526"/>
      <c r="C713" s="526"/>
      <c r="D713" s="526"/>
      <c r="E713" s="527"/>
      <c r="F713" s="487" t="s">
        <v>519</v>
      </c>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36"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81" t="s">
        <v>388</v>
      </c>
      <c r="B717" s="427"/>
      <c r="C717" s="427"/>
      <c r="D717" s="427"/>
      <c r="E717" s="427"/>
      <c r="F717" s="427"/>
      <c r="G717" s="425">
        <v>224</v>
      </c>
      <c r="H717" s="425"/>
      <c r="I717" s="425"/>
      <c r="J717" s="425"/>
      <c r="K717" s="425"/>
      <c r="L717" s="425"/>
      <c r="M717" s="425"/>
      <c r="N717" s="425"/>
      <c r="O717" s="425"/>
      <c r="P717" s="425"/>
      <c r="Q717" s="427" t="s">
        <v>329</v>
      </c>
      <c r="R717" s="427"/>
      <c r="S717" s="427"/>
      <c r="T717" s="427"/>
      <c r="U717" s="427"/>
      <c r="V717" s="427"/>
      <c r="W717" s="425">
        <v>222</v>
      </c>
      <c r="X717" s="425"/>
      <c r="Y717" s="425"/>
      <c r="Z717" s="425"/>
      <c r="AA717" s="425"/>
      <c r="AB717" s="425"/>
      <c r="AC717" s="425"/>
      <c r="AD717" s="425"/>
      <c r="AE717" s="425"/>
      <c r="AF717" s="425"/>
      <c r="AG717" s="427" t="s">
        <v>330</v>
      </c>
      <c r="AH717" s="427"/>
      <c r="AI717" s="427"/>
      <c r="AJ717" s="427"/>
      <c r="AK717" s="427"/>
      <c r="AL717" s="427"/>
      <c r="AM717" s="425">
        <v>231</v>
      </c>
      <c r="AN717" s="425"/>
      <c r="AO717" s="425"/>
      <c r="AP717" s="425"/>
      <c r="AQ717" s="425"/>
      <c r="AR717" s="425"/>
      <c r="AS717" s="425"/>
      <c r="AT717" s="425"/>
      <c r="AU717" s="425"/>
      <c r="AV717" s="425"/>
      <c r="AW717" s="51"/>
      <c r="AX717" s="52"/>
    </row>
    <row r="718" spans="1:50" ht="19.899999999999999" customHeight="1" thickBot="1" x14ac:dyDescent="0.2">
      <c r="A718" s="515" t="s">
        <v>331</v>
      </c>
      <c r="B718" s="483"/>
      <c r="C718" s="483"/>
      <c r="D718" s="483"/>
      <c r="E718" s="483"/>
      <c r="F718" s="483"/>
      <c r="G718" s="426">
        <v>274</v>
      </c>
      <c r="H718" s="426"/>
      <c r="I718" s="426"/>
      <c r="J718" s="426"/>
      <c r="K718" s="426"/>
      <c r="L718" s="426"/>
      <c r="M718" s="426"/>
      <c r="N718" s="426"/>
      <c r="O718" s="426"/>
      <c r="P718" s="426"/>
      <c r="Q718" s="483" t="s">
        <v>332</v>
      </c>
      <c r="R718" s="483"/>
      <c r="S718" s="483"/>
      <c r="T718" s="483"/>
      <c r="U718" s="483"/>
      <c r="V718" s="483"/>
      <c r="W718" s="601">
        <v>271</v>
      </c>
      <c r="X718" s="601"/>
      <c r="Y718" s="601"/>
      <c r="Z718" s="601"/>
      <c r="AA718" s="601"/>
      <c r="AB718" s="601"/>
      <c r="AC718" s="601"/>
      <c r="AD718" s="601"/>
      <c r="AE718" s="601"/>
      <c r="AF718" s="601"/>
      <c r="AG718" s="483" t="s">
        <v>333</v>
      </c>
      <c r="AH718" s="483"/>
      <c r="AI718" s="483"/>
      <c r="AJ718" s="483"/>
      <c r="AK718" s="483"/>
      <c r="AL718" s="483"/>
      <c r="AM718" s="448">
        <v>263</v>
      </c>
      <c r="AN718" s="448"/>
      <c r="AO718" s="448"/>
      <c r="AP718" s="448"/>
      <c r="AQ718" s="448"/>
      <c r="AR718" s="448"/>
      <c r="AS718" s="448"/>
      <c r="AT718" s="448"/>
      <c r="AU718" s="448"/>
      <c r="AV718" s="448"/>
      <c r="AW718" s="53"/>
      <c r="AX718" s="54"/>
    </row>
    <row r="719" spans="1:50" ht="23.65" customHeight="1" x14ac:dyDescent="0.15">
      <c r="A719" s="592" t="s">
        <v>27</v>
      </c>
      <c r="B719" s="593"/>
      <c r="C719" s="593"/>
      <c r="D719" s="593"/>
      <c r="E719" s="593"/>
      <c r="F719" s="59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5"/>
      <c r="B723" s="596"/>
      <c r="C723" s="596"/>
      <c r="D723" s="596"/>
      <c r="E723" s="596"/>
      <c r="F723" s="59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5"/>
      <c r="B724" s="596"/>
      <c r="C724" s="596"/>
      <c r="D724" s="596"/>
      <c r="E724" s="596"/>
      <c r="F724" s="59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5"/>
      <c r="B726" s="596"/>
      <c r="C726" s="596"/>
      <c r="D726" s="596"/>
      <c r="E726" s="596"/>
      <c r="F726" s="59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5"/>
      <c r="B728" s="596"/>
      <c r="C728" s="596"/>
      <c r="D728" s="596"/>
      <c r="E728" s="596"/>
      <c r="F728" s="59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5"/>
      <c r="B729" s="596"/>
      <c r="C729" s="596"/>
      <c r="D729" s="596"/>
      <c r="E729" s="596"/>
      <c r="F729" s="59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5"/>
      <c r="B732" s="596"/>
      <c r="C732" s="596"/>
      <c r="D732" s="596"/>
      <c r="E732" s="596"/>
      <c r="F732" s="59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95"/>
      <c r="B735" s="596"/>
      <c r="C735" s="596"/>
      <c r="D735" s="596"/>
      <c r="E735" s="596"/>
      <c r="F735" s="59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5"/>
      <c r="B737" s="596"/>
      <c r="C737" s="596"/>
      <c r="D737" s="596"/>
      <c r="E737" s="596"/>
      <c r="F737" s="59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5"/>
      <c r="B738" s="596"/>
      <c r="C738" s="596"/>
      <c r="D738" s="596"/>
      <c r="E738" s="596"/>
      <c r="F738" s="59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5"/>
      <c r="B741" s="596"/>
      <c r="C741" s="596"/>
      <c r="D741" s="596"/>
      <c r="E741" s="596"/>
      <c r="F741" s="5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5"/>
      <c r="B742" s="596"/>
      <c r="C742" s="596"/>
      <c r="D742" s="596"/>
      <c r="E742" s="596"/>
      <c r="F742" s="5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5"/>
      <c r="B744" s="596"/>
      <c r="C744" s="596"/>
      <c r="D744" s="596"/>
      <c r="E744" s="596"/>
      <c r="F744" s="5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5"/>
      <c r="B745" s="596"/>
      <c r="C745" s="596"/>
      <c r="D745" s="596"/>
      <c r="E745" s="596"/>
      <c r="F745" s="5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5"/>
      <c r="B747" s="596"/>
      <c r="C747" s="596"/>
      <c r="D747" s="596"/>
      <c r="E747" s="596"/>
      <c r="F747" s="5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5"/>
      <c r="B750" s="596"/>
      <c r="C750" s="596"/>
      <c r="D750" s="596"/>
      <c r="E750" s="596"/>
      <c r="F750" s="5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5"/>
      <c r="B752" s="596"/>
      <c r="C752" s="596"/>
      <c r="D752" s="596"/>
      <c r="E752" s="596"/>
      <c r="F752" s="5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5"/>
      <c r="B753" s="596"/>
      <c r="C753" s="596"/>
      <c r="D753" s="596"/>
      <c r="E753" s="596"/>
      <c r="F753" s="5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5"/>
      <c r="B754" s="596"/>
      <c r="C754" s="596"/>
      <c r="D754" s="596"/>
      <c r="E754" s="596"/>
      <c r="F754" s="5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5"/>
      <c r="B755" s="596"/>
      <c r="C755" s="596"/>
      <c r="D755" s="596"/>
      <c r="E755" s="596"/>
      <c r="F755" s="5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8"/>
      <c r="B757" s="599"/>
      <c r="C757" s="599"/>
      <c r="D757" s="599"/>
      <c r="E757" s="599"/>
      <c r="F757" s="60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473</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417</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68"/>
    </row>
    <row r="759" spans="1:50" ht="24.75" customHeight="1" x14ac:dyDescent="0.15">
      <c r="A759" s="480"/>
      <c r="B759" s="481"/>
      <c r="C759" s="481"/>
      <c r="D759" s="481"/>
      <c r="E759" s="481"/>
      <c r="F759" s="482"/>
      <c r="G759" s="445" t="s">
        <v>19</v>
      </c>
      <c r="H759" s="520"/>
      <c r="I759" s="520"/>
      <c r="J759" s="520"/>
      <c r="K759" s="520"/>
      <c r="L759" s="519" t="s">
        <v>20</v>
      </c>
      <c r="M759" s="520"/>
      <c r="N759" s="520"/>
      <c r="O759" s="520"/>
      <c r="P759" s="520"/>
      <c r="Q759" s="520"/>
      <c r="R759" s="520"/>
      <c r="S759" s="520"/>
      <c r="T759" s="520"/>
      <c r="U759" s="520"/>
      <c r="V759" s="520"/>
      <c r="W759" s="520"/>
      <c r="X759" s="521"/>
      <c r="Y759" s="462" t="s">
        <v>21</v>
      </c>
      <c r="Z759" s="463"/>
      <c r="AA759" s="463"/>
      <c r="AB759" s="673"/>
      <c r="AC759" s="445" t="s">
        <v>19</v>
      </c>
      <c r="AD759" s="520"/>
      <c r="AE759" s="520"/>
      <c r="AF759" s="520"/>
      <c r="AG759" s="520"/>
      <c r="AH759" s="519" t="s">
        <v>20</v>
      </c>
      <c r="AI759" s="520"/>
      <c r="AJ759" s="520"/>
      <c r="AK759" s="520"/>
      <c r="AL759" s="520"/>
      <c r="AM759" s="520"/>
      <c r="AN759" s="520"/>
      <c r="AO759" s="520"/>
      <c r="AP759" s="520"/>
      <c r="AQ759" s="520"/>
      <c r="AR759" s="520"/>
      <c r="AS759" s="520"/>
      <c r="AT759" s="521"/>
      <c r="AU759" s="462" t="s">
        <v>21</v>
      </c>
      <c r="AV759" s="463"/>
      <c r="AW759" s="463"/>
      <c r="AX759" s="464"/>
    </row>
    <row r="760" spans="1:50" ht="24.75" customHeight="1" x14ac:dyDescent="0.15">
      <c r="A760" s="480"/>
      <c r="B760" s="481"/>
      <c r="C760" s="481"/>
      <c r="D760" s="481"/>
      <c r="E760" s="481"/>
      <c r="F760" s="482"/>
      <c r="G760" s="522" t="s">
        <v>474</v>
      </c>
      <c r="H760" s="523"/>
      <c r="I760" s="523"/>
      <c r="J760" s="523"/>
      <c r="K760" s="524"/>
      <c r="L760" s="516" t="s">
        <v>475</v>
      </c>
      <c r="M760" s="517"/>
      <c r="N760" s="517"/>
      <c r="O760" s="517"/>
      <c r="P760" s="517"/>
      <c r="Q760" s="517"/>
      <c r="R760" s="517"/>
      <c r="S760" s="517"/>
      <c r="T760" s="517"/>
      <c r="U760" s="517"/>
      <c r="V760" s="517"/>
      <c r="W760" s="517"/>
      <c r="X760" s="518"/>
      <c r="Y760" s="470">
        <v>2353</v>
      </c>
      <c r="Z760" s="471"/>
      <c r="AA760" s="471"/>
      <c r="AB760" s="680"/>
      <c r="AC760" s="522"/>
      <c r="AD760" s="523"/>
      <c r="AE760" s="523"/>
      <c r="AF760" s="523"/>
      <c r="AG760" s="524"/>
      <c r="AH760" s="516"/>
      <c r="AI760" s="517"/>
      <c r="AJ760" s="517"/>
      <c r="AK760" s="517"/>
      <c r="AL760" s="517"/>
      <c r="AM760" s="517"/>
      <c r="AN760" s="517"/>
      <c r="AO760" s="517"/>
      <c r="AP760" s="517"/>
      <c r="AQ760" s="517"/>
      <c r="AR760" s="517"/>
      <c r="AS760" s="517"/>
      <c r="AT760" s="518"/>
      <c r="AU760" s="470"/>
      <c r="AV760" s="471"/>
      <c r="AW760" s="471"/>
      <c r="AX760" s="472"/>
    </row>
    <row r="761" spans="1:50" ht="24.75" customHeight="1" x14ac:dyDescent="0.15">
      <c r="A761" s="480"/>
      <c r="B761" s="481"/>
      <c r="C761" s="481"/>
      <c r="D761" s="481"/>
      <c r="E761" s="481"/>
      <c r="F761" s="482"/>
      <c r="G761" s="418"/>
      <c r="H761" s="419"/>
      <c r="I761" s="419"/>
      <c r="J761" s="419"/>
      <c r="K761" s="420"/>
      <c r="L761" s="412"/>
      <c r="M761" s="413"/>
      <c r="N761" s="413"/>
      <c r="O761" s="413"/>
      <c r="P761" s="413"/>
      <c r="Q761" s="413"/>
      <c r="R761" s="413"/>
      <c r="S761" s="413"/>
      <c r="T761" s="413"/>
      <c r="U761" s="413"/>
      <c r="V761" s="413"/>
      <c r="W761" s="413"/>
      <c r="X761" s="414"/>
      <c r="Y761" s="415"/>
      <c r="Z761" s="416"/>
      <c r="AA761" s="416"/>
      <c r="AB761" s="424"/>
      <c r="AC761" s="418"/>
      <c r="AD761" s="419"/>
      <c r="AE761" s="419"/>
      <c r="AF761" s="419"/>
      <c r="AG761" s="420"/>
      <c r="AH761" s="412"/>
      <c r="AI761" s="413"/>
      <c r="AJ761" s="413"/>
      <c r="AK761" s="413"/>
      <c r="AL761" s="413"/>
      <c r="AM761" s="413"/>
      <c r="AN761" s="413"/>
      <c r="AO761" s="413"/>
      <c r="AP761" s="413"/>
      <c r="AQ761" s="413"/>
      <c r="AR761" s="413"/>
      <c r="AS761" s="413"/>
      <c r="AT761" s="414"/>
      <c r="AU761" s="415"/>
      <c r="AV761" s="416"/>
      <c r="AW761" s="416"/>
      <c r="AX761" s="417"/>
    </row>
    <row r="762" spans="1:50" ht="24.75" customHeight="1" x14ac:dyDescent="0.15">
      <c r="A762" s="480"/>
      <c r="B762" s="481"/>
      <c r="C762" s="481"/>
      <c r="D762" s="481"/>
      <c r="E762" s="481"/>
      <c r="F762" s="482"/>
      <c r="G762" s="418"/>
      <c r="H762" s="419"/>
      <c r="I762" s="419"/>
      <c r="J762" s="419"/>
      <c r="K762" s="420"/>
      <c r="L762" s="412"/>
      <c r="M762" s="413"/>
      <c r="N762" s="413"/>
      <c r="O762" s="413"/>
      <c r="P762" s="413"/>
      <c r="Q762" s="413"/>
      <c r="R762" s="413"/>
      <c r="S762" s="413"/>
      <c r="T762" s="413"/>
      <c r="U762" s="413"/>
      <c r="V762" s="413"/>
      <c r="W762" s="413"/>
      <c r="X762" s="414"/>
      <c r="Y762" s="415"/>
      <c r="Z762" s="416"/>
      <c r="AA762" s="416"/>
      <c r="AB762" s="424"/>
      <c r="AC762" s="418"/>
      <c r="AD762" s="419"/>
      <c r="AE762" s="419"/>
      <c r="AF762" s="419"/>
      <c r="AG762" s="420"/>
      <c r="AH762" s="412"/>
      <c r="AI762" s="413"/>
      <c r="AJ762" s="413"/>
      <c r="AK762" s="413"/>
      <c r="AL762" s="413"/>
      <c r="AM762" s="413"/>
      <c r="AN762" s="413"/>
      <c r="AO762" s="413"/>
      <c r="AP762" s="413"/>
      <c r="AQ762" s="413"/>
      <c r="AR762" s="413"/>
      <c r="AS762" s="413"/>
      <c r="AT762" s="414"/>
      <c r="AU762" s="415"/>
      <c r="AV762" s="416"/>
      <c r="AW762" s="416"/>
      <c r="AX762" s="417"/>
    </row>
    <row r="763" spans="1:50" ht="24.75" customHeight="1" x14ac:dyDescent="0.15">
      <c r="A763" s="480"/>
      <c r="B763" s="481"/>
      <c r="C763" s="481"/>
      <c r="D763" s="481"/>
      <c r="E763" s="481"/>
      <c r="F763" s="482"/>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24"/>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4.75" customHeight="1" x14ac:dyDescent="0.15">
      <c r="A764" s="480"/>
      <c r="B764" s="481"/>
      <c r="C764" s="481"/>
      <c r="D764" s="481"/>
      <c r="E764" s="481"/>
      <c r="F764" s="482"/>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4"/>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customHeight="1" x14ac:dyDescent="0.15">
      <c r="A765" s="480"/>
      <c r="B765" s="481"/>
      <c r="C765" s="481"/>
      <c r="D765" s="481"/>
      <c r="E765" s="481"/>
      <c r="F765" s="482"/>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4"/>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customHeight="1" x14ac:dyDescent="0.15">
      <c r="A766" s="480"/>
      <c r="B766" s="481"/>
      <c r="C766" s="481"/>
      <c r="D766" s="481"/>
      <c r="E766" s="481"/>
      <c r="F766" s="482"/>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4"/>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customHeight="1" x14ac:dyDescent="0.15">
      <c r="A767" s="480"/>
      <c r="B767" s="481"/>
      <c r="C767" s="481"/>
      <c r="D767" s="481"/>
      <c r="E767" s="481"/>
      <c r="F767" s="482"/>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4"/>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customHeight="1" x14ac:dyDescent="0.15">
      <c r="A768" s="480"/>
      <c r="B768" s="481"/>
      <c r="C768" s="481"/>
      <c r="D768" s="481"/>
      <c r="E768" s="481"/>
      <c r="F768" s="482"/>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4"/>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customHeight="1" x14ac:dyDescent="0.15">
      <c r="A769" s="480"/>
      <c r="B769" s="481"/>
      <c r="C769" s="481"/>
      <c r="D769" s="481"/>
      <c r="E769" s="481"/>
      <c r="F769" s="482"/>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4"/>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x14ac:dyDescent="0.15">
      <c r="A770" s="480"/>
      <c r="B770" s="481"/>
      <c r="C770" s="481"/>
      <c r="D770" s="481"/>
      <c r="E770" s="481"/>
      <c r="F770" s="482"/>
      <c r="G770" s="698" t="s">
        <v>22</v>
      </c>
      <c r="H770" s="699"/>
      <c r="I770" s="699"/>
      <c r="J770" s="699"/>
      <c r="K770" s="699"/>
      <c r="L770" s="700"/>
      <c r="M770" s="701"/>
      <c r="N770" s="701"/>
      <c r="O770" s="701"/>
      <c r="P770" s="701"/>
      <c r="Q770" s="701"/>
      <c r="R770" s="701"/>
      <c r="S770" s="701"/>
      <c r="T770" s="701"/>
      <c r="U770" s="701"/>
      <c r="V770" s="701"/>
      <c r="W770" s="701"/>
      <c r="X770" s="702"/>
      <c r="Y770" s="703">
        <f>SUM(Y760:AB769)</f>
        <v>2353</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80"/>
      <c r="B771" s="481"/>
      <c r="C771" s="481"/>
      <c r="D771" s="481"/>
      <c r="E771" s="481"/>
      <c r="F771" s="482"/>
      <c r="G771" s="467" t="s">
        <v>419</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418</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68"/>
    </row>
    <row r="772" spans="1:50" ht="25.5" hidden="1" customHeight="1" x14ac:dyDescent="0.15">
      <c r="A772" s="480"/>
      <c r="B772" s="481"/>
      <c r="C772" s="481"/>
      <c r="D772" s="481"/>
      <c r="E772" s="481"/>
      <c r="F772" s="482"/>
      <c r="G772" s="445" t="s">
        <v>19</v>
      </c>
      <c r="H772" s="520"/>
      <c r="I772" s="520"/>
      <c r="J772" s="520"/>
      <c r="K772" s="520"/>
      <c r="L772" s="519" t="s">
        <v>20</v>
      </c>
      <c r="M772" s="520"/>
      <c r="N772" s="520"/>
      <c r="O772" s="520"/>
      <c r="P772" s="520"/>
      <c r="Q772" s="520"/>
      <c r="R772" s="520"/>
      <c r="S772" s="520"/>
      <c r="T772" s="520"/>
      <c r="U772" s="520"/>
      <c r="V772" s="520"/>
      <c r="W772" s="520"/>
      <c r="X772" s="521"/>
      <c r="Y772" s="462" t="s">
        <v>21</v>
      </c>
      <c r="Z772" s="463"/>
      <c r="AA772" s="463"/>
      <c r="AB772" s="673"/>
      <c r="AC772" s="445" t="s">
        <v>19</v>
      </c>
      <c r="AD772" s="520"/>
      <c r="AE772" s="520"/>
      <c r="AF772" s="520"/>
      <c r="AG772" s="520"/>
      <c r="AH772" s="519" t="s">
        <v>20</v>
      </c>
      <c r="AI772" s="520"/>
      <c r="AJ772" s="520"/>
      <c r="AK772" s="520"/>
      <c r="AL772" s="520"/>
      <c r="AM772" s="520"/>
      <c r="AN772" s="520"/>
      <c r="AO772" s="520"/>
      <c r="AP772" s="520"/>
      <c r="AQ772" s="520"/>
      <c r="AR772" s="520"/>
      <c r="AS772" s="520"/>
      <c r="AT772" s="521"/>
      <c r="AU772" s="462" t="s">
        <v>21</v>
      </c>
      <c r="AV772" s="463"/>
      <c r="AW772" s="463"/>
      <c r="AX772" s="464"/>
    </row>
    <row r="773" spans="1:50" ht="24.75" hidden="1" customHeight="1" x14ac:dyDescent="0.15">
      <c r="A773" s="480"/>
      <c r="B773" s="481"/>
      <c r="C773" s="481"/>
      <c r="D773" s="481"/>
      <c r="E773" s="481"/>
      <c r="F773" s="482"/>
      <c r="G773" s="522"/>
      <c r="H773" s="523"/>
      <c r="I773" s="523"/>
      <c r="J773" s="523"/>
      <c r="K773" s="524"/>
      <c r="L773" s="516"/>
      <c r="M773" s="517"/>
      <c r="N773" s="517"/>
      <c r="O773" s="517"/>
      <c r="P773" s="517"/>
      <c r="Q773" s="517"/>
      <c r="R773" s="517"/>
      <c r="S773" s="517"/>
      <c r="T773" s="517"/>
      <c r="U773" s="517"/>
      <c r="V773" s="517"/>
      <c r="W773" s="517"/>
      <c r="X773" s="518"/>
      <c r="Y773" s="470"/>
      <c r="Z773" s="471"/>
      <c r="AA773" s="471"/>
      <c r="AB773" s="680"/>
      <c r="AC773" s="522"/>
      <c r="AD773" s="523"/>
      <c r="AE773" s="523"/>
      <c r="AF773" s="523"/>
      <c r="AG773" s="524"/>
      <c r="AH773" s="516"/>
      <c r="AI773" s="517"/>
      <c r="AJ773" s="517"/>
      <c r="AK773" s="517"/>
      <c r="AL773" s="517"/>
      <c r="AM773" s="517"/>
      <c r="AN773" s="517"/>
      <c r="AO773" s="517"/>
      <c r="AP773" s="517"/>
      <c r="AQ773" s="517"/>
      <c r="AR773" s="517"/>
      <c r="AS773" s="517"/>
      <c r="AT773" s="518"/>
      <c r="AU773" s="470"/>
      <c r="AV773" s="471"/>
      <c r="AW773" s="471"/>
      <c r="AX773" s="472"/>
    </row>
    <row r="774" spans="1:50" ht="24.75" hidden="1" customHeight="1" x14ac:dyDescent="0.15">
      <c r="A774" s="480"/>
      <c r="B774" s="481"/>
      <c r="C774" s="481"/>
      <c r="D774" s="481"/>
      <c r="E774" s="481"/>
      <c r="F774" s="482"/>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4"/>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hidden="1" customHeight="1" x14ac:dyDescent="0.15">
      <c r="A775" s="480"/>
      <c r="B775" s="481"/>
      <c r="C775" s="481"/>
      <c r="D775" s="481"/>
      <c r="E775" s="481"/>
      <c r="F775" s="482"/>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4"/>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hidden="1" customHeight="1" x14ac:dyDescent="0.15">
      <c r="A776" s="480"/>
      <c r="B776" s="481"/>
      <c r="C776" s="481"/>
      <c r="D776" s="481"/>
      <c r="E776" s="481"/>
      <c r="F776" s="482"/>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4"/>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hidden="1" customHeight="1" x14ac:dyDescent="0.15">
      <c r="A777" s="480"/>
      <c r="B777" s="481"/>
      <c r="C777" s="481"/>
      <c r="D777" s="481"/>
      <c r="E777" s="481"/>
      <c r="F777" s="482"/>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4"/>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hidden="1" customHeight="1" x14ac:dyDescent="0.15">
      <c r="A778" s="480"/>
      <c r="B778" s="481"/>
      <c r="C778" s="481"/>
      <c r="D778" s="481"/>
      <c r="E778" s="481"/>
      <c r="F778" s="482"/>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4"/>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hidden="1" customHeight="1" x14ac:dyDescent="0.15">
      <c r="A779" s="480"/>
      <c r="B779" s="481"/>
      <c r="C779" s="481"/>
      <c r="D779" s="481"/>
      <c r="E779" s="481"/>
      <c r="F779" s="482"/>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4"/>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hidden="1" customHeight="1" x14ac:dyDescent="0.15">
      <c r="A780" s="480"/>
      <c r="B780" s="481"/>
      <c r="C780" s="481"/>
      <c r="D780" s="481"/>
      <c r="E780" s="481"/>
      <c r="F780" s="482"/>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4"/>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hidden="1" customHeight="1" x14ac:dyDescent="0.15">
      <c r="A781" s="480"/>
      <c r="B781" s="481"/>
      <c r="C781" s="481"/>
      <c r="D781" s="481"/>
      <c r="E781" s="481"/>
      <c r="F781" s="482"/>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4"/>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x14ac:dyDescent="0.15">
      <c r="A782" s="480"/>
      <c r="B782" s="481"/>
      <c r="C782" s="481"/>
      <c r="D782" s="481"/>
      <c r="E782" s="481"/>
      <c r="F782" s="482"/>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4"/>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hidden="1" customHeight="1" thickBot="1" x14ac:dyDescent="0.2">
      <c r="A783" s="480"/>
      <c r="B783" s="481"/>
      <c r="C783" s="481"/>
      <c r="D783" s="481"/>
      <c r="E783" s="481"/>
      <c r="F783" s="482"/>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80"/>
      <c r="B784" s="481"/>
      <c r="C784" s="481"/>
      <c r="D784" s="481"/>
      <c r="E784" s="481"/>
      <c r="F784" s="482"/>
      <c r="G784" s="467" t="s">
        <v>420</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421</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68"/>
    </row>
    <row r="785" spans="1:50" ht="24.75" hidden="1" customHeight="1" x14ac:dyDescent="0.15">
      <c r="A785" s="480"/>
      <c r="B785" s="481"/>
      <c r="C785" s="481"/>
      <c r="D785" s="481"/>
      <c r="E785" s="481"/>
      <c r="F785" s="482"/>
      <c r="G785" s="445" t="s">
        <v>19</v>
      </c>
      <c r="H785" s="520"/>
      <c r="I785" s="520"/>
      <c r="J785" s="520"/>
      <c r="K785" s="520"/>
      <c r="L785" s="519" t="s">
        <v>20</v>
      </c>
      <c r="M785" s="520"/>
      <c r="N785" s="520"/>
      <c r="O785" s="520"/>
      <c r="P785" s="520"/>
      <c r="Q785" s="520"/>
      <c r="R785" s="520"/>
      <c r="S785" s="520"/>
      <c r="T785" s="520"/>
      <c r="U785" s="520"/>
      <c r="V785" s="520"/>
      <c r="W785" s="520"/>
      <c r="X785" s="521"/>
      <c r="Y785" s="462" t="s">
        <v>21</v>
      </c>
      <c r="Z785" s="463"/>
      <c r="AA785" s="463"/>
      <c r="AB785" s="673"/>
      <c r="AC785" s="445" t="s">
        <v>19</v>
      </c>
      <c r="AD785" s="520"/>
      <c r="AE785" s="520"/>
      <c r="AF785" s="520"/>
      <c r="AG785" s="520"/>
      <c r="AH785" s="519" t="s">
        <v>20</v>
      </c>
      <c r="AI785" s="520"/>
      <c r="AJ785" s="520"/>
      <c r="AK785" s="520"/>
      <c r="AL785" s="520"/>
      <c r="AM785" s="520"/>
      <c r="AN785" s="520"/>
      <c r="AO785" s="520"/>
      <c r="AP785" s="520"/>
      <c r="AQ785" s="520"/>
      <c r="AR785" s="520"/>
      <c r="AS785" s="520"/>
      <c r="AT785" s="521"/>
      <c r="AU785" s="462" t="s">
        <v>21</v>
      </c>
      <c r="AV785" s="463"/>
      <c r="AW785" s="463"/>
      <c r="AX785" s="464"/>
    </row>
    <row r="786" spans="1:50" ht="24.75" hidden="1" customHeight="1" x14ac:dyDescent="0.15">
      <c r="A786" s="480"/>
      <c r="B786" s="481"/>
      <c r="C786" s="481"/>
      <c r="D786" s="481"/>
      <c r="E786" s="481"/>
      <c r="F786" s="482"/>
      <c r="G786" s="522"/>
      <c r="H786" s="523"/>
      <c r="I786" s="523"/>
      <c r="J786" s="523"/>
      <c r="K786" s="524"/>
      <c r="L786" s="516"/>
      <c r="M786" s="517"/>
      <c r="N786" s="517"/>
      <c r="O786" s="517"/>
      <c r="P786" s="517"/>
      <c r="Q786" s="517"/>
      <c r="R786" s="517"/>
      <c r="S786" s="517"/>
      <c r="T786" s="517"/>
      <c r="U786" s="517"/>
      <c r="V786" s="517"/>
      <c r="W786" s="517"/>
      <c r="X786" s="518"/>
      <c r="Y786" s="470"/>
      <c r="Z786" s="471"/>
      <c r="AA786" s="471"/>
      <c r="AB786" s="680"/>
      <c r="AC786" s="522"/>
      <c r="AD786" s="523"/>
      <c r="AE786" s="523"/>
      <c r="AF786" s="523"/>
      <c r="AG786" s="524"/>
      <c r="AH786" s="516"/>
      <c r="AI786" s="517"/>
      <c r="AJ786" s="517"/>
      <c r="AK786" s="517"/>
      <c r="AL786" s="517"/>
      <c r="AM786" s="517"/>
      <c r="AN786" s="517"/>
      <c r="AO786" s="517"/>
      <c r="AP786" s="517"/>
      <c r="AQ786" s="517"/>
      <c r="AR786" s="517"/>
      <c r="AS786" s="517"/>
      <c r="AT786" s="518"/>
      <c r="AU786" s="470"/>
      <c r="AV786" s="471"/>
      <c r="AW786" s="471"/>
      <c r="AX786" s="472"/>
    </row>
    <row r="787" spans="1:50" ht="24.75" hidden="1" customHeight="1" x14ac:dyDescent="0.15">
      <c r="A787" s="480"/>
      <c r="B787" s="481"/>
      <c r="C787" s="481"/>
      <c r="D787" s="481"/>
      <c r="E787" s="481"/>
      <c r="F787" s="482"/>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4"/>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hidden="1" customHeight="1" x14ac:dyDescent="0.15">
      <c r="A788" s="480"/>
      <c r="B788" s="481"/>
      <c r="C788" s="481"/>
      <c r="D788" s="481"/>
      <c r="E788" s="481"/>
      <c r="F788" s="482"/>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4"/>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hidden="1" customHeight="1" x14ac:dyDescent="0.15">
      <c r="A789" s="480"/>
      <c r="B789" s="481"/>
      <c r="C789" s="481"/>
      <c r="D789" s="481"/>
      <c r="E789" s="481"/>
      <c r="F789" s="482"/>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4"/>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hidden="1" customHeight="1" x14ac:dyDescent="0.15">
      <c r="A790" s="480"/>
      <c r="B790" s="481"/>
      <c r="C790" s="481"/>
      <c r="D790" s="481"/>
      <c r="E790" s="481"/>
      <c r="F790" s="482"/>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4"/>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hidden="1" customHeight="1" x14ac:dyDescent="0.15">
      <c r="A791" s="480"/>
      <c r="B791" s="481"/>
      <c r="C791" s="481"/>
      <c r="D791" s="481"/>
      <c r="E791" s="481"/>
      <c r="F791" s="482"/>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4"/>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hidden="1" customHeight="1" x14ac:dyDescent="0.15">
      <c r="A792" s="480"/>
      <c r="B792" s="481"/>
      <c r="C792" s="481"/>
      <c r="D792" s="481"/>
      <c r="E792" s="481"/>
      <c r="F792" s="482"/>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4"/>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hidden="1" customHeight="1" x14ac:dyDescent="0.15">
      <c r="A793" s="480"/>
      <c r="B793" s="481"/>
      <c r="C793" s="481"/>
      <c r="D793" s="481"/>
      <c r="E793" s="481"/>
      <c r="F793" s="482"/>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4"/>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x14ac:dyDescent="0.15">
      <c r="A794" s="480"/>
      <c r="B794" s="481"/>
      <c r="C794" s="481"/>
      <c r="D794" s="481"/>
      <c r="E794" s="481"/>
      <c r="F794" s="482"/>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4"/>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x14ac:dyDescent="0.15">
      <c r="A795" s="480"/>
      <c r="B795" s="481"/>
      <c r="C795" s="481"/>
      <c r="D795" s="481"/>
      <c r="E795" s="481"/>
      <c r="F795" s="482"/>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4"/>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hidden="1" customHeight="1" thickBot="1" x14ac:dyDescent="0.2">
      <c r="A796" s="480"/>
      <c r="B796" s="481"/>
      <c r="C796" s="481"/>
      <c r="D796" s="481"/>
      <c r="E796" s="481"/>
      <c r="F796" s="482"/>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80"/>
      <c r="B797" s="481"/>
      <c r="C797" s="481"/>
      <c r="D797" s="481"/>
      <c r="E797" s="481"/>
      <c r="F797" s="482"/>
      <c r="G797" s="467" t="s">
        <v>383</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68"/>
    </row>
    <row r="798" spans="1:50" ht="24.75" hidden="1" customHeight="1" x14ac:dyDescent="0.15">
      <c r="A798" s="480"/>
      <c r="B798" s="481"/>
      <c r="C798" s="481"/>
      <c r="D798" s="481"/>
      <c r="E798" s="481"/>
      <c r="F798" s="482"/>
      <c r="G798" s="445" t="s">
        <v>19</v>
      </c>
      <c r="H798" s="520"/>
      <c r="I798" s="520"/>
      <c r="J798" s="520"/>
      <c r="K798" s="520"/>
      <c r="L798" s="519" t="s">
        <v>20</v>
      </c>
      <c r="M798" s="520"/>
      <c r="N798" s="520"/>
      <c r="O798" s="520"/>
      <c r="P798" s="520"/>
      <c r="Q798" s="520"/>
      <c r="R798" s="520"/>
      <c r="S798" s="520"/>
      <c r="T798" s="520"/>
      <c r="U798" s="520"/>
      <c r="V798" s="520"/>
      <c r="W798" s="520"/>
      <c r="X798" s="521"/>
      <c r="Y798" s="462" t="s">
        <v>21</v>
      </c>
      <c r="Z798" s="463"/>
      <c r="AA798" s="463"/>
      <c r="AB798" s="673"/>
      <c r="AC798" s="445" t="s">
        <v>19</v>
      </c>
      <c r="AD798" s="520"/>
      <c r="AE798" s="520"/>
      <c r="AF798" s="520"/>
      <c r="AG798" s="520"/>
      <c r="AH798" s="519" t="s">
        <v>20</v>
      </c>
      <c r="AI798" s="520"/>
      <c r="AJ798" s="520"/>
      <c r="AK798" s="520"/>
      <c r="AL798" s="520"/>
      <c r="AM798" s="520"/>
      <c r="AN798" s="520"/>
      <c r="AO798" s="520"/>
      <c r="AP798" s="520"/>
      <c r="AQ798" s="520"/>
      <c r="AR798" s="520"/>
      <c r="AS798" s="520"/>
      <c r="AT798" s="521"/>
      <c r="AU798" s="462" t="s">
        <v>21</v>
      </c>
      <c r="AV798" s="463"/>
      <c r="AW798" s="463"/>
      <c r="AX798" s="464"/>
    </row>
    <row r="799" spans="1:50" ht="24.75" hidden="1" customHeight="1" x14ac:dyDescent="0.15">
      <c r="A799" s="480"/>
      <c r="B799" s="481"/>
      <c r="C799" s="481"/>
      <c r="D799" s="481"/>
      <c r="E799" s="481"/>
      <c r="F799" s="482"/>
      <c r="G799" s="522"/>
      <c r="H799" s="523"/>
      <c r="I799" s="523"/>
      <c r="J799" s="523"/>
      <c r="K799" s="524"/>
      <c r="L799" s="516"/>
      <c r="M799" s="517"/>
      <c r="N799" s="517"/>
      <c r="O799" s="517"/>
      <c r="P799" s="517"/>
      <c r="Q799" s="517"/>
      <c r="R799" s="517"/>
      <c r="S799" s="517"/>
      <c r="T799" s="517"/>
      <c r="U799" s="517"/>
      <c r="V799" s="517"/>
      <c r="W799" s="517"/>
      <c r="X799" s="518"/>
      <c r="Y799" s="470"/>
      <c r="Z799" s="471"/>
      <c r="AA799" s="471"/>
      <c r="AB799" s="680"/>
      <c r="AC799" s="522"/>
      <c r="AD799" s="523"/>
      <c r="AE799" s="523"/>
      <c r="AF799" s="523"/>
      <c r="AG799" s="524"/>
      <c r="AH799" s="516"/>
      <c r="AI799" s="517"/>
      <c r="AJ799" s="517"/>
      <c r="AK799" s="517"/>
      <c r="AL799" s="517"/>
      <c r="AM799" s="517"/>
      <c r="AN799" s="517"/>
      <c r="AO799" s="517"/>
      <c r="AP799" s="517"/>
      <c r="AQ799" s="517"/>
      <c r="AR799" s="517"/>
      <c r="AS799" s="517"/>
      <c r="AT799" s="518"/>
      <c r="AU799" s="470"/>
      <c r="AV799" s="471"/>
      <c r="AW799" s="471"/>
      <c r="AX799" s="472"/>
    </row>
    <row r="800" spans="1:50" ht="24.75" hidden="1" customHeight="1" x14ac:dyDescent="0.15">
      <c r="A800" s="480"/>
      <c r="B800" s="481"/>
      <c r="C800" s="481"/>
      <c r="D800" s="481"/>
      <c r="E800" s="481"/>
      <c r="F800" s="482"/>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4"/>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x14ac:dyDescent="0.15">
      <c r="A801" s="480"/>
      <c r="B801" s="481"/>
      <c r="C801" s="481"/>
      <c r="D801" s="481"/>
      <c r="E801" s="481"/>
      <c r="F801" s="482"/>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4"/>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hidden="1" customHeight="1" x14ac:dyDescent="0.15">
      <c r="A802" s="480"/>
      <c r="B802" s="481"/>
      <c r="C802" s="481"/>
      <c r="D802" s="481"/>
      <c r="E802" s="481"/>
      <c r="F802" s="482"/>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4"/>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hidden="1" customHeight="1" x14ac:dyDescent="0.15">
      <c r="A803" s="480"/>
      <c r="B803" s="481"/>
      <c r="C803" s="481"/>
      <c r="D803" s="481"/>
      <c r="E803" s="481"/>
      <c r="F803" s="482"/>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4"/>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hidden="1" customHeight="1" x14ac:dyDescent="0.15">
      <c r="A804" s="480"/>
      <c r="B804" s="481"/>
      <c r="C804" s="481"/>
      <c r="D804" s="481"/>
      <c r="E804" s="481"/>
      <c r="F804" s="482"/>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4"/>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hidden="1" customHeight="1" x14ac:dyDescent="0.15">
      <c r="A805" s="480"/>
      <c r="B805" s="481"/>
      <c r="C805" s="481"/>
      <c r="D805" s="481"/>
      <c r="E805" s="481"/>
      <c r="F805" s="482"/>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4"/>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hidden="1" customHeight="1" x14ac:dyDescent="0.15">
      <c r="A806" s="480"/>
      <c r="B806" s="481"/>
      <c r="C806" s="481"/>
      <c r="D806" s="481"/>
      <c r="E806" s="481"/>
      <c r="F806" s="482"/>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4"/>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x14ac:dyDescent="0.15">
      <c r="A807" s="480"/>
      <c r="B807" s="481"/>
      <c r="C807" s="481"/>
      <c r="D807" s="481"/>
      <c r="E807" s="481"/>
      <c r="F807" s="482"/>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4"/>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x14ac:dyDescent="0.15">
      <c r="A808" s="480"/>
      <c r="B808" s="481"/>
      <c r="C808" s="481"/>
      <c r="D808" s="481"/>
      <c r="E808" s="481"/>
      <c r="F808" s="482"/>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4"/>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hidden="1" customHeight="1" x14ac:dyDescent="0.15">
      <c r="A809" s="480"/>
      <c r="B809" s="481"/>
      <c r="C809" s="481"/>
      <c r="D809" s="481"/>
      <c r="E809" s="481"/>
      <c r="F809" s="482"/>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57"/>
      <c r="AJ815" s="757"/>
      <c r="AK815" s="757"/>
      <c r="AL815" s="757" t="s">
        <v>23</v>
      </c>
      <c r="AM815" s="757"/>
      <c r="AN815" s="757"/>
      <c r="AO815" s="839"/>
      <c r="AP815" s="220" t="s">
        <v>390</v>
      </c>
      <c r="AQ815" s="220"/>
      <c r="AR815" s="220"/>
      <c r="AS815" s="220"/>
      <c r="AT815" s="220"/>
      <c r="AU815" s="220"/>
      <c r="AV815" s="220"/>
      <c r="AW815" s="220"/>
      <c r="AX815" s="220"/>
    </row>
    <row r="816" spans="1:50" ht="60" customHeight="1" x14ac:dyDescent="0.15">
      <c r="A816" s="223">
        <v>1</v>
      </c>
      <c r="B816" s="223">
        <v>1</v>
      </c>
      <c r="C816" s="224" t="s">
        <v>476</v>
      </c>
      <c r="D816" s="203"/>
      <c r="E816" s="203"/>
      <c r="F816" s="203"/>
      <c r="G816" s="203"/>
      <c r="H816" s="203"/>
      <c r="I816" s="203"/>
      <c r="J816" s="204">
        <v>7000020430005</v>
      </c>
      <c r="K816" s="205"/>
      <c r="L816" s="205"/>
      <c r="M816" s="205"/>
      <c r="N816" s="205"/>
      <c r="O816" s="205"/>
      <c r="P816" s="864" t="s">
        <v>477</v>
      </c>
      <c r="Q816" s="206"/>
      <c r="R816" s="206"/>
      <c r="S816" s="206"/>
      <c r="T816" s="206"/>
      <c r="U816" s="206"/>
      <c r="V816" s="206"/>
      <c r="W816" s="206"/>
      <c r="X816" s="206"/>
      <c r="Y816" s="207">
        <v>2353</v>
      </c>
      <c r="Z816" s="208"/>
      <c r="AA816" s="208"/>
      <c r="AB816" s="209"/>
      <c r="AC816" s="210" t="s">
        <v>478</v>
      </c>
      <c r="AD816" s="210"/>
      <c r="AE816" s="210"/>
      <c r="AF816" s="210"/>
      <c r="AG816" s="210"/>
      <c r="AH816" s="211" t="s">
        <v>472</v>
      </c>
      <c r="AI816" s="212"/>
      <c r="AJ816" s="212"/>
      <c r="AK816" s="212"/>
      <c r="AL816" s="213" t="s">
        <v>472</v>
      </c>
      <c r="AM816" s="214"/>
      <c r="AN816" s="214"/>
      <c r="AO816" s="215"/>
      <c r="AP816" s="216" t="s">
        <v>472</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5" priority="11201">
      <formula>IF(RIGHT(TEXT(P14,"0.#"),1)=".",FALSE,TRUE)</formula>
    </cfRule>
    <cfRule type="expression" dxfId="1994" priority="11202">
      <formula>IF(RIGHT(TEXT(P14,"0.#"),1)=".",TRUE,FALSE)</formula>
    </cfRule>
  </conditionalFormatting>
  <conditionalFormatting sqref="AE23">
    <cfRule type="expression" dxfId="1993" priority="11191">
      <formula>IF(RIGHT(TEXT(AE23,"0.#"),1)=".",FALSE,TRUE)</formula>
    </cfRule>
    <cfRule type="expression" dxfId="1992" priority="11192">
      <formula>IF(RIGHT(TEXT(AE23,"0.#"),1)=".",TRUE,FALSE)</formula>
    </cfRule>
  </conditionalFormatting>
  <conditionalFormatting sqref="L105">
    <cfRule type="expression" dxfId="1991" priority="11083">
      <formula>IF(RIGHT(TEXT(L105,"0.#"),1)=".",FALSE,TRUE)</formula>
    </cfRule>
    <cfRule type="expression" dxfId="1990" priority="11084">
      <formula>IF(RIGHT(TEXT(L105,"0.#"),1)=".",TRUE,FALSE)</formula>
    </cfRule>
  </conditionalFormatting>
  <conditionalFormatting sqref="L110">
    <cfRule type="expression" dxfId="1989" priority="11081">
      <formula>IF(RIGHT(TEXT(L110,"0.#"),1)=".",FALSE,TRUE)</formula>
    </cfRule>
    <cfRule type="expression" dxfId="1988" priority="11082">
      <formula>IF(RIGHT(TEXT(L110,"0.#"),1)=".",TRUE,FALSE)</formula>
    </cfRule>
  </conditionalFormatting>
  <conditionalFormatting sqref="R110">
    <cfRule type="expression" dxfId="1987" priority="11079">
      <formula>IF(RIGHT(TEXT(R110,"0.#"),1)=".",FALSE,TRUE)</formula>
    </cfRule>
    <cfRule type="expression" dxfId="1986" priority="11080">
      <formula>IF(RIGHT(TEXT(R110,"0.#"),1)=".",TRUE,FALSE)</formula>
    </cfRule>
  </conditionalFormatting>
  <conditionalFormatting sqref="P18:AX18">
    <cfRule type="expression" dxfId="1985" priority="11077">
      <formula>IF(RIGHT(TEXT(P18,"0.#"),1)=".",FALSE,TRUE)</formula>
    </cfRule>
    <cfRule type="expression" dxfId="1984" priority="11078">
      <formula>IF(RIGHT(TEXT(P18,"0.#"),1)=".",TRUE,FALSE)</formula>
    </cfRule>
  </conditionalFormatting>
  <conditionalFormatting sqref="Y761">
    <cfRule type="expression" dxfId="1983" priority="11073">
      <formula>IF(RIGHT(TEXT(Y761,"0.#"),1)=".",FALSE,TRUE)</formula>
    </cfRule>
    <cfRule type="expression" dxfId="1982" priority="11074">
      <formula>IF(RIGHT(TEXT(Y761,"0.#"),1)=".",TRUE,FALSE)</formula>
    </cfRule>
  </conditionalFormatting>
  <conditionalFormatting sqref="Y770">
    <cfRule type="expression" dxfId="1981" priority="11069">
      <formula>IF(RIGHT(TEXT(Y770,"0.#"),1)=".",FALSE,TRUE)</formula>
    </cfRule>
    <cfRule type="expression" dxfId="1980" priority="11070">
      <formula>IF(RIGHT(TEXT(Y770,"0.#"),1)=".",TRUE,FALSE)</formula>
    </cfRule>
  </conditionalFormatting>
  <conditionalFormatting sqref="Y801:Y808 Y799 Y788:Y795 Y786 Y775:Y782 Y773">
    <cfRule type="expression" dxfId="1979" priority="10851">
      <formula>IF(RIGHT(TEXT(Y773,"0.#"),1)=".",FALSE,TRUE)</formula>
    </cfRule>
    <cfRule type="expression" dxfId="1978" priority="10852">
      <formula>IF(RIGHT(TEXT(Y773,"0.#"),1)=".",TRUE,FALSE)</formula>
    </cfRule>
  </conditionalFormatting>
  <conditionalFormatting sqref="P16:AQ17 P15:AX15 P13:AX13">
    <cfRule type="expression" dxfId="1977" priority="10899">
      <formula>IF(RIGHT(TEXT(P13,"0.#"),1)=".",FALSE,TRUE)</formula>
    </cfRule>
    <cfRule type="expression" dxfId="1976" priority="10900">
      <formula>IF(RIGHT(TEXT(P13,"0.#"),1)=".",TRUE,FALSE)</formula>
    </cfRule>
  </conditionalFormatting>
  <conditionalFormatting sqref="P19:AJ19">
    <cfRule type="expression" dxfId="1975" priority="10897">
      <formula>IF(RIGHT(TEXT(P19,"0.#"),1)=".",FALSE,TRUE)</formula>
    </cfRule>
    <cfRule type="expression" dxfId="1974" priority="10898">
      <formula>IF(RIGHT(TEXT(P19,"0.#"),1)=".",TRUE,FALSE)</formula>
    </cfRule>
  </conditionalFormatting>
  <conditionalFormatting sqref="AE74 AQ74">
    <cfRule type="expression" dxfId="1973" priority="10889">
      <formula>IF(RIGHT(TEXT(AE74,"0.#"),1)=".",FALSE,TRUE)</formula>
    </cfRule>
    <cfRule type="expression" dxfId="1972" priority="10890">
      <formula>IF(RIGHT(TEXT(AE74,"0.#"),1)=".",TRUE,FALSE)</formula>
    </cfRule>
  </conditionalFormatting>
  <conditionalFormatting sqref="L106:L109 L104">
    <cfRule type="expression" dxfId="1971" priority="10883">
      <formula>IF(RIGHT(TEXT(L104,"0.#"),1)=".",FALSE,TRUE)</formula>
    </cfRule>
    <cfRule type="expression" dxfId="1970" priority="10884">
      <formula>IF(RIGHT(TEXT(L104,"0.#"),1)=".",TRUE,FALSE)</formula>
    </cfRule>
  </conditionalFormatting>
  <conditionalFormatting sqref="R104">
    <cfRule type="expression" dxfId="1969" priority="10879">
      <formula>IF(RIGHT(TEXT(R104,"0.#"),1)=".",FALSE,TRUE)</formula>
    </cfRule>
    <cfRule type="expression" dxfId="1968" priority="10880">
      <formula>IF(RIGHT(TEXT(R104,"0.#"),1)=".",TRUE,FALSE)</formula>
    </cfRule>
  </conditionalFormatting>
  <conditionalFormatting sqref="R105:R109">
    <cfRule type="expression" dxfId="1967" priority="10877">
      <formula>IF(RIGHT(TEXT(R105,"0.#"),1)=".",FALSE,TRUE)</formula>
    </cfRule>
    <cfRule type="expression" dxfId="1966" priority="10878">
      <formula>IF(RIGHT(TEXT(R105,"0.#"),1)=".",TRUE,FALSE)</formula>
    </cfRule>
  </conditionalFormatting>
  <conditionalFormatting sqref="Y762:Y769 Y760">
    <cfRule type="expression" dxfId="1965" priority="10875">
      <formula>IF(RIGHT(TEXT(Y760,"0.#"),1)=".",FALSE,TRUE)</formula>
    </cfRule>
    <cfRule type="expression" dxfId="1964" priority="10876">
      <formula>IF(RIGHT(TEXT(Y760,"0.#"),1)=".",TRUE,FALSE)</formula>
    </cfRule>
  </conditionalFormatting>
  <conditionalFormatting sqref="AU761">
    <cfRule type="expression" dxfId="1963" priority="10873">
      <formula>IF(RIGHT(TEXT(AU761,"0.#"),1)=".",FALSE,TRUE)</formula>
    </cfRule>
    <cfRule type="expression" dxfId="1962" priority="10874">
      <formula>IF(RIGHT(TEXT(AU761,"0.#"),1)=".",TRUE,FALSE)</formula>
    </cfRule>
  </conditionalFormatting>
  <conditionalFormatting sqref="AU770">
    <cfRule type="expression" dxfId="1961" priority="10871">
      <formula>IF(RIGHT(TEXT(AU770,"0.#"),1)=".",FALSE,TRUE)</formula>
    </cfRule>
    <cfRule type="expression" dxfId="1960" priority="10872">
      <formula>IF(RIGHT(TEXT(AU770,"0.#"),1)=".",TRUE,FALSE)</formula>
    </cfRule>
  </conditionalFormatting>
  <conditionalFormatting sqref="AU762:AU769 AU760">
    <cfRule type="expression" dxfId="1959" priority="10869">
      <formula>IF(RIGHT(TEXT(AU760,"0.#"),1)=".",FALSE,TRUE)</formula>
    </cfRule>
    <cfRule type="expression" dxfId="1958" priority="10870">
      <formula>IF(RIGHT(TEXT(AU760,"0.#"),1)=".",TRUE,FALSE)</formula>
    </cfRule>
  </conditionalFormatting>
  <conditionalFormatting sqref="Y800 Y787 Y774">
    <cfRule type="expression" dxfId="1957" priority="10855">
      <formula>IF(RIGHT(TEXT(Y774,"0.#"),1)=".",FALSE,TRUE)</formula>
    </cfRule>
    <cfRule type="expression" dxfId="1956" priority="10856">
      <formula>IF(RIGHT(TEXT(Y774,"0.#"),1)=".",TRUE,FALSE)</formula>
    </cfRule>
  </conditionalFormatting>
  <conditionalFormatting sqref="Y809 Y796 Y783">
    <cfRule type="expression" dxfId="1955" priority="10853">
      <formula>IF(RIGHT(TEXT(Y783,"0.#"),1)=".",FALSE,TRUE)</formula>
    </cfRule>
    <cfRule type="expression" dxfId="1954" priority="10854">
      <formula>IF(RIGHT(TEXT(Y783,"0.#"),1)=".",TRUE,FALSE)</formula>
    </cfRule>
  </conditionalFormatting>
  <conditionalFormatting sqref="AU800 AU787 AU774">
    <cfRule type="expression" dxfId="1953" priority="10849">
      <formula>IF(RIGHT(TEXT(AU774,"0.#"),1)=".",FALSE,TRUE)</formula>
    </cfRule>
    <cfRule type="expression" dxfId="1952" priority="10850">
      <formula>IF(RIGHT(TEXT(AU774,"0.#"),1)=".",TRUE,FALSE)</formula>
    </cfRule>
  </conditionalFormatting>
  <conditionalFormatting sqref="AU809 AU796 AU783">
    <cfRule type="expression" dxfId="1951" priority="10847">
      <formula>IF(RIGHT(TEXT(AU783,"0.#"),1)=".",FALSE,TRUE)</formula>
    </cfRule>
    <cfRule type="expression" dxfId="1950" priority="10848">
      <formula>IF(RIGHT(TEXT(AU783,"0.#"),1)=".",TRUE,FALSE)</formula>
    </cfRule>
  </conditionalFormatting>
  <conditionalFormatting sqref="AU801:AU808 AU799 AU788:AU795 AU786 AU775:AU782 AU773">
    <cfRule type="expression" dxfId="1949" priority="10845">
      <formula>IF(RIGHT(TEXT(AU773,"0.#"),1)=".",FALSE,TRUE)</formula>
    </cfRule>
    <cfRule type="expression" dxfId="1948" priority="10846">
      <formula>IF(RIGHT(TEXT(AU773,"0.#"),1)=".",TRUE,FALSE)</formula>
    </cfRule>
  </conditionalFormatting>
  <conditionalFormatting sqref="AM60">
    <cfRule type="expression" dxfId="1947" priority="10499">
      <formula>IF(RIGHT(TEXT(AM60,"0.#"),1)=".",FALSE,TRUE)</formula>
    </cfRule>
    <cfRule type="expression" dxfId="1946" priority="10500">
      <formula>IF(RIGHT(TEXT(AM60,"0.#"),1)=".",TRUE,FALSE)</formula>
    </cfRule>
  </conditionalFormatting>
  <conditionalFormatting sqref="AE40">
    <cfRule type="expression" dxfId="1945" priority="10567">
      <formula>IF(RIGHT(TEXT(AE40,"0.#"),1)=".",FALSE,TRUE)</formula>
    </cfRule>
    <cfRule type="expression" dxfId="1944" priority="10568">
      <formula>IF(RIGHT(TEXT(AE40,"0.#"),1)=".",TRUE,FALSE)</formula>
    </cfRule>
  </conditionalFormatting>
  <conditionalFormatting sqref="AI40">
    <cfRule type="expression" dxfId="1943" priority="10565">
      <formula>IF(RIGHT(TEXT(AI40,"0.#"),1)=".",FALSE,TRUE)</formula>
    </cfRule>
    <cfRule type="expression" dxfId="1942" priority="10566">
      <formula>IF(RIGHT(TEXT(AI40,"0.#"),1)=".",TRUE,FALSE)</formula>
    </cfRule>
  </conditionalFormatting>
  <conditionalFormatting sqref="AM25">
    <cfRule type="expression" dxfId="1941" priority="10645">
      <formula>IF(RIGHT(TEXT(AM25,"0.#"),1)=".",FALSE,TRUE)</formula>
    </cfRule>
    <cfRule type="expression" dxfId="1940" priority="10646">
      <formula>IF(RIGHT(TEXT(AM25,"0.#"),1)=".",TRUE,FALSE)</formula>
    </cfRule>
  </conditionalFormatting>
  <conditionalFormatting sqref="AE24">
    <cfRule type="expression" dxfId="1939" priority="10659">
      <formula>IF(RIGHT(TEXT(AE24,"0.#"),1)=".",FALSE,TRUE)</formula>
    </cfRule>
    <cfRule type="expression" dxfId="1938" priority="10660">
      <formula>IF(RIGHT(TEXT(AE24,"0.#"),1)=".",TRUE,FALSE)</formula>
    </cfRule>
  </conditionalFormatting>
  <conditionalFormatting sqref="AE25">
    <cfRule type="expression" dxfId="1937" priority="10657">
      <formula>IF(RIGHT(TEXT(AE25,"0.#"),1)=".",FALSE,TRUE)</formula>
    </cfRule>
    <cfRule type="expression" dxfId="1936" priority="10658">
      <formula>IF(RIGHT(TEXT(AE25,"0.#"),1)=".",TRUE,FALSE)</formula>
    </cfRule>
  </conditionalFormatting>
  <conditionalFormatting sqref="AI25">
    <cfRule type="expression" dxfId="1935" priority="10655">
      <formula>IF(RIGHT(TEXT(AI25,"0.#"),1)=".",FALSE,TRUE)</formula>
    </cfRule>
    <cfRule type="expression" dxfId="1934" priority="10656">
      <formula>IF(RIGHT(TEXT(AI25,"0.#"),1)=".",TRUE,FALSE)</formula>
    </cfRule>
  </conditionalFormatting>
  <conditionalFormatting sqref="AI24">
    <cfRule type="expression" dxfId="1933" priority="10653">
      <formula>IF(RIGHT(TEXT(AI24,"0.#"),1)=".",FALSE,TRUE)</formula>
    </cfRule>
    <cfRule type="expression" dxfId="1932" priority="10654">
      <formula>IF(RIGHT(TEXT(AI24,"0.#"),1)=".",TRUE,FALSE)</formula>
    </cfRule>
  </conditionalFormatting>
  <conditionalFormatting sqref="AI23">
    <cfRule type="expression" dxfId="1931" priority="10651">
      <formula>IF(RIGHT(TEXT(AI23,"0.#"),1)=".",FALSE,TRUE)</formula>
    </cfRule>
    <cfRule type="expression" dxfId="1930" priority="10652">
      <formula>IF(RIGHT(TEXT(AI23,"0.#"),1)=".",TRUE,FALSE)</formula>
    </cfRule>
  </conditionalFormatting>
  <conditionalFormatting sqref="AM23">
    <cfRule type="expression" dxfId="1929" priority="10649">
      <formula>IF(RIGHT(TEXT(AM23,"0.#"),1)=".",FALSE,TRUE)</formula>
    </cfRule>
    <cfRule type="expression" dxfId="1928" priority="10650">
      <formula>IF(RIGHT(TEXT(AM23,"0.#"),1)=".",TRUE,FALSE)</formula>
    </cfRule>
  </conditionalFormatting>
  <conditionalFormatting sqref="AM24">
    <cfRule type="expression" dxfId="1927" priority="10647">
      <formula>IF(RIGHT(TEXT(AM24,"0.#"),1)=".",FALSE,TRUE)</formula>
    </cfRule>
    <cfRule type="expression" dxfId="1926" priority="10648">
      <formula>IF(RIGHT(TEXT(AM24,"0.#"),1)=".",TRUE,FALSE)</formula>
    </cfRule>
  </conditionalFormatting>
  <conditionalFormatting sqref="AQ23:AQ25">
    <cfRule type="expression" dxfId="1925" priority="10639">
      <formula>IF(RIGHT(TEXT(AQ23,"0.#"),1)=".",FALSE,TRUE)</formula>
    </cfRule>
    <cfRule type="expression" dxfId="1924" priority="10640">
      <formula>IF(RIGHT(TEXT(AQ23,"0.#"),1)=".",TRUE,FALSE)</formula>
    </cfRule>
  </conditionalFormatting>
  <conditionalFormatting sqref="AU23:AU25">
    <cfRule type="expression" dxfId="1923" priority="10637">
      <formula>IF(RIGHT(TEXT(AU23,"0.#"),1)=".",FALSE,TRUE)</formula>
    </cfRule>
    <cfRule type="expression" dxfId="1922" priority="10638">
      <formula>IF(RIGHT(TEXT(AU23,"0.#"),1)=".",TRUE,FALSE)</formula>
    </cfRule>
  </conditionalFormatting>
  <conditionalFormatting sqref="AE28">
    <cfRule type="expression" dxfId="1921" priority="10631">
      <formula>IF(RIGHT(TEXT(AE28,"0.#"),1)=".",FALSE,TRUE)</formula>
    </cfRule>
    <cfRule type="expression" dxfId="1920" priority="10632">
      <formula>IF(RIGHT(TEXT(AE28,"0.#"),1)=".",TRUE,FALSE)</formula>
    </cfRule>
  </conditionalFormatting>
  <conditionalFormatting sqref="AE29">
    <cfRule type="expression" dxfId="1919" priority="10629">
      <formula>IF(RIGHT(TEXT(AE29,"0.#"),1)=".",FALSE,TRUE)</formula>
    </cfRule>
    <cfRule type="expression" dxfId="1918" priority="10630">
      <formula>IF(RIGHT(TEXT(AE29,"0.#"),1)=".",TRUE,FALSE)</formula>
    </cfRule>
  </conditionalFormatting>
  <conditionalFormatting sqref="AE30">
    <cfRule type="expression" dxfId="1917" priority="10627">
      <formula>IF(RIGHT(TEXT(AE30,"0.#"),1)=".",FALSE,TRUE)</formula>
    </cfRule>
    <cfRule type="expression" dxfId="1916" priority="10628">
      <formula>IF(RIGHT(TEXT(AE30,"0.#"),1)=".",TRUE,FALSE)</formula>
    </cfRule>
  </conditionalFormatting>
  <conditionalFormatting sqref="AI30">
    <cfRule type="expression" dxfId="1915" priority="10625">
      <formula>IF(RIGHT(TEXT(AI30,"0.#"),1)=".",FALSE,TRUE)</formula>
    </cfRule>
    <cfRule type="expression" dxfId="1914" priority="10626">
      <formula>IF(RIGHT(TEXT(AI30,"0.#"),1)=".",TRUE,FALSE)</formula>
    </cfRule>
  </conditionalFormatting>
  <conditionalFormatting sqref="AI29">
    <cfRule type="expression" dxfId="1913" priority="10623">
      <formula>IF(RIGHT(TEXT(AI29,"0.#"),1)=".",FALSE,TRUE)</formula>
    </cfRule>
    <cfRule type="expression" dxfId="1912" priority="10624">
      <formula>IF(RIGHT(TEXT(AI29,"0.#"),1)=".",TRUE,FALSE)</formula>
    </cfRule>
  </conditionalFormatting>
  <conditionalFormatting sqref="AI28">
    <cfRule type="expression" dxfId="1911" priority="10621">
      <formula>IF(RIGHT(TEXT(AI28,"0.#"),1)=".",FALSE,TRUE)</formula>
    </cfRule>
    <cfRule type="expression" dxfId="1910" priority="10622">
      <formula>IF(RIGHT(TEXT(AI28,"0.#"),1)=".",TRUE,FALSE)</formula>
    </cfRule>
  </conditionalFormatting>
  <conditionalFormatting sqref="AM28">
    <cfRule type="expression" dxfId="1909" priority="10619">
      <formula>IF(RIGHT(TEXT(AM28,"0.#"),1)=".",FALSE,TRUE)</formula>
    </cfRule>
    <cfRule type="expression" dxfId="1908" priority="10620">
      <formula>IF(RIGHT(TEXT(AM28,"0.#"),1)=".",TRUE,FALSE)</formula>
    </cfRule>
  </conditionalFormatting>
  <conditionalFormatting sqref="AM29">
    <cfRule type="expression" dxfId="1907" priority="10617">
      <formula>IF(RIGHT(TEXT(AM29,"0.#"),1)=".",FALSE,TRUE)</formula>
    </cfRule>
    <cfRule type="expression" dxfId="1906" priority="10618">
      <formula>IF(RIGHT(TEXT(AM29,"0.#"),1)=".",TRUE,FALSE)</formula>
    </cfRule>
  </conditionalFormatting>
  <conditionalFormatting sqref="AM30">
    <cfRule type="expression" dxfId="1905" priority="10615">
      <formula>IF(RIGHT(TEXT(AM30,"0.#"),1)=".",FALSE,TRUE)</formula>
    </cfRule>
    <cfRule type="expression" dxfId="1904" priority="10616">
      <formula>IF(RIGHT(TEXT(AM30,"0.#"),1)=".",TRUE,FALSE)</formula>
    </cfRule>
  </conditionalFormatting>
  <conditionalFormatting sqref="AE33">
    <cfRule type="expression" dxfId="1903" priority="10601">
      <formula>IF(RIGHT(TEXT(AE33,"0.#"),1)=".",FALSE,TRUE)</formula>
    </cfRule>
    <cfRule type="expression" dxfId="1902" priority="10602">
      <formula>IF(RIGHT(TEXT(AE33,"0.#"),1)=".",TRUE,FALSE)</formula>
    </cfRule>
  </conditionalFormatting>
  <conditionalFormatting sqref="AE34">
    <cfRule type="expression" dxfId="1901" priority="10599">
      <formula>IF(RIGHT(TEXT(AE34,"0.#"),1)=".",FALSE,TRUE)</formula>
    </cfRule>
    <cfRule type="expression" dxfId="1900" priority="10600">
      <formula>IF(RIGHT(TEXT(AE34,"0.#"),1)=".",TRUE,FALSE)</formula>
    </cfRule>
  </conditionalFormatting>
  <conditionalFormatting sqref="AE35">
    <cfRule type="expression" dxfId="1899" priority="10597">
      <formula>IF(RIGHT(TEXT(AE35,"0.#"),1)=".",FALSE,TRUE)</formula>
    </cfRule>
    <cfRule type="expression" dxfId="1898" priority="10598">
      <formula>IF(RIGHT(TEXT(AE35,"0.#"),1)=".",TRUE,FALSE)</formula>
    </cfRule>
  </conditionalFormatting>
  <conditionalFormatting sqref="AI35">
    <cfRule type="expression" dxfId="1897" priority="10595">
      <formula>IF(RIGHT(TEXT(AI35,"0.#"),1)=".",FALSE,TRUE)</formula>
    </cfRule>
    <cfRule type="expression" dxfId="1896" priority="10596">
      <formula>IF(RIGHT(TEXT(AI35,"0.#"),1)=".",TRUE,FALSE)</formula>
    </cfRule>
  </conditionalFormatting>
  <conditionalFormatting sqref="AI34">
    <cfRule type="expression" dxfId="1895" priority="10593">
      <formula>IF(RIGHT(TEXT(AI34,"0.#"),1)=".",FALSE,TRUE)</formula>
    </cfRule>
    <cfRule type="expression" dxfId="1894" priority="10594">
      <formula>IF(RIGHT(TEXT(AI34,"0.#"),1)=".",TRUE,FALSE)</formula>
    </cfRule>
  </conditionalFormatting>
  <conditionalFormatting sqref="AI33">
    <cfRule type="expression" dxfId="1893" priority="10591">
      <formula>IF(RIGHT(TEXT(AI33,"0.#"),1)=".",FALSE,TRUE)</formula>
    </cfRule>
    <cfRule type="expression" dxfId="1892" priority="10592">
      <formula>IF(RIGHT(TEXT(AI33,"0.#"),1)=".",TRUE,FALSE)</formula>
    </cfRule>
  </conditionalFormatting>
  <conditionalFormatting sqref="AM33">
    <cfRule type="expression" dxfId="1891" priority="10589">
      <formula>IF(RIGHT(TEXT(AM33,"0.#"),1)=".",FALSE,TRUE)</formula>
    </cfRule>
    <cfRule type="expression" dxfId="1890" priority="10590">
      <formula>IF(RIGHT(TEXT(AM33,"0.#"),1)=".",TRUE,FALSE)</formula>
    </cfRule>
  </conditionalFormatting>
  <conditionalFormatting sqref="AM34">
    <cfRule type="expression" dxfId="1889" priority="10587">
      <formula>IF(RIGHT(TEXT(AM34,"0.#"),1)=".",FALSE,TRUE)</formula>
    </cfRule>
    <cfRule type="expression" dxfId="1888" priority="10588">
      <formula>IF(RIGHT(TEXT(AM34,"0.#"),1)=".",TRUE,FALSE)</formula>
    </cfRule>
  </conditionalFormatting>
  <conditionalFormatting sqref="AM35">
    <cfRule type="expression" dxfId="1887" priority="10585">
      <formula>IF(RIGHT(TEXT(AM35,"0.#"),1)=".",FALSE,TRUE)</formula>
    </cfRule>
    <cfRule type="expression" dxfId="1886" priority="10586">
      <formula>IF(RIGHT(TEXT(AM35,"0.#"),1)=".",TRUE,FALSE)</formula>
    </cfRule>
  </conditionalFormatting>
  <conditionalFormatting sqref="AE38">
    <cfRule type="expression" dxfId="1885" priority="10571">
      <formula>IF(RIGHT(TEXT(AE38,"0.#"),1)=".",FALSE,TRUE)</formula>
    </cfRule>
    <cfRule type="expression" dxfId="1884" priority="10572">
      <formula>IF(RIGHT(TEXT(AE38,"0.#"),1)=".",TRUE,FALSE)</formula>
    </cfRule>
  </conditionalFormatting>
  <conditionalFormatting sqref="AE39">
    <cfRule type="expression" dxfId="1883" priority="10569">
      <formula>IF(RIGHT(TEXT(AE39,"0.#"),1)=".",FALSE,TRUE)</formula>
    </cfRule>
    <cfRule type="expression" dxfId="1882" priority="10570">
      <formula>IF(RIGHT(TEXT(AE39,"0.#"),1)=".",TRUE,FALSE)</formula>
    </cfRule>
  </conditionalFormatting>
  <conditionalFormatting sqref="AI39">
    <cfRule type="expression" dxfId="1881" priority="10563">
      <formula>IF(RIGHT(TEXT(AI39,"0.#"),1)=".",FALSE,TRUE)</formula>
    </cfRule>
    <cfRule type="expression" dxfId="1880" priority="10564">
      <formula>IF(RIGHT(TEXT(AI39,"0.#"),1)=".",TRUE,FALSE)</formula>
    </cfRule>
  </conditionalFormatting>
  <conditionalFormatting sqref="AI38">
    <cfRule type="expression" dxfId="1879" priority="10561">
      <formula>IF(RIGHT(TEXT(AI38,"0.#"),1)=".",FALSE,TRUE)</formula>
    </cfRule>
    <cfRule type="expression" dxfId="1878" priority="10562">
      <formula>IF(RIGHT(TEXT(AI38,"0.#"),1)=".",TRUE,FALSE)</formula>
    </cfRule>
  </conditionalFormatting>
  <conditionalFormatting sqref="AM38">
    <cfRule type="expression" dxfId="1877" priority="10559">
      <formula>IF(RIGHT(TEXT(AM38,"0.#"),1)=".",FALSE,TRUE)</formula>
    </cfRule>
    <cfRule type="expression" dxfId="1876" priority="10560">
      <formula>IF(RIGHT(TEXT(AM38,"0.#"),1)=".",TRUE,FALSE)</formula>
    </cfRule>
  </conditionalFormatting>
  <conditionalFormatting sqref="AM39">
    <cfRule type="expression" dxfId="1875" priority="10557">
      <formula>IF(RIGHT(TEXT(AM39,"0.#"),1)=".",FALSE,TRUE)</formula>
    </cfRule>
    <cfRule type="expression" dxfId="1874" priority="10558">
      <formula>IF(RIGHT(TEXT(AM39,"0.#"),1)=".",TRUE,FALSE)</formula>
    </cfRule>
  </conditionalFormatting>
  <conditionalFormatting sqref="AM40">
    <cfRule type="expression" dxfId="1873" priority="10555">
      <formula>IF(RIGHT(TEXT(AM40,"0.#"),1)=".",FALSE,TRUE)</formula>
    </cfRule>
    <cfRule type="expression" dxfId="1872" priority="10556">
      <formula>IF(RIGHT(TEXT(AM40,"0.#"),1)=".",TRUE,FALSE)</formula>
    </cfRule>
  </conditionalFormatting>
  <conditionalFormatting sqref="AE43">
    <cfRule type="expression" dxfId="1871" priority="10541">
      <formula>IF(RIGHT(TEXT(AE43,"0.#"),1)=".",FALSE,TRUE)</formula>
    </cfRule>
    <cfRule type="expression" dxfId="1870" priority="10542">
      <formula>IF(RIGHT(TEXT(AE43,"0.#"),1)=".",TRUE,FALSE)</formula>
    </cfRule>
  </conditionalFormatting>
  <conditionalFormatting sqref="AE44">
    <cfRule type="expression" dxfId="1869" priority="10539">
      <formula>IF(RIGHT(TEXT(AE44,"0.#"),1)=".",FALSE,TRUE)</formula>
    </cfRule>
    <cfRule type="expression" dxfId="1868" priority="10540">
      <formula>IF(RIGHT(TEXT(AE44,"0.#"),1)=".",TRUE,FALSE)</formula>
    </cfRule>
  </conditionalFormatting>
  <conditionalFormatting sqref="AE45">
    <cfRule type="expression" dxfId="1867" priority="10537">
      <formula>IF(RIGHT(TEXT(AE45,"0.#"),1)=".",FALSE,TRUE)</formula>
    </cfRule>
    <cfRule type="expression" dxfId="1866" priority="10538">
      <formula>IF(RIGHT(TEXT(AE45,"0.#"),1)=".",TRUE,FALSE)</formula>
    </cfRule>
  </conditionalFormatting>
  <conditionalFormatting sqref="AI45">
    <cfRule type="expression" dxfId="1865" priority="10535">
      <formula>IF(RIGHT(TEXT(AI45,"0.#"),1)=".",FALSE,TRUE)</formula>
    </cfRule>
    <cfRule type="expression" dxfId="1864" priority="10536">
      <formula>IF(RIGHT(TEXT(AI45,"0.#"),1)=".",TRUE,FALSE)</formula>
    </cfRule>
  </conditionalFormatting>
  <conditionalFormatting sqref="AI44">
    <cfRule type="expression" dxfId="1863" priority="10533">
      <formula>IF(RIGHT(TEXT(AI44,"0.#"),1)=".",FALSE,TRUE)</formula>
    </cfRule>
    <cfRule type="expression" dxfId="1862" priority="10534">
      <formula>IF(RIGHT(TEXT(AI44,"0.#"),1)=".",TRUE,FALSE)</formula>
    </cfRule>
  </conditionalFormatting>
  <conditionalFormatting sqref="AI43">
    <cfRule type="expression" dxfId="1861" priority="10531">
      <formula>IF(RIGHT(TEXT(AI43,"0.#"),1)=".",FALSE,TRUE)</formula>
    </cfRule>
    <cfRule type="expression" dxfId="1860" priority="10532">
      <formula>IF(RIGHT(TEXT(AI43,"0.#"),1)=".",TRUE,FALSE)</formula>
    </cfRule>
  </conditionalFormatting>
  <conditionalFormatting sqref="AM43">
    <cfRule type="expression" dxfId="1859" priority="10529">
      <formula>IF(RIGHT(TEXT(AM43,"0.#"),1)=".",FALSE,TRUE)</formula>
    </cfRule>
    <cfRule type="expression" dxfId="1858" priority="10530">
      <formula>IF(RIGHT(TEXT(AM43,"0.#"),1)=".",TRUE,FALSE)</formula>
    </cfRule>
  </conditionalFormatting>
  <conditionalFormatting sqref="AM44">
    <cfRule type="expression" dxfId="1857" priority="10527">
      <formula>IF(RIGHT(TEXT(AM44,"0.#"),1)=".",FALSE,TRUE)</formula>
    </cfRule>
    <cfRule type="expression" dxfId="1856" priority="10528">
      <formula>IF(RIGHT(TEXT(AM44,"0.#"),1)=".",TRUE,FALSE)</formula>
    </cfRule>
  </conditionalFormatting>
  <conditionalFormatting sqref="AM45">
    <cfRule type="expression" dxfId="1855" priority="10525">
      <formula>IF(RIGHT(TEXT(AM45,"0.#"),1)=".",FALSE,TRUE)</formula>
    </cfRule>
    <cfRule type="expression" dxfId="1854" priority="10526">
      <formula>IF(RIGHT(TEXT(AM45,"0.#"),1)=".",TRUE,FALSE)</formula>
    </cfRule>
  </conditionalFormatting>
  <conditionalFormatting sqref="AE60">
    <cfRule type="expression" dxfId="1853" priority="10511">
      <formula>IF(RIGHT(TEXT(AE60,"0.#"),1)=".",FALSE,TRUE)</formula>
    </cfRule>
    <cfRule type="expression" dxfId="1852" priority="10512">
      <formula>IF(RIGHT(TEXT(AE60,"0.#"),1)=".",TRUE,FALSE)</formula>
    </cfRule>
  </conditionalFormatting>
  <conditionalFormatting sqref="AE61">
    <cfRule type="expression" dxfId="1851" priority="10509">
      <formula>IF(RIGHT(TEXT(AE61,"0.#"),1)=".",FALSE,TRUE)</formula>
    </cfRule>
    <cfRule type="expression" dxfId="1850" priority="10510">
      <formula>IF(RIGHT(TEXT(AE61,"0.#"),1)=".",TRUE,FALSE)</formula>
    </cfRule>
  </conditionalFormatting>
  <conditionalFormatting sqref="AE62">
    <cfRule type="expression" dxfId="1849" priority="10507">
      <formula>IF(RIGHT(TEXT(AE62,"0.#"),1)=".",FALSE,TRUE)</formula>
    </cfRule>
    <cfRule type="expression" dxfId="1848" priority="10508">
      <formula>IF(RIGHT(TEXT(AE62,"0.#"),1)=".",TRUE,FALSE)</formula>
    </cfRule>
  </conditionalFormatting>
  <conditionalFormatting sqref="AI62">
    <cfRule type="expression" dxfId="1847" priority="10505">
      <formula>IF(RIGHT(TEXT(AI62,"0.#"),1)=".",FALSE,TRUE)</formula>
    </cfRule>
    <cfRule type="expression" dxfId="1846" priority="10506">
      <formula>IF(RIGHT(TEXT(AI62,"0.#"),1)=".",TRUE,FALSE)</formula>
    </cfRule>
  </conditionalFormatting>
  <conditionalFormatting sqref="AI61">
    <cfRule type="expression" dxfId="1845" priority="10503">
      <formula>IF(RIGHT(TEXT(AI61,"0.#"),1)=".",FALSE,TRUE)</formula>
    </cfRule>
    <cfRule type="expression" dxfId="1844" priority="10504">
      <formula>IF(RIGHT(TEXT(AI61,"0.#"),1)=".",TRUE,FALSE)</formula>
    </cfRule>
  </conditionalFormatting>
  <conditionalFormatting sqref="AI60">
    <cfRule type="expression" dxfId="1843" priority="10501">
      <formula>IF(RIGHT(TEXT(AI60,"0.#"),1)=".",FALSE,TRUE)</formula>
    </cfRule>
    <cfRule type="expression" dxfId="1842" priority="10502">
      <formula>IF(RIGHT(TEXT(AI60,"0.#"),1)=".",TRUE,FALSE)</formula>
    </cfRule>
  </conditionalFormatting>
  <conditionalFormatting sqref="AM61">
    <cfRule type="expression" dxfId="1841" priority="10497">
      <formula>IF(RIGHT(TEXT(AM61,"0.#"),1)=".",FALSE,TRUE)</formula>
    </cfRule>
    <cfRule type="expression" dxfId="1840" priority="10498">
      <formula>IF(RIGHT(TEXT(AM61,"0.#"),1)=".",TRUE,FALSE)</formula>
    </cfRule>
  </conditionalFormatting>
  <conditionalFormatting sqref="AM62">
    <cfRule type="expression" dxfId="1839" priority="10495">
      <formula>IF(RIGHT(TEXT(AM62,"0.#"),1)=".",FALSE,TRUE)</formula>
    </cfRule>
    <cfRule type="expression" dxfId="1838" priority="10496">
      <formula>IF(RIGHT(TEXT(AM62,"0.#"),1)=".",TRUE,FALSE)</formula>
    </cfRule>
  </conditionalFormatting>
  <conditionalFormatting sqref="AE65">
    <cfRule type="expression" dxfId="1837" priority="10481">
      <formula>IF(RIGHT(TEXT(AE65,"0.#"),1)=".",FALSE,TRUE)</formula>
    </cfRule>
    <cfRule type="expression" dxfId="1836" priority="10482">
      <formula>IF(RIGHT(TEXT(AE65,"0.#"),1)=".",TRUE,FALSE)</formula>
    </cfRule>
  </conditionalFormatting>
  <conditionalFormatting sqref="AE66">
    <cfRule type="expression" dxfId="1835" priority="10479">
      <formula>IF(RIGHT(TEXT(AE66,"0.#"),1)=".",FALSE,TRUE)</formula>
    </cfRule>
    <cfRule type="expression" dxfId="1834" priority="10480">
      <formula>IF(RIGHT(TEXT(AE66,"0.#"),1)=".",TRUE,FALSE)</formula>
    </cfRule>
  </conditionalFormatting>
  <conditionalFormatting sqref="AE67">
    <cfRule type="expression" dxfId="1833" priority="10477">
      <formula>IF(RIGHT(TEXT(AE67,"0.#"),1)=".",FALSE,TRUE)</formula>
    </cfRule>
    <cfRule type="expression" dxfId="1832" priority="10478">
      <formula>IF(RIGHT(TEXT(AE67,"0.#"),1)=".",TRUE,FALSE)</formula>
    </cfRule>
  </conditionalFormatting>
  <conditionalFormatting sqref="AI67">
    <cfRule type="expression" dxfId="1831" priority="10475">
      <formula>IF(RIGHT(TEXT(AI67,"0.#"),1)=".",FALSE,TRUE)</formula>
    </cfRule>
    <cfRule type="expression" dxfId="1830" priority="10476">
      <formula>IF(RIGHT(TEXT(AI67,"0.#"),1)=".",TRUE,FALSE)</formula>
    </cfRule>
  </conditionalFormatting>
  <conditionalFormatting sqref="AI66">
    <cfRule type="expression" dxfId="1829" priority="10473">
      <formula>IF(RIGHT(TEXT(AI66,"0.#"),1)=".",FALSE,TRUE)</formula>
    </cfRule>
    <cfRule type="expression" dxfId="1828" priority="10474">
      <formula>IF(RIGHT(TEXT(AI66,"0.#"),1)=".",TRUE,FALSE)</formula>
    </cfRule>
  </conditionalFormatting>
  <conditionalFormatting sqref="AI65">
    <cfRule type="expression" dxfId="1827" priority="10471">
      <formula>IF(RIGHT(TEXT(AI65,"0.#"),1)=".",FALSE,TRUE)</formula>
    </cfRule>
    <cfRule type="expression" dxfId="1826" priority="10472">
      <formula>IF(RIGHT(TEXT(AI65,"0.#"),1)=".",TRUE,FALSE)</formula>
    </cfRule>
  </conditionalFormatting>
  <conditionalFormatting sqref="AM65">
    <cfRule type="expression" dxfId="1825" priority="10469">
      <formula>IF(RIGHT(TEXT(AM65,"0.#"),1)=".",FALSE,TRUE)</formula>
    </cfRule>
    <cfRule type="expression" dxfId="1824" priority="10470">
      <formula>IF(RIGHT(TEXT(AM65,"0.#"),1)=".",TRUE,FALSE)</formula>
    </cfRule>
  </conditionalFormatting>
  <conditionalFormatting sqref="AM66">
    <cfRule type="expression" dxfId="1823" priority="10467">
      <formula>IF(RIGHT(TEXT(AM66,"0.#"),1)=".",FALSE,TRUE)</formula>
    </cfRule>
    <cfRule type="expression" dxfId="1822" priority="10468">
      <formula>IF(RIGHT(TEXT(AM66,"0.#"),1)=".",TRUE,FALSE)</formula>
    </cfRule>
  </conditionalFormatting>
  <conditionalFormatting sqref="AM67">
    <cfRule type="expression" dxfId="1821" priority="10465">
      <formula>IF(RIGHT(TEXT(AM67,"0.#"),1)=".",FALSE,TRUE)</formula>
    </cfRule>
    <cfRule type="expression" dxfId="1820" priority="10466">
      <formula>IF(RIGHT(TEXT(AM67,"0.#"),1)=".",TRUE,FALSE)</formula>
    </cfRule>
  </conditionalFormatting>
  <conditionalFormatting sqref="AE70">
    <cfRule type="expression" dxfId="1819" priority="10451">
      <formula>IF(RIGHT(TEXT(AE70,"0.#"),1)=".",FALSE,TRUE)</formula>
    </cfRule>
    <cfRule type="expression" dxfId="1818" priority="10452">
      <formula>IF(RIGHT(TEXT(AE70,"0.#"),1)=".",TRUE,FALSE)</formula>
    </cfRule>
  </conditionalFormatting>
  <conditionalFormatting sqref="AE71">
    <cfRule type="expression" dxfId="1817" priority="10449">
      <formula>IF(RIGHT(TEXT(AE71,"0.#"),1)=".",FALSE,TRUE)</formula>
    </cfRule>
    <cfRule type="expression" dxfId="1816" priority="10450">
      <formula>IF(RIGHT(TEXT(AE71,"0.#"),1)=".",TRUE,FALSE)</formula>
    </cfRule>
  </conditionalFormatting>
  <conditionalFormatting sqref="AE72">
    <cfRule type="expression" dxfId="1815" priority="10447">
      <formula>IF(RIGHT(TEXT(AE72,"0.#"),1)=".",FALSE,TRUE)</formula>
    </cfRule>
    <cfRule type="expression" dxfId="1814" priority="10448">
      <formula>IF(RIGHT(TEXT(AE72,"0.#"),1)=".",TRUE,FALSE)</formula>
    </cfRule>
  </conditionalFormatting>
  <conditionalFormatting sqref="AI72">
    <cfRule type="expression" dxfId="1813" priority="10445">
      <formula>IF(RIGHT(TEXT(AI72,"0.#"),1)=".",FALSE,TRUE)</formula>
    </cfRule>
    <cfRule type="expression" dxfId="1812" priority="10446">
      <formula>IF(RIGHT(TEXT(AI72,"0.#"),1)=".",TRUE,FALSE)</formula>
    </cfRule>
  </conditionalFormatting>
  <conditionalFormatting sqref="AI71">
    <cfRule type="expression" dxfId="1811" priority="10443">
      <formula>IF(RIGHT(TEXT(AI71,"0.#"),1)=".",FALSE,TRUE)</formula>
    </cfRule>
    <cfRule type="expression" dxfId="1810" priority="10444">
      <formula>IF(RIGHT(TEXT(AI71,"0.#"),1)=".",TRUE,FALSE)</formula>
    </cfRule>
  </conditionalFormatting>
  <conditionalFormatting sqref="AI70">
    <cfRule type="expression" dxfId="1809" priority="10441">
      <formula>IF(RIGHT(TEXT(AI70,"0.#"),1)=".",FALSE,TRUE)</formula>
    </cfRule>
    <cfRule type="expression" dxfId="1808" priority="10442">
      <formula>IF(RIGHT(TEXT(AI70,"0.#"),1)=".",TRUE,FALSE)</formula>
    </cfRule>
  </conditionalFormatting>
  <conditionalFormatting sqref="AM70">
    <cfRule type="expression" dxfId="1807" priority="10439">
      <formula>IF(RIGHT(TEXT(AM70,"0.#"),1)=".",FALSE,TRUE)</formula>
    </cfRule>
    <cfRule type="expression" dxfId="1806" priority="10440">
      <formula>IF(RIGHT(TEXT(AM70,"0.#"),1)=".",TRUE,FALSE)</formula>
    </cfRule>
  </conditionalFormatting>
  <conditionalFormatting sqref="AM71">
    <cfRule type="expression" dxfId="1805" priority="10437">
      <formula>IF(RIGHT(TEXT(AM71,"0.#"),1)=".",FALSE,TRUE)</formula>
    </cfRule>
    <cfRule type="expression" dxfId="1804" priority="10438">
      <formula>IF(RIGHT(TEXT(AM71,"0.#"),1)=".",TRUE,FALSE)</formula>
    </cfRule>
  </conditionalFormatting>
  <conditionalFormatting sqref="AM72">
    <cfRule type="expression" dxfId="1803" priority="10435">
      <formula>IF(RIGHT(TEXT(AM72,"0.#"),1)=".",FALSE,TRUE)</formula>
    </cfRule>
    <cfRule type="expression" dxfId="1802" priority="10436">
      <formula>IF(RIGHT(TEXT(AM72,"0.#"),1)=".",TRUE,FALSE)</formula>
    </cfRule>
  </conditionalFormatting>
  <conditionalFormatting sqref="AI74">
    <cfRule type="expression" dxfId="1801" priority="10421">
      <formula>IF(RIGHT(TEXT(AI74,"0.#"),1)=".",FALSE,TRUE)</formula>
    </cfRule>
    <cfRule type="expression" dxfId="1800" priority="10422">
      <formula>IF(RIGHT(TEXT(AI74,"0.#"),1)=".",TRUE,FALSE)</formula>
    </cfRule>
  </conditionalFormatting>
  <conditionalFormatting sqref="AM74">
    <cfRule type="expression" dxfId="1799" priority="10419">
      <formula>IF(RIGHT(TEXT(AM74,"0.#"),1)=".",FALSE,TRUE)</formula>
    </cfRule>
    <cfRule type="expression" dxfId="1798" priority="10420">
      <formula>IF(RIGHT(TEXT(AM74,"0.#"),1)=".",TRUE,FALSE)</formula>
    </cfRule>
  </conditionalFormatting>
  <conditionalFormatting sqref="AE75">
    <cfRule type="expression" dxfId="1797" priority="10417">
      <formula>IF(RIGHT(TEXT(AE75,"0.#"),1)=".",FALSE,TRUE)</formula>
    </cfRule>
    <cfRule type="expression" dxfId="1796" priority="10418">
      <formula>IF(RIGHT(TEXT(AE75,"0.#"),1)=".",TRUE,FALSE)</formula>
    </cfRule>
  </conditionalFormatting>
  <conditionalFormatting sqref="AI75">
    <cfRule type="expression" dxfId="1795" priority="10415">
      <formula>IF(RIGHT(TEXT(AI75,"0.#"),1)=".",FALSE,TRUE)</formula>
    </cfRule>
    <cfRule type="expression" dxfId="1794" priority="10416">
      <formula>IF(RIGHT(TEXT(AI75,"0.#"),1)=".",TRUE,FALSE)</formula>
    </cfRule>
  </conditionalFormatting>
  <conditionalFormatting sqref="AM75">
    <cfRule type="expression" dxfId="1793" priority="10413">
      <formula>IF(RIGHT(TEXT(AM75,"0.#"),1)=".",FALSE,TRUE)</formula>
    </cfRule>
    <cfRule type="expression" dxfId="1792" priority="10414">
      <formula>IF(RIGHT(TEXT(AM75,"0.#"),1)=".",TRUE,FALSE)</formula>
    </cfRule>
  </conditionalFormatting>
  <conditionalFormatting sqref="AQ75">
    <cfRule type="expression" dxfId="1791" priority="10411">
      <formula>IF(RIGHT(TEXT(AQ75,"0.#"),1)=".",FALSE,TRUE)</formula>
    </cfRule>
    <cfRule type="expression" dxfId="1790" priority="10412">
      <formula>IF(RIGHT(TEXT(AQ75,"0.#"),1)=".",TRUE,FALSE)</formula>
    </cfRule>
  </conditionalFormatting>
  <conditionalFormatting sqref="AE77">
    <cfRule type="expression" dxfId="1789" priority="10409">
      <formula>IF(RIGHT(TEXT(AE77,"0.#"),1)=".",FALSE,TRUE)</formula>
    </cfRule>
    <cfRule type="expression" dxfId="1788" priority="10410">
      <formula>IF(RIGHT(TEXT(AE77,"0.#"),1)=".",TRUE,FALSE)</formula>
    </cfRule>
  </conditionalFormatting>
  <conditionalFormatting sqref="AI77">
    <cfRule type="expression" dxfId="1787" priority="10407">
      <formula>IF(RIGHT(TEXT(AI77,"0.#"),1)=".",FALSE,TRUE)</formula>
    </cfRule>
    <cfRule type="expression" dxfId="1786" priority="10408">
      <formula>IF(RIGHT(TEXT(AI77,"0.#"),1)=".",TRUE,FALSE)</formula>
    </cfRule>
  </conditionalFormatting>
  <conditionalFormatting sqref="AM77">
    <cfRule type="expression" dxfId="1785" priority="10405">
      <formula>IF(RIGHT(TEXT(AM77,"0.#"),1)=".",FALSE,TRUE)</formula>
    </cfRule>
    <cfRule type="expression" dxfId="1784" priority="10406">
      <formula>IF(RIGHT(TEXT(AM77,"0.#"),1)=".",TRUE,FALSE)</formula>
    </cfRule>
  </conditionalFormatting>
  <conditionalFormatting sqref="AE78">
    <cfRule type="expression" dxfId="1783" priority="10403">
      <formula>IF(RIGHT(TEXT(AE78,"0.#"),1)=".",FALSE,TRUE)</formula>
    </cfRule>
    <cfRule type="expression" dxfId="1782" priority="10404">
      <formula>IF(RIGHT(TEXT(AE78,"0.#"),1)=".",TRUE,FALSE)</formula>
    </cfRule>
  </conditionalFormatting>
  <conditionalFormatting sqref="AI78">
    <cfRule type="expression" dxfId="1781" priority="10401">
      <formula>IF(RIGHT(TEXT(AI78,"0.#"),1)=".",FALSE,TRUE)</formula>
    </cfRule>
    <cfRule type="expression" dxfId="1780" priority="10402">
      <formula>IF(RIGHT(TEXT(AI78,"0.#"),1)=".",TRUE,FALSE)</formula>
    </cfRule>
  </conditionalFormatting>
  <conditionalFormatting sqref="AM78">
    <cfRule type="expression" dxfId="1779" priority="10399">
      <formula>IF(RIGHT(TEXT(AM78,"0.#"),1)=".",FALSE,TRUE)</formula>
    </cfRule>
    <cfRule type="expression" dxfId="1778" priority="10400">
      <formula>IF(RIGHT(TEXT(AM78,"0.#"),1)=".",TRUE,FALSE)</formula>
    </cfRule>
  </conditionalFormatting>
  <conditionalFormatting sqref="AE80">
    <cfRule type="expression" dxfId="1777" priority="10395">
      <formula>IF(RIGHT(TEXT(AE80,"0.#"),1)=".",FALSE,TRUE)</formula>
    </cfRule>
    <cfRule type="expression" dxfId="1776" priority="10396">
      <formula>IF(RIGHT(TEXT(AE80,"0.#"),1)=".",TRUE,FALSE)</formula>
    </cfRule>
  </conditionalFormatting>
  <conditionalFormatting sqref="AI80">
    <cfRule type="expression" dxfId="1775" priority="10393">
      <formula>IF(RIGHT(TEXT(AI80,"0.#"),1)=".",FALSE,TRUE)</formula>
    </cfRule>
    <cfRule type="expression" dxfId="1774" priority="10394">
      <formula>IF(RIGHT(TEXT(AI80,"0.#"),1)=".",TRUE,FALSE)</formula>
    </cfRule>
  </conditionalFormatting>
  <conditionalFormatting sqref="AM80">
    <cfRule type="expression" dxfId="1773" priority="10391">
      <formula>IF(RIGHT(TEXT(AM80,"0.#"),1)=".",FALSE,TRUE)</formula>
    </cfRule>
    <cfRule type="expression" dxfId="1772" priority="10392">
      <formula>IF(RIGHT(TEXT(AM80,"0.#"),1)=".",TRUE,FALSE)</formula>
    </cfRule>
  </conditionalFormatting>
  <conditionalFormatting sqref="AE81">
    <cfRule type="expression" dxfId="1771" priority="10389">
      <formula>IF(RIGHT(TEXT(AE81,"0.#"),1)=".",FALSE,TRUE)</formula>
    </cfRule>
    <cfRule type="expression" dxfId="1770" priority="10390">
      <formula>IF(RIGHT(TEXT(AE81,"0.#"),1)=".",TRUE,FALSE)</formula>
    </cfRule>
  </conditionalFormatting>
  <conditionalFormatting sqref="AI81">
    <cfRule type="expression" dxfId="1769" priority="10387">
      <formula>IF(RIGHT(TEXT(AI81,"0.#"),1)=".",FALSE,TRUE)</formula>
    </cfRule>
    <cfRule type="expression" dxfId="1768" priority="10388">
      <formula>IF(RIGHT(TEXT(AI81,"0.#"),1)=".",TRUE,FALSE)</formula>
    </cfRule>
  </conditionalFormatting>
  <conditionalFormatting sqref="AM81">
    <cfRule type="expression" dxfId="1767" priority="10385">
      <formula>IF(RIGHT(TEXT(AM81,"0.#"),1)=".",FALSE,TRUE)</formula>
    </cfRule>
    <cfRule type="expression" dxfId="1766" priority="10386">
      <formula>IF(RIGHT(TEXT(AM81,"0.#"),1)=".",TRUE,FALSE)</formula>
    </cfRule>
  </conditionalFormatting>
  <conditionalFormatting sqref="AE83">
    <cfRule type="expression" dxfId="1765" priority="10381">
      <formula>IF(RIGHT(TEXT(AE83,"0.#"),1)=".",FALSE,TRUE)</formula>
    </cfRule>
    <cfRule type="expression" dxfId="1764" priority="10382">
      <formula>IF(RIGHT(TEXT(AE83,"0.#"),1)=".",TRUE,FALSE)</formula>
    </cfRule>
  </conditionalFormatting>
  <conditionalFormatting sqref="AI83">
    <cfRule type="expression" dxfId="1763" priority="10379">
      <formula>IF(RIGHT(TEXT(AI83,"0.#"),1)=".",FALSE,TRUE)</formula>
    </cfRule>
    <cfRule type="expression" dxfId="1762" priority="10380">
      <formula>IF(RIGHT(TEXT(AI83,"0.#"),1)=".",TRUE,FALSE)</formula>
    </cfRule>
  </conditionalFormatting>
  <conditionalFormatting sqref="AM83">
    <cfRule type="expression" dxfId="1761" priority="10377">
      <formula>IF(RIGHT(TEXT(AM83,"0.#"),1)=".",FALSE,TRUE)</formula>
    </cfRule>
    <cfRule type="expression" dxfId="1760" priority="10378">
      <formula>IF(RIGHT(TEXT(AM83,"0.#"),1)=".",TRUE,FALSE)</formula>
    </cfRule>
  </conditionalFormatting>
  <conditionalFormatting sqref="AE84">
    <cfRule type="expression" dxfId="1759" priority="10375">
      <formula>IF(RIGHT(TEXT(AE84,"0.#"),1)=".",FALSE,TRUE)</formula>
    </cfRule>
    <cfRule type="expression" dxfId="1758" priority="10376">
      <formula>IF(RIGHT(TEXT(AE84,"0.#"),1)=".",TRUE,FALSE)</formula>
    </cfRule>
  </conditionalFormatting>
  <conditionalFormatting sqref="AI84">
    <cfRule type="expression" dxfId="1757" priority="10373">
      <formula>IF(RIGHT(TEXT(AI84,"0.#"),1)=".",FALSE,TRUE)</formula>
    </cfRule>
    <cfRule type="expression" dxfId="1756" priority="10374">
      <formula>IF(RIGHT(TEXT(AI84,"0.#"),1)=".",TRUE,FALSE)</formula>
    </cfRule>
  </conditionalFormatting>
  <conditionalFormatting sqref="AM84">
    <cfRule type="expression" dxfId="1755" priority="10371">
      <formula>IF(RIGHT(TEXT(AM84,"0.#"),1)=".",FALSE,TRUE)</formula>
    </cfRule>
    <cfRule type="expression" dxfId="1754" priority="10372">
      <formula>IF(RIGHT(TEXT(AM84,"0.#"),1)=".",TRUE,FALSE)</formula>
    </cfRule>
  </conditionalFormatting>
  <conditionalFormatting sqref="AE86">
    <cfRule type="expression" dxfId="1753" priority="10367">
      <formula>IF(RIGHT(TEXT(AE86,"0.#"),1)=".",FALSE,TRUE)</formula>
    </cfRule>
    <cfRule type="expression" dxfId="1752" priority="10368">
      <formula>IF(RIGHT(TEXT(AE86,"0.#"),1)=".",TRUE,FALSE)</formula>
    </cfRule>
  </conditionalFormatting>
  <conditionalFormatting sqref="AI86">
    <cfRule type="expression" dxfId="1751" priority="10365">
      <formula>IF(RIGHT(TEXT(AI86,"0.#"),1)=".",FALSE,TRUE)</formula>
    </cfRule>
    <cfRule type="expression" dxfId="1750" priority="10366">
      <formula>IF(RIGHT(TEXT(AI86,"0.#"),1)=".",TRUE,FALSE)</formula>
    </cfRule>
  </conditionalFormatting>
  <conditionalFormatting sqref="AM86">
    <cfRule type="expression" dxfId="1749" priority="10363">
      <formula>IF(RIGHT(TEXT(AM86,"0.#"),1)=".",FALSE,TRUE)</formula>
    </cfRule>
    <cfRule type="expression" dxfId="1748" priority="10364">
      <formula>IF(RIGHT(TEXT(AM86,"0.#"),1)=".",TRUE,FALSE)</formula>
    </cfRule>
  </conditionalFormatting>
  <conditionalFormatting sqref="AE87">
    <cfRule type="expression" dxfId="1747" priority="10361">
      <formula>IF(RIGHT(TEXT(AE87,"0.#"),1)=".",FALSE,TRUE)</formula>
    </cfRule>
    <cfRule type="expression" dxfId="1746" priority="10362">
      <formula>IF(RIGHT(TEXT(AE87,"0.#"),1)=".",TRUE,FALSE)</formula>
    </cfRule>
  </conditionalFormatting>
  <conditionalFormatting sqref="AI87">
    <cfRule type="expression" dxfId="1745" priority="10359">
      <formula>IF(RIGHT(TEXT(AI87,"0.#"),1)=".",FALSE,TRUE)</formula>
    </cfRule>
    <cfRule type="expression" dxfId="1744" priority="10360">
      <formula>IF(RIGHT(TEXT(AI87,"0.#"),1)=".",TRUE,FALSE)</formula>
    </cfRule>
  </conditionalFormatting>
  <conditionalFormatting sqref="AM87">
    <cfRule type="expression" dxfId="1743" priority="10357">
      <formula>IF(RIGHT(TEXT(AM87,"0.#"),1)=".",FALSE,TRUE)</formula>
    </cfRule>
    <cfRule type="expression" dxfId="1742" priority="10358">
      <formula>IF(RIGHT(TEXT(AM87,"0.#"),1)=".",TRUE,FALSE)</formula>
    </cfRule>
  </conditionalFormatting>
  <conditionalFormatting sqref="AE89 AQ89">
    <cfRule type="expression" dxfId="1741" priority="10353">
      <formula>IF(RIGHT(TEXT(AE89,"0.#"),1)=".",FALSE,TRUE)</formula>
    </cfRule>
    <cfRule type="expression" dxfId="1740" priority="10354">
      <formula>IF(RIGHT(TEXT(AE89,"0.#"),1)=".",TRUE,FALSE)</formula>
    </cfRule>
  </conditionalFormatting>
  <conditionalFormatting sqref="AI89">
    <cfRule type="expression" dxfId="1739" priority="10351">
      <formula>IF(RIGHT(TEXT(AI89,"0.#"),1)=".",FALSE,TRUE)</formula>
    </cfRule>
    <cfRule type="expression" dxfId="1738" priority="10352">
      <formula>IF(RIGHT(TEXT(AI89,"0.#"),1)=".",TRUE,FALSE)</formula>
    </cfRule>
  </conditionalFormatting>
  <conditionalFormatting sqref="AM89">
    <cfRule type="expression" dxfId="1737" priority="10349">
      <formula>IF(RIGHT(TEXT(AM89,"0.#"),1)=".",FALSE,TRUE)</formula>
    </cfRule>
    <cfRule type="expression" dxfId="1736" priority="10350">
      <formula>IF(RIGHT(TEXT(AM89,"0.#"),1)=".",TRUE,FALSE)</formula>
    </cfRule>
  </conditionalFormatting>
  <conditionalFormatting sqref="AE90 AM90">
    <cfRule type="expression" dxfId="1735" priority="10347">
      <formula>IF(RIGHT(TEXT(AE90,"0.#"),1)=".",FALSE,TRUE)</formula>
    </cfRule>
    <cfRule type="expression" dxfId="1734" priority="10348">
      <formula>IF(RIGHT(TEXT(AE90,"0.#"),1)=".",TRUE,FALSE)</formula>
    </cfRule>
  </conditionalFormatting>
  <conditionalFormatting sqref="AI90">
    <cfRule type="expression" dxfId="1733" priority="10345">
      <formula>IF(RIGHT(TEXT(AI90,"0.#"),1)=".",FALSE,TRUE)</formula>
    </cfRule>
    <cfRule type="expression" dxfId="1732" priority="10346">
      <formula>IF(RIGHT(TEXT(AI90,"0.#"),1)=".",TRUE,FALSE)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Q115:AQ116 AU115:AU116">
    <cfRule type="expression" dxfId="1679" priority="10253">
      <formula>IF(RIGHT(TEXT(AQ115,"0.#"),1)=".",FALSE,TRUE)</formula>
    </cfRule>
    <cfRule type="expression" dxfId="1678" priority="10254">
      <formula>IF(RIGHT(TEXT(AQ115,"0.#"),1)=".",TRUE,FALSE)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5">
    <cfRule type="expression" dxfId="5" priority="5">
      <formula>IF(RIGHT(TEXT(AI115,"0.#"),1)=".",FALSE,TRUE)</formula>
    </cfRule>
    <cfRule type="expression" dxfId="4" priority="6">
      <formula>IF(RIGHT(TEXT(AI115,"0.#"),1)=".",TRUE,FALSE)</formula>
    </cfRule>
  </conditionalFormatting>
  <conditionalFormatting sqref="AM115">
    <cfRule type="expression" dxfId="3" priority="3">
      <formula>IF(RIGHT(TEXT(AM115,"0.#"),1)=".",FALSE,TRUE)</formula>
    </cfRule>
    <cfRule type="expression" dxfId="2" priority="4">
      <formula>IF(RIGHT(TEXT(AM115,"0.#"),1)=".",TRUE,FALSE)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110" max="49" man="1"/>
    <brk id="464" max="49" man="1"/>
    <brk id="71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19050</xdr:rowOff>
                  </from>
                  <to>
                    <xdr:col>48</xdr:col>
                    <xdr:colOff>95250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19050</xdr:rowOff>
                  </from>
                  <to>
                    <xdr:col>44</xdr:col>
                    <xdr:colOff>133350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66675</xdr:colOff>
                    <xdr:row>816</xdr:row>
                    <xdr:rowOff>0</xdr:rowOff>
                  </from>
                  <to>
                    <xdr:col>45</xdr:col>
                    <xdr:colOff>9525</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451</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2016-08-17T10:04:45Z</cp:lastPrinted>
  <dcterms:created xsi:type="dcterms:W3CDTF">2012-03-13T00:50:25Z</dcterms:created>
  <dcterms:modified xsi:type="dcterms:W3CDTF">2016-08-29T08:44:46Z</dcterms:modified>
</cp:coreProperties>
</file>