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<sst xmlns="http://schemas.openxmlformats.org/spreadsheetml/2006/main" count="2186" uniqueCount="581">
  <si>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</si>
  <si>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</si>
  <si>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</si>
  <si>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</si>
  <si>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</si>
  <si>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</si>
  <si>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</si>
  <si>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</si>
  <si>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</si>
  <si>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</si>
  <si>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</si>
  <si>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</si>
  <si>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</si>
  <si>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</si>
  <si>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</si>
  <si>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</si>
  <si>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</si>
  <si>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</si>
  <si>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</si>
  <si>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</si>
  <si>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</si>
  <si>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</si>
  <si>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</si>
  <si>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</si>
  <si>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</si>
  <si>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</si>
  <si>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</si>
  <si>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</si>
  <si>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</si>
  <si>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</si>
  <si>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</si>
  <si>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</si>
  <si>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</si>
  <si>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</si>
  <si>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</si>
  <si>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</si>
  <si>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</si>
  <si>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</si>
  <si>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</si>
  <si>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</si>
  <si>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</si>
  <si>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</si>
  <si>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</si>
  <si>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</si>
  <si>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</si>
  <si>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</si>
  <si>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</si>
  <si>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</si>
  <si>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</si>
  <si>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</si>
  <si>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</si>
  <si>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</si>
  <si>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</si>
  <si>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</si>
  <si>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</si>
  <si>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</si>
  <si>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</si>
  <si>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</si>
  <si>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</si>
  <si>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</si>
  <si>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</si>
  <si>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</si>
  <si>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</si>
  <si>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</si>
  <si>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</si>
  <si>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</si>
  <si>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</si>
  <si>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</si>
  <si>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</si>
  <si>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</si>
  <si>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</si>
  <si>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</si>
  <si>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</si>
  <si>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</si>
  <si>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</si>
  <si>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</si>
  <si>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</si>
  <si>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</si>
  <si>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</si>
  <si>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</si>
  <si>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</si>
  <si>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</si>
  <si>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</si>
  <si>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</si>
  <si>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</si>
  <si>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</si>
  <si>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</si>
  <si>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</si>
  <si>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</si>
  <si>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</si>
  <si>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</si>
  <si>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</si>
  <si>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</si>
  <si>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</si>
  <si>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</si>
  <si>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</si>
  <si>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</si>
  <si>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</si>
  <si>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</si>
  <si>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</si>
  <si>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</si>
  <si>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</si>
  <si>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</si>
  <si>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</si>
  <si>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</si>
  <si>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</si>
  <si>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</si>
  <si>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</si>
  <si>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</si>
  <si>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</si>
  <si>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</si>
  <si>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</si>
  <si>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</si>
  <si>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</si>
  <si>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</si>
  <si>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</si>
  <si>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</si>
  <si>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</si>
  <si>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</si>
  <si>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</si>
  <si>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</si>
  <si>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</si>
  <si>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</si>
  <si>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</si>
  <si>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</si>
  <si>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</si>
  <si>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</si>
  <si>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</si>
  <si>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</si>
  <si>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</si>
  <si>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</si>
  <si>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</si>
  <si>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</si>
  <si>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</si>
  <si>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</si>
  <si>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</si>
  <si>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</si>
  <si>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</si>
  <si>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</si>
  <si>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</si>
  <si>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</si>
  <si>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</si>
  <si>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</si>
  <si>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</si>
  <si>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</si>
  <si>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</si>
  <si>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</si>
  <si>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</si>
  <si>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</si>
  <si>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</si>
  <si>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</si>
  <si>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</si>
  <si>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</si>
  <si>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</si>
  <si>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</si>
  <si>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</si>
  <si>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</si>
  <si>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</si>
  <si>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</si>
  <si>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</si>
  <si>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</si>
  <si>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</si>
  <si>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</si>
  <si>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</si>
  <si>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</si>
  <si>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</si>
  <si>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</si>
  <si>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</si>
  <si>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</si>
  <si>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</si>
  <si>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</si>
  <si>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</si>
  <si>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</si>
  <si>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</si>
  <si>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</si>
  <si>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</si>
  <si>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</si>
  <si>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</si>
  <si>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</si>
  <si>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</si>
  <si>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</si>
  <si>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</si>
  <si>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</si>
  <si>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</si>
  <si>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</si>
  <si>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</si>
  <si>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</si>
  <si>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</si>
  <si>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</si>
  <si>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</si>
  <si>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</si>
  <si>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</si>
  <si>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</si>
  <si>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</si>
  <si>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</si>
  <si>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</si>
  <si>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</si>
  <si>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</si>
  <si>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</si>
  <si>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</si>
  <si>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</si>
  <si>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</si>
  <si>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</si>
  <si>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</si>
  <si>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</si>
  <si>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</si>
  <si>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</si>
  <si>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</si>
  <si>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</si>
  <si>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</si>
  <si>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</si>
  <si>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</si>
  <si>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</si>
  <si>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</si>
  <si>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</si>
  <si>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</si>
  <si>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</si>
  <si>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</si>
  <si>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</si>
  <si>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</si>
  <si>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</si>
  <si>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</si>
  <si>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</si>
  <si>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</si>
  <si>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</si>
  <si>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</si>
  <si>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</si>
  <si>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</si>
  <si>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</si>
  <si>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</si>
  <si>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</si>
  <si>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</si>
  <si>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</si>
  <si>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</si>
  <si>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</si>
  <si>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</si>
  <si>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</si>
  <si>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</si>
  <si>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</si>
  <si>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</si>
  <si>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</si>
  <si>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</si>
  <si>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</si>
  <si>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</si>
  <si>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</si>
  <si>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</si>
  <si>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</si>
  <si>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</si>
  <si>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</si>
  <si>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</si>
  <si>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</si>
  <si>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</si>
  <si>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</si>
  <si>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</si>
  <si>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</si>
  <si>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</si>
  <si>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</si>
  <si>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</si>
  <si>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</si>
  <si>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</si>
  <si>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</si>
  <si>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</si>
  <si>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</si>
  <si>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</si>
  <si>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</si>
  <si>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</si>
  <si>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</si>
  <si>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</si>
  <si>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</si>
  <si>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</si>
  <si>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</si>
  <si>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</si>
  <si>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</si>
  <si>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</si>
  <si>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</si>
  <si>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</si>
  <si>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</si>
  <si>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</si>
  <si>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</si>
  <si>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</si>
  <si>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</si>
  <si>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</si>
  <si>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</si>
  <si>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</si>
  <si>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</si>
  <si>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</si>
  <si>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</si>
  <si>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</si>
  <si>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</si>
  <si>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</si>
  <si>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</si>
  <si>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</si>
  <si>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</si>
  <si>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</si>
  <si>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</si>
  <si>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</si>
  <si>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</si>
  <si>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</si>
  <si>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</si>
  <si>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</si>
  <si>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</si>
  <si>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</si>
  <si>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</si>
  <si>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</si>
  <si>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</si>
  <si>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</si>
  <si>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</si>
  <si>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</si>
  <si>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</si>
  <si>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</si>
  <si>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</si>
  <si>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</si>
  <si>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</si>
  <si>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</si>
  <si>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</si>
  <si>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</si>
  <si>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</si>
  <si>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</si>
  <si>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</si>
  <si>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</si>
  <si>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</si>
  <si>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</si>
  <si>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</si>
  <si>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</si>
  <si>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</si>
  <si>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</si>
  <si>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</si>
  <si>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</si>
  <si>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</si>
  <si>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</si>
  <si>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</si>
  <si>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</si>
  <si>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</si>
  <si>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</si>
  <si>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</si>
  <si>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</si>
  <si>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</si>
  <si>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</si>
  <si>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</si>
  <si>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</si>
  <si>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</si>
  <si>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</si>
  <si>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</si>
  <si>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</si>
  <si>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</si>
  <si>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</si>
  <si>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</si>
  <si>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</si>
  <si>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</si>
  <si>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</si>
  <si>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</si>
  <si>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</si>
  <si>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</si>
  <si>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</si>
  <si>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</si>
  <si>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</si>
  <si>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</si>
  <si>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</si>
  <si>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</si>
  <si>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</si>
  <si>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</si>
  <si>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</si>
  <si>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</si>
  <si>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</si>
  <si>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</si>
  <si>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</si>
  <si>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</si>
  <si>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</si>
  <si>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</si>
  <si>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</si>
  <si>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</si>
  <si>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</si>
  <si>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</si>
  <si>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</si>
  <si>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</si>
  <si>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</si>
  <si>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</si>
  <si>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</si>
  <si>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</si>
  <si>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</si>
  <si>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</si>
  <si>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</si>
  <si>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</si>
  <si>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</si>
  <si>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</si>
  <si>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</si>
  <si>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</si>
  <si>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</si>
  <si>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</si>
  <si>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</si>
  <si>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</si>
  <si>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</si>
  <si>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</si>
  <si>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</si>
  <si>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</si>
  <si>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</si>
  <si>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</si>
  <si>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</si>
  <si>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</si>
  <si>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</si>
  <si>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</si>
  <si>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</si>
  <si>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</si>
  <si>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</si>
  <si>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</si>
  <si>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</si>
  <si>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</si>
  <si>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</si>
  <si>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</si>
  <si>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</si>
  <si>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</si>
  <si>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</si>
  <si>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</si>
  <si>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</si>
  <si>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</si>
  <si>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</si>
  <si>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</si>
  <si>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</si>
  <si>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</si>
  <si>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</si>
  <si>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</si>
  <si>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</si>
  <si>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</si>
  <si>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</si>
  <si>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</si>
  <si>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</si>
  <si>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</si>
  <si>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</si>
  <si>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</si>
  <si>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</si>
  <si>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</si>
  <si>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</si>
  <si>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</si>
  <si>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</si>
  <si>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</si>
  <si>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</si>
  <si>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</si>
  <si>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</si>
  <si>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</si>
  <si>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</si>
  <si>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</si>
  <si>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</si>
  <si>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</si>
  <si>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総務課動物愛護管理室</t>
    <phoneticPr fontId="5"/>
  </si>
  <si>
    <t>自然環境局</t>
    <phoneticPr fontId="5"/>
  </si>
  <si>
    <t>室長　則久　雅司</t>
    <rPh sb="0" eb="2">
      <t>シツチョウ</t>
    </rPh>
    <rPh sb="3" eb="5">
      <t>ノリヒサ</t>
    </rPh>
    <rPh sb="6" eb="8">
      <t>マサシ</t>
    </rPh>
    <phoneticPr fontId="5"/>
  </si>
  <si>
    <t>○</t>
  </si>
  <si>
    <t>動物の愛護及び管理に関する法律　第３，４，５条</t>
    <phoneticPr fontId="5"/>
  </si>
  <si>
    <t>動物愛護週間中央行事や普及啓発ツールの作成等を実施することにより、動物の愛護と適正な飼養に係る国民意識の高揚を図る。また、飼養動物、動物取扱業等の実態等について継続的に調査及び評価を行うことにより、課題の着実な達成と更なる効果的な施策の展開につなげる。</t>
    <phoneticPr fontId="5"/>
  </si>
  <si>
    <t>・動物愛護週間において、関係団体と連携してシンポジウムや屋外イベントを開催し、適正飼養等に関する普及啓発を行うとともに、動物愛護管理功労者表彰等を実施。
・普及啓発のツールとして、動物の適正飼養や遺棄・虐待を防止するためのパンフレットやポスター等を作成。
・飼養動物及び動物取扱業等の実態等について継続的かつ経年的に実態調査を行うとともに、自治体による犬猫の殺処分率の減少に向けた適正譲渡講習会を開催。
・自治体やNGO等の活動の実態や課題及び地域猫活動を始めとする先進的な取組み等の調査を行う。
・犬猫幼齢個体を親等から引き離す理想的な時期に関する調査、マイクロチップの普及率向上に向けた調査を行う。
・「人と動物が幸せに暮らす社会の実現プロジェクト」アクションプランを発表し、殺処分ゼロを目指した各対策を推進するためのモデル事業を一部先行して実施。</t>
    <phoneticPr fontId="5"/>
  </si>
  <si>
    <t>-</t>
    <phoneticPr fontId="5"/>
  </si>
  <si>
    <t>動物適正飼養推進・基盤強化事業</t>
    <phoneticPr fontId="5"/>
  </si>
  <si>
    <t>平成35年までに自治体における犬及び猫の引取り数を10万頭（平成16年度比75％減）に引き下げる。</t>
    <rPh sb="0" eb="2">
      <t>ヘイセイ</t>
    </rPh>
    <rPh sb="4" eb="5">
      <t>ネン</t>
    </rPh>
    <rPh sb="8" eb="11">
      <t>ジチタイ</t>
    </rPh>
    <rPh sb="15" eb="16">
      <t>イヌ</t>
    </rPh>
    <rPh sb="16" eb="17">
      <t>オヨ</t>
    </rPh>
    <rPh sb="18" eb="19">
      <t>ネコ</t>
    </rPh>
    <rPh sb="20" eb="22">
      <t>ヒキト</t>
    </rPh>
    <rPh sb="23" eb="24">
      <t>スウ</t>
    </rPh>
    <rPh sb="27" eb="29">
      <t>マントウ</t>
    </rPh>
    <rPh sb="30" eb="32">
      <t>ヘイセイ</t>
    </rPh>
    <rPh sb="34" eb="36">
      <t>ネンド</t>
    </rPh>
    <rPh sb="36" eb="37">
      <t>ヒ</t>
    </rPh>
    <rPh sb="40" eb="41">
      <t>ゲン</t>
    </rPh>
    <rPh sb="43" eb="44">
      <t>ヒ</t>
    </rPh>
    <rPh sb="45" eb="46">
      <t>サ</t>
    </rPh>
    <phoneticPr fontId="5"/>
  </si>
  <si>
    <t>適正飼養及び譲渡講習会開催箇所数</t>
    <rPh sb="0" eb="2">
      <t>テキセイ</t>
    </rPh>
    <rPh sb="2" eb="4">
      <t>シヨウ</t>
    </rPh>
    <rPh sb="4" eb="5">
      <t>オヨ</t>
    </rPh>
    <rPh sb="6" eb="8">
      <t>ジョウト</t>
    </rPh>
    <rPh sb="8" eb="11">
      <t>コウシュウカイ</t>
    </rPh>
    <rPh sb="11" eb="13">
      <t>カイサイ</t>
    </rPh>
    <rPh sb="13" eb="15">
      <t>カショ</t>
    </rPh>
    <rPh sb="15" eb="16">
      <t>スウ</t>
    </rPh>
    <phoneticPr fontId="5"/>
  </si>
  <si>
    <t>箇所</t>
    <rPh sb="0" eb="2">
      <t>カショ</t>
    </rPh>
    <phoneticPr fontId="5"/>
  </si>
  <si>
    <t>当年度合計適正飼養及び適正譲渡講習会開催費／開催箇所数　　　　　　　　　　　　　　</t>
    <rPh sb="0" eb="3">
      <t>トウネンド</t>
    </rPh>
    <rPh sb="3" eb="5">
      <t>ゴウケイ</t>
    </rPh>
    <rPh sb="5" eb="7">
      <t>テキセイ</t>
    </rPh>
    <rPh sb="7" eb="9">
      <t>シヨウ</t>
    </rPh>
    <rPh sb="9" eb="10">
      <t>オヨ</t>
    </rPh>
    <rPh sb="11" eb="13">
      <t>テキセイ</t>
    </rPh>
    <rPh sb="13" eb="15">
      <t>ジョウト</t>
    </rPh>
    <rPh sb="15" eb="18">
      <t>コウシュウカイ</t>
    </rPh>
    <rPh sb="18" eb="21">
      <t>カイサイヒ</t>
    </rPh>
    <rPh sb="22" eb="24">
      <t>カイサイ</t>
    </rPh>
    <rPh sb="24" eb="26">
      <t>カショ</t>
    </rPh>
    <rPh sb="26" eb="27">
      <t>スウ</t>
    </rPh>
    <phoneticPr fontId="5"/>
  </si>
  <si>
    <t>4.1/6</t>
    <phoneticPr fontId="5"/>
  </si>
  <si>
    <t>4.3/7</t>
    <phoneticPr fontId="5"/>
  </si>
  <si>
    <t>万円</t>
    <rPh sb="0" eb="2">
      <t>マンエン</t>
    </rPh>
    <phoneticPr fontId="5"/>
  </si>
  <si>
    <t>　百万円　/　箇所</t>
    <rPh sb="1" eb="2">
      <t>ヒャク</t>
    </rPh>
    <rPh sb="2" eb="4">
      <t>マンエン</t>
    </rPh>
    <rPh sb="7" eb="9">
      <t>カショ</t>
    </rPh>
    <phoneticPr fontId="5"/>
  </si>
  <si>
    <t>職員旅費</t>
    <rPh sb="0" eb="2">
      <t>ショクイン</t>
    </rPh>
    <rPh sb="2" eb="4">
      <t>リョヒ</t>
    </rPh>
    <phoneticPr fontId="3"/>
  </si>
  <si>
    <t>諸謝金</t>
    <rPh sb="0" eb="1">
      <t>ショ</t>
    </rPh>
    <rPh sb="1" eb="3">
      <t>シャキン</t>
    </rPh>
    <phoneticPr fontId="3"/>
  </si>
  <si>
    <t>環境保全調査費</t>
    <rPh sb="0" eb="2">
      <t>カンキョウ</t>
    </rPh>
    <rPh sb="2" eb="4">
      <t>ホゼン</t>
    </rPh>
    <rPh sb="4" eb="7">
      <t>チョウサヒ</t>
    </rPh>
    <phoneticPr fontId="3"/>
  </si>
  <si>
    <t>動物愛護週間中央行事開催等業務</t>
    <phoneticPr fontId="5"/>
  </si>
  <si>
    <t>一般競争入札</t>
  </si>
  <si>
    <t>随意契約
（少額）</t>
  </si>
  <si>
    <t>（株）オーエムシー</t>
    <rPh sb="0" eb="3">
      <t>カブ</t>
    </rPh>
    <phoneticPr fontId="5"/>
  </si>
  <si>
    <t>（公財）日本獣医師会</t>
    <rPh sb="1" eb="2">
      <t>コウ</t>
    </rPh>
    <rPh sb="2" eb="3">
      <t>ザイ</t>
    </rPh>
    <rPh sb="4" eb="6">
      <t>ニホン</t>
    </rPh>
    <rPh sb="6" eb="7">
      <t>ケモノ</t>
    </rPh>
    <rPh sb="7" eb="10">
      <t>イシカイ</t>
    </rPh>
    <phoneticPr fontId="5"/>
  </si>
  <si>
    <r>
      <t>（合）S</t>
    </r>
    <r>
      <rPr>
        <sz val="11"/>
        <rFont val="ＭＳ Ｐゴシック"/>
        <family val="3"/>
        <charset val="128"/>
      </rPr>
      <t>ymbio</t>
    </r>
    <rPh sb="1" eb="2">
      <t>ゴウ</t>
    </rPh>
    <phoneticPr fontId="5"/>
  </si>
  <si>
    <t>随意契約
（公募）</t>
  </si>
  <si>
    <t>（一財）自然環境研究センター</t>
    <rPh sb="1" eb="2">
      <t>イチ</t>
    </rPh>
    <rPh sb="2" eb="3">
      <t>ザイ</t>
    </rPh>
    <rPh sb="4" eb="6">
      <t>シゼン</t>
    </rPh>
    <rPh sb="6" eb="8">
      <t>カンキョウ</t>
    </rPh>
    <rPh sb="8" eb="10">
      <t>ケンキュウ</t>
    </rPh>
    <phoneticPr fontId="5"/>
  </si>
  <si>
    <t>（株）インテージ</t>
    <rPh sb="0" eb="3">
      <t>カブ</t>
    </rPh>
    <phoneticPr fontId="5"/>
  </si>
  <si>
    <t>（株）トランスマート</t>
    <rPh sb="0" eb="3">
      <t>カブ</t>
    </rPh>
    <phoneticPr fontId="5"/>
  </si>
  <si>
    <t>（株）ホンヤク社</t>
    <rPh sb="0" eb="3">
      <t>カブ</t>
    </rPh>
    <rPh sb="7" eb="8">
      <t>シャ</t>
    </rPh>
    <phoneticPr fontId="5"/>
  </si>
  <si>
    <t>犬猫幼齢個体を親兄弟から引き離す理想的な時期に関する調査手法等検討業務</t>
    <phoneticPr fontId="5"/>
  </si>
  <si>
    <t>動物愛護管理基本指針フォローアップ等検討調査業務（動物取扱業者）</t>
    <phoneticPr fontId="5"/>
  </si>
  <si>
    <t>動物愛護管理法に関する調査検討業務（猫の夜間展示規制調査含む）</t>
    <phoneticPr fontId="5"/>
  </si>
  <si>
    <t>ドイツにおける動物保護施設等の現状に関する資料作成</t>
    <phoneticPr fontId="5"/>
  </si>
  <si>
    <t>諸外国における動物愛護管理関係資料（英語）の和訳</t>
    <phoneticPr fontId="5"/>
  </si>
  <si>
    <t>（株）コームラ</t>
    <rPh sb="0" eb="3">
      <t>カブ</t>
    </rPh>
    <phoneticPr fontId="5"/>
  </si>
  <si>
    <t>動物適正飼養及び適正譲渡推進事業実施業務</t>
    <phoneticPr fontId="5"/>
  </si>
  <si>
    <t>普及啓発資料作成、パンフレット増刷</t>
    <phoneticPr fontId="5"/>
  </si>
  <si>
    <t>ガイアデザイン</t>
    <phoneticPr fontId="5"/>
  </si>
  <si>
    <t>プロジェクトモデル事業（調査及び検討会）</t>
    <phoneticPr fontId="5"/>
  </si>
  <si>
    <t>プロジェクトモデル事業（羽幌）</t>
    <phoneticPr fontId="5"/>
  </si>
  <si>
    <t>千頭</t>
    <rPh sb="0" eb="2">
      <t>セントウ</t>
    </rPh>
    <phoneticPr fontId="5"/>
  </si>
  <si>
    <t>-</t>
    <phoneticPr fontId="5"/>
  </si>
  <si>
    <t>4.4/8</t>
    <phoneticPr fontId="5"/>
  </si>
  <si>
    <t>動物の遺棄や殺処分等の社会問題は国民の関心が高く、その解決に向けた事業目的となっている。</t>
    <phoneticPr fontId="5"/>
  </si>
  <si>
    <t>「動物の愛護及び管理に関する施策を総合的に推進するための基本的な指針」において、国及び地方公共団体は関係団体等と連携しながら、動物の愛護及び管理に関する普及啓発や調査研究の推進等を行うこととされている。</t>
    <phoneticPr fontId="5"/>
  </si>
  <si>
    <t>動物の遺棄や殺処分等の社会問題を解決するため、それに係る国民意識の高揚は必要である。</t>
    <phoneticPr fontId="5"/>
  </si>
  <si>
    <t>過去3年間で単位当たりコストは減少傾向であり、妥当と考える。</t>
    <phoneticPr fontId="5"/>
  </si>
  <si>
    <t>使途については、業務目的及び政策意図に即したものに限定している。</t>
    <phoneticPr fontId="5"/>
  </si>
  <si>
    <t>人件費等の単価については業務内容に鑑みて適切な水準となっている。</t>
    <phoneticPr fontId="5"/>
  </si>
  <si>
    <t>平成35年度の目標にむけて、その達成率は上昇傾向にある。</t>
    <phoneticPr fontId="5"/>
  </si>
  <si>
    <t>最も安価かつ効果の見込まれる業者を選定している。</t>
    <phoneticPr fontId="5"/>
  </si>
  <si>
    <t>ポスター、パンフレット等は自治体に配布しており、普及啓発に役立てられている。</t>
    <phoneticPr fontId="5"/>
  </si>
  <si>
    <t>‐</t>
  </si>
  <si>
    <t>-</t>
    <phoneticPr fontId="5"/>
  </si>
  <si>
    <t>本事業では、動物愛護管理施策を総合的に実施し、施策の進捗状況や成果物についてはインターネット等を通じて一般に公開して進めているところである。</t>
    <phoneticPr fontId="5"/>
  </si>
  <si>
    <t>今後も、動物愛護管理行政を具体的に進めている関係自治体や動物愛護団体等の意見及び中央環境審議会動物愛護部会での議論等も踏まえて、今後の施策の方向性に合致した事業を実施していく。事業の実施にあたっては事業の進捗状況を随時把握し、各事業の中身の効率化を図る。また、施策を進める上で必要な調査の実施と有識者等も交えた検討、普及啓発を進めていく。</t>
    <phoneticPr fontId="5"/>
  </si>
  <si>
    <t>-</t>
    <phoneticPr fontId="5"/>
  </si>
  <si>
    <t>-</t>
    <phoneticPr fontId="5"/>
  </si>
  <si>
    <t>-</t>
    <phoneticPr fontId="5"/>
  </si>
  <si>
    <t>-</t>
    <phoneticPr fontId="5"/>
  </si>
  <si>
    <t>-</t>
    <phoneticPr fontId="5"/>
  </si>
  <si>
    <t>△</t>
  </si>
  <si>
    <t>無</t>
  </si>
  <si>
    <t>有</t>
  </si>
  <si>
    <t>A.（株）オーエムシー</t>
    <rPh sb="2" eb="5">
      <t>カブ</t>
    </rPh>
    <phoneticPr fontId="5"/>
  </si>
  <si>
    <t>B.（公財）日本獣医師会</t>
    <rPh sb="3" eb="4">
      <t>コウ</t>
    </rPh>
    <rPh sb="4" eb="5">
      <t>ザイ</t>
    </rPh>
    <rPh sb="6" eb="8">
      <t>ニホン</t>
    </rPh>
    <rPh sb="8" eb="9">
      <t>ケモノ</t>
    </rPh>
    <rPh sb="9" eb="12">
      <t>イシカイ</t>
    </rPh>
    <phoneticPr fontId="5"/>
  </si>
  <si>
    <t>C.（株）オーエムシー</t>
    <rPh sb="2" eb="5">
      <t>カブ</t>
    </rPh>
    <phoneticPr fontId="5"/>
  </si>
  <si>
    <t>D.（株）オーエムシー</t>
    <rPh sb="2" eb="5">
      <t>カブ</t>
    </rPh>
    <phoneticPr fontId="5"/>
  </si>
  <si>
    <t>-</t>
    <phoneticPr fontId="5"/>
  </si>
  <si>
    <t>自治体における犬及び猫の引取り数（平成27年度成果実績は集計中）</t>
    <rPh sb="0" eb="3">
      <t>ジチタイ</t>
    </rPh>
    <rPh sb="7" eb="8">
      <t>イヌ</t>
    </rPh>
    <rPh sb="8" eb="9">
      <t>オヨ</t>
    </rPh>
    <rPh sb="10" eb="11">
      <t>ネコ</t>
    </rPh>
    <rPh sb="12" eb="14">
      <t>ヒキト</t>
    </rPh>
    <rPh sb="15" eb="16">
      <t>スウ</t>
    </rPh>
    <rPh sb="17" eb="18">
      <t>ヒラ</t>
    </rPh>
    <rPh sb="18" eb="19">
      <t>セイ</t>
    </rPh>
    <rPh sb="21" eb="23">
      <t>ネンド</t>
    </rPh>
    <rPh sb="23" eb="25">
      <t>セイカ</t>
    </rPh>
    <rPh sb="25" eb="27">
      <t>ジッセキ</t>
    </rPh>
    <rPh sb="28" eb="30">
      <t>シュウケイ</t>
    </rPh>
    <rPh sb="30" eb="31">
      <t>チュウ</t>
    </rPh>
    <phoneticPr fontId="5"/>
  </si>
  <si>
    <t>公示期間を延長することにより、一社応札又は一社応募を防ぐ。</t>
    <rPh sb="0" eb="2">
      <t>コウジ</t>
    </rPh>
    <rPh sb="2" eb="4">
      <t>キカン</t>
    </rPh>
    <rPh sb="5" eb="7">
      <t>エンチョウ</t>
    </rPh>
    <rPh sb="15" eb="16">
      <t>イッ</t>
    </rPh>
    <rPh sb="16" eb="17">
      <t>シャ</t>
    </rPh>
    <rPh sb="17" eb="19">
      <t>オウサツ</t>
    </rPh>
    <rPh sb="19" eb="20">
      <t>マタ</t>
    </rPh>
    <rPh sb="21" eb="22">
      <t>イッ</t>
    </rPh>
    <rPh sb="22" eb="23">
      <t>シャ</t>
    </rPh>
    <rPh sb="23" eb="25">
      <t>オウボ</t>
    </rPh>
    <rPh sb="26" eb="27">
      <t>フセ</t>
    </rPh>
    <phoneticPr fontId="5"/>
  </si>
  <si>
    <t>-</t>
    <phoneticPr fontId="5"/>
  </si>
  <si>
    <t>見込み通りの実績である。</t>
    <phoneticPr fontId="5"/>
  </si>
  <si>
    <t>犬・猫の引取り及び負傷動物の収容状況
http://www.env.go.jp/nature/dobutsu/aigo/2_data/statistics/dog-cat.html</t>
    <phoneticPr fontId="5"/>
  </si>
  <si>
    <t>犬猫幼齢個体を親兄弟から引き離す理想的な時期に関する動物行動学的調査業務</t>
    <phoneticPr fontId="5"/>
  </si>
  <si>
    <t>-</t>
    <phoneticPr fontId="5"/>
  </si>
  <si>
    <t>-</t>
    <phoneticPr fontId="5"/>
  </si>
  <si>
    <t>-</t>
    <phoneticPr fontId="5"/>
  </si>
  <si>
    <t>-</t>
    <phoneticPr fontId="5"/>
  </si>
  <si>
    <t>-</t>
    <phoneticPr fontId="5"/>
  </si>
  <si>
    <t>-</t>
    <phoneticPr fontId="5"/>
  </si>
  <si>
    <t>-</t>
    <phoneticPr fontId="5"/>
  </si>
  <si>
    <t>（公財）日本動物愛護協会</t>
    <phoneticPr fontId="5"/>
  </si>
  <si>
    <t>動物愛護週間ポスターデザイン絵画コンクール開催業務</t>
    <phoneticPr fontId="5"/>
  </si>
  <si>
    <t>-</t>
    <phoneticPr fontId="5"/>
  </si>
  <si>
    <t>-</t>
    <phoneticPr fontId="5"/>
  </si>
  <si>
    <t>-</t>
    <phoneticPr fontId="5"/>
  </si>
  <si>
    <t>-</t>
    <phoneticPr fontId="5"/>
  </si>
  <si>
    <t>-</t>
    <phoneticPr fontId="5"/>
  </si>
  <si>
    <t>（合）Symbio</t>
    <phoneticPr fontId="5"/>
  </si>
  <si>
    <t>犬猫幼齢個体を親兄弟から引き離す理想的な時期に関する調査に係る説明資料作成業務</t>
    <phoneticPr fontId="5"/>
  </si>
  <si>
    <t>帝京科学大学</t>
    <phoneticPr fontId="5"/>
  </si>
  <si>
    <t>夜間展示規制経過措置に係る猫のストレス状態の予備的調査業務</t>
    <phoneticPr fontId="5"/>
  </si>
  <si>
    <t>（公社）動物病院協会</t>
    <phoneticPr fontId="5"/>
  </si>
  <si>
    <t>犬猫の適正飼養に関する文献調査業務</t>
    <phoneticPr fontId="5"/>
  </si>
  <si>
    <t>（NPO）アナイス</t>
    <phoneticPr fontId="5"/>
  </si>
  <si>
    <t>ドイツの動物保護の実情調査</t>
    <rPh sb="4" eb="6">
      <t>ドウブツ</t>
    </rPh>
    <rPh sb="6" eb="8">
      <t>ホゴ</t>
    </rPh>
    <rPh sb="9" eb="11">
      <t>ジツジョウ</t>
    </rPh>
    <rPh sb="11" eb="13">
      <t>チョウサ</t>
    </rPh>
    <phoneticPr fontId="5"/>
  </si>
  <si>
    <t>-</t>
    <phoneticPr fontId="5"/>
  </si>
  <si>
    <t>-</t>
    <phoneticPr fontId="5"/>
  </si>
  <si>
    <t>朝日梱包（株）</t>
    <phoneticPr fontId="5"/>
  </si>
  <si>
    <t>（株）アップルファーム</t>
    <phoneticPr fontId="5"/>
  </si>
  <si>
    <t>普及啓発資料発送</t>
    <phoneticPr fontId="5"/>
  </si>
  <si>
    <t>MCリーフレット表紙デザイン業務（わたせせいぞう氏）</t>
    <phoneticPr fontId="5"/>
  </si>
  <si>
    <t>（一財）環境イノベーション情報機構</t>
    <rPh sb="1" eb="2">
      <t>イチ</t>
    </rPh>
    <rPh sb="2" eb="3">
      <t>ザイ</t>
    </rPh>
    <rPh sb="4" eb="6">
      <t>カンキョウ</t>
    </rPh>
    <rPh sb="13" eb="15">
      <t>ジョウホウ</t>
    </rPh>
    <rPh sb="15" eb="17">
      <t>キコウ</t>
    </rPh>
    <phoneticPr fontId="5"/>
  </si>
  <si>
    <t>（公社）動物福祉協会</t>
    <rPh sb="1" eb="3">
      <t>コウシャ</t>
    </rPh>
    <rPh sb="4" eb="6">
      <t>ドウブツ</t>
    </rPh>
    <rPh sb="6" eb="8">
      <t>フクシ</t>
    </rPh>
    <rPh sb="8" eb="10">
      <t>キョウカイ</t>
    </rPh>
    <phoneticPr fontId="5"/>
  </si>
  <si>
    <t>動物愛護管理ホームページ整備等業務</t>
    <rPh sb="0" eb="2">
      <t>ドウブツ</t>
    </rPh>
    <rPh sb="2" eb="4">
      <t>アイゴ</t>
    </rPh>
    <rPh sb="4" eb="6">
      <t>カンリ</t>
    </rPh>
    <rPh sb="12" eb="14">
      <t>セイビ</t>
    </rPh>
    <rPh sb="14" eb="15">
      <t>トウ</t>
    </rPh>
    <rPh sb="15" eb="17">
      <t>ギョウム</t>
    </rPh>
    <phoneticPr fontId="5"/>
  </si>
  <si>
    <t>動物愛護管理実務担当者研修会開催業務</t>
    <rPh sb="0" eb="2">
      <t>ドウブツ</t>
    </rPh>
    <rPh sb="2" eb="4">
      <t>アイゴ</t>
    </rPh>
    <rPh sb="4" eb="6">
      <t>カンリ</t>
    </rPh>
    <rPh sb="6" eb="8">
      <t>ジツム</t>
    </rPh>
    <rPh sb="8" eb="11">
      <t>タントウシャ</t>
    </rPh>
    <rPh sb="11" eb="14">
      <t>ケンシュウカイ</t>
    </rPh>
    <rPh sb="14" eb="16">
      <t>カイサイ</t>
    </rPh>
    <rPh sb="16" eb="18">
      <t>ギョウム</t>
    </rPh>
    <phoneticPr fontId="5"/>
  </si>
  <si>
    <t>（株）オルカビジョン</t>
    <rPh sb="0" eb="3">
      <t>カブ</t>
    </rPh>
    <phoneticPr fontId="5"/>
  </si>
  <si>
    <t>人と動物が幸せに暮らす社会の実現プロジェクトHP更新等運営業務</t>
    <rPh sb="0" eb="1">
      <t>ヒト</t>
    </rPh>
    <rPh sb="2" eb="4">
      <t>ドウブツ</t>
    </rPh>
    <rPh sb="5" eb="6">
      <t>シアワ</t>
    </rPh>
    <rPh sb="8" eb="9">
      <t>ク</t>
    </rPh>
    <rPh sb="11" eb="13">
      <t>シャカイ</t>
    </rPh>
    <rPh sb="14" eb="16">
      <t>ジツゲン</t>
    </rPh>
    <rPh sb="24" eb="26">
      <t>コウシン</t>
    </rPh>
    <rPh sb="26" eb="27">
      <t>トウ</t>
    </rPh>
    <rPh sb="27" eb="29">
      <t>ウンエイ</t>
    </rPh>
    <rPh sb="29" eb="31">
      <t>ギョウム</t>
    </rPh>
    <phoneticPr fontId="5"/>
  </si>
  <si>
    <t>業務費</t>
    <rPh sb="0" eb="3">
      <t>ギョウムヒ</t>
    </rPh>
    <phoneticPr fontId="5"/>
  </si>
  <si>
    <t>業務費等</t>
    <rPh sb="0" eb="3">
      <t>ギョウムヒ</t>
    </rPh>
    <rPh sb="3" eb="4">
      <t>トウ</t>
    </rPh>
    <phoneticPr fontId="5"/>
  </si>
  <si>
    <t>消費税</t>
    <rPh sb="0" eb="3">
      <t>ショウヒゼイ</t>
    </rPh>
    <phoneticPr fontId="5"/>
  </si>
  <si>
    <t>業務費等</t>
    <phoneticPr fontId="5"/>
  </si>
  <si>
    <t>業務費等</t>
    <phoneticPr fontId="5"/>
  </si>
  <si>
    <t>業務費等</t>
    <phoneticPr fontId="5"/>
  </si>
  <si>
    <t>業務費</t>
    <phoneticPr fontId="5"/>
  </si>
  <si>
    <t>業務費</t>
    <phoneticPr fontId="5"/>
  </si>
  <si>
    <t>消費税</t>
    <phoneticPr fontId="5"/>
  </si>
  <si>
    <t>消費税</t>
    <phoneticPr fontId="5"/>
  </si>
  <si>
    <t>-</t>
    <phoneticPr fontId="5"/>
  </si>
  <si>
    <t>－</t>
    <phoneticPr fontId="5"/>
  </si>
  <si>
    <t>平成26年度の自治体における犬及び猫の引取り数は151千頭で、平成25年度より25千頭減少しており、平成35年度目標値の100千頭に向けて減少傾向を維持した。本事業は動物の愛護と管理について国民の意識向上を図り、飼い主による終生飼養等の適正な飼養の推進に寄与する。</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</si>
  <si>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</si>
  <si>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</si>
  <si>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成果目標達成に向け、関係自治体や関係団体と連携し、普及啓発等の各事業の効率化を図るとともに、適正な執行に努めること。</t>
    <phoneticPr fontId="5"/>
  </si>
  <si>
    <t xml:space="preserve">外部有識者点検対象外 </t>
    <phoneticPr fontId="5"/>
  </si>
  <si>
    <t>改正動物愛護管理法附則に基づく調査研究に係る一部予算を重点化するとともに、本年４月に発生した熊本地震での対応を通じて明らかとなった課題を踏まえ、「災害時におけるペットの救護対策ガイドライン」の改訂作業等を行うため、必要最小限度の要求額とした。今後も普及啓発事業を実施する自治体との連携を図り、適正な執行に努める。</t>
    <phoneticPr fontId="5"/>
  </si>
  <si>
    <t>現状通り</t>
  </si>
  <si>
    <t>自治体における犬及び猫の引取り数の75%減（平成16年度比）となる10万頭</t>
    <phoneticPr fontId="5"/>
  </si>
  <si>
    <t>-</t>
    <phoneticPr fontId="5"/>
  </si>
  <si>
    <t>-</t>
    <phoneticPr fontId="5"/>
  </si>
  <si>
    <t>犬及び猫の殺処分率の減少</t>
    <phoneticPr fontId="5"/>
  </si>
  <si>
    <t>％</t>
    <phoneticPr fontId="5"/>
  </si>
  <si>
    <t>-</t>
    <phoneticPr fontId="5"/>
  </si>
  <si>
    <t>-</t>
    <phoneticPr fontId="5"/>
  </si>
  <si>
    <t>事業内容の拡充による増</t>
    <rPh sb="0" eb="2">
      <t>ジギョウ</t>
    </rPh>
    <rPh sb="2" eb="4">
      <t>ナイヨウ</t>
    </rPh>
    <rPh sb="5" eb="7">
      <t>カクジュウ</t>
    </rPh>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</si>
</sst>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782</xdr:row>
          <xdr:rowOff>295275</xdr:rowOff>
        </xdr:from>
        <xdr:to>
          <xdr:col>44</xdr:col>
          <xdr:colOff>190500</xdr:colOff>
          <xdr:row>809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944</xdr:row>
          <xdr:rowOff>47625</xdr:rowOff>
        </xdr:from>
        <xdr:to>
          <xdr:col>44</xdr:col>
          <xdr:colOff>190500</xdr:colOff>
          <xdr:row>1110</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9</xdr:col>
      <xdr:colOff>148166</xdr:colOff>
      <xdr:row>720</xdr:row>
      <xdr:rowOff>201704</xdr:rowOff>
    </xdr:from>
    <xdr:ext cx="857928" cy="459100"/>
    <xdr:sp macro="" textlink="">
      <xdr:nvSpPr>
        <xdr:cNvPr id="5" name="テキスト ボックス 4"/>
        <xdr:cNvSpPr txBox="1"/>
      </xdr:nvSpPr>
      <xdr:spPr>
        <a:xfrm>
          <a:off x="1963519" y="39747263"/>
          <a:ext cx="85792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環境省</a:t>
          </a:r>
          <a:endParaRPr kumimoji="1" lang="en-US" altLang="ja-JP" sz="1100"/>
        </a:p>
        <a:p>
          <a:pPr algn="ctr"/>
          <a:r>
            <a:rPr kumimoji="1" lang="en-US" altLang="ja-JP" sz="1100"/>
            <a:t>95.6</a:t>
          </a:r>
          <a:r>
            <a:rPr kumimoji="1" lang="ja-JP" altLang="en-US" sz="1100"/>
            <a:t>百万円</a:t>
          </a:r>
        </a:p>
      </xdr:txBody>
    </xdr:sp>
    <xdr:clientData/>
  </xdr:oneCellAnchor>
  <xdr:twoCellAnchor>
    <xdr:from>
      <xdr:col>11</xdr:col>
      <xdr:colOff>151606</xdr:colOff>
      <xdr:row>721</xdr:row>
      <xdr:rowOff>331613</xdr:rowOff>
    </xdr:from>
    <xdr:to>
      <xdr:col>11</xdr:col>
      <xdr:colOff>151606</xdr:colOff>
      <xdr:row>737</xdr:row>
      <xdr:rowOff>29495</xdr:rowOff>
    </xdr:to>
    <xdr:cxnSp macro="">
      <xdr:nvCxnSpPr>
        <xdr:cNvPr id="6" name="直線コネクタ 5"/>
        <xdr:cNvCxnSpPr/>
      </xdr:nvCxnSpPr>
      <xdr:spPr>
        <a:xfrm flipH="1">
          <a:off x="2370371" y="40224554"/>
          <a:ext cx="0" cy="52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174116</xdr:colOff>
      <xdr:row>724</xdr:row>
      <xdr:rowOff>61926</xdr:rowOff>
    </xdr:from>
    <xdr:to>
      <xdr:col>16</xdr:col>
      <xdr:colOff>57531</xdr:colOff>
      <xdr:row>724</xdr:row>
      <xdr:rowOff>61926</xdr:rowOff>
    </xdr:to>
    <xdr:cxnSp macro="">
      <xdr:nvCxnSpPr>
        <xdr:cNvPr id="7" name="直線コネクタ 6"/>
        <xdr:cNvCxnSpPr>
          <a:endCxn id="8" idx="1"/>
        </xdr:cNvCxnSpPr>
      </xdr:nvCxnSpPr>
      <xdr:spPr>
        <a:xfrm>
          <a:off x="2392881" y="40929779"/>
          <a:ext cx="8919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57531</xdr:colOff>
      <xdr:row>723</xdr:row>
      <xdr:rowOff>92262</xdr:rowOff>
    </xdr:from>
    <xdr:ext cx="1700081" cy="642484"/>
    <xdr:sp macro="" textlink="">
      <xdr:nvSpPr>
        <xdr:cNvPr id="8" name="テキスト ボックス 7"/>
        <xdr:cNvSpPr txBox="1"/>
      </xdr:nvSpPr>
      <xdr:spPr>
        <a:xfrm>
          <a:off x="3284825" y="40612733"/>
          <a:ext cx="1700081"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．民間事業者・公益法人</a:t>
          </a:r>
          <a:endParaRPr kumimoji="1" lang="en-US" altLang="ja-JP" sz="1100"/>
        </a:p>
        <a:p>
          <a:pPr algn="ctr"/>
          <a:r>
            <a:rPr kumimoji="1" lang="en-US" altLang="ja-JP" sz="1100"/>
            <a:t>2</a:t>
          </a:r>
          <a:r>
            <a:rPr kumimoji="1" lang="ja-JP" altLang="en-US" sz="1100"/>
            <a:t>件</a:t>
          </a:r>
          <a:endParaRPr kumimoji="1" lang="en-US" altLang="ja-JP" sz="1100"/>
        </a:p>
        <a:p>
          <a:pPr algn="ctr"/>
          <a:r>
            <a:rPr kumimoji="1" lang="en-US" altLang="ja-JP" sz="1100"/>
            <a:t>5.4</a:t>
          </a:r>
          <a:r>
            <a:rPr kumimoji="1" lang="ja-JP" altLang="en-US" sz="1100"/>
            <a:t>百万円</a:t>
          </a:r>
        </a:p>
      </xdr:txBody>
    </xdr:sp>
    <xdr:clientData/>
  </xdr:oneCellAnchor>
  <xdr:oneCellAnchor>
    <xdr:from>
      <xdr:col>15</xdr:col>
      <xdr:colOff>162834</xdr:colOff>
      <xdr:row>722</xdr:row>
      <xdr:rowOff>180201</xdr:rowOff>
    </xdr:from>
    <xdr:ext cx="2694666" cy="267381"/>
    <xdr:sp macro="" textlink="">
      <xdr:nvSpPr>
        <xdr:cNvPr id="9" name="テキスト ボックス 8"/>
        <xdr:cNvSpPr txBox="1"/>
      </xdr:nvSpPr>
      <xdr:spPr>
        <a:xfrm>
          <a:off x="3188422" y="39781789"/>
          <a:ext cx="269466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t>【</a:t>
          </a:r>
          <a:r>
            <a:rPr kumimoji="1" lang="ja-JP" altLang="en-US" sz="1000"/>
            <a:t>請負・一般競争入札・随意契約（少額）</a:t>
          </a:r>
          <a:r>
            <a:rPr kumimoji="1" lang="en-US" altLang="ja-JP" sz="1050"/>
            <a:t>】</a:t>
          </a:r>
          <a:endParaRPr kumimoji="1" lang="ja-JP" altLang="en-US" sz="1050"/>
        </a:p>
      </xdr:txBody>
    </xdr:sp>
    <xdr:clientData/>
  </xdr:oneCellAnchor>
  <xdr:oneCellAnchor>
    <xdr:from>
      <xdr:col>26</xdr:col>
      <xdr:colOff>188084</xdr:colOff>
      <xdr:row>723</xdr:row>
      <xdr:rowOff>271877</xdr:rowOff>
    </xdr:from>
    <xdr:ext cx="1723549" cy="259045"/>
    <xdr:sp macro="" textlink="">
      <xdr:nvSpPr>
        <xdr:cNvPr id="10" name="テキスト ボックス 9"/>
        <xdr:cNvSpPr txBox="1"/>
      </xdr:nvSpPr>
      <xdr:spPr>
        <a:xfrm>
          <a:off x="5432437" y="45005759"/>
          <a:ext cx="172354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動物愛護週間行事関係業務</a:t>
          </a:r>
        </a:p>
      </xdr:txBody>
    </xdr:sp>
    <xdr:clientData/>
  </xdr:oneCellAnchor>
  <xdr:twoCellAnchor>
    <xdr:from>
      <xdr:col>26</xdr:col>
      <xdr:colOff>55376</xdr:colOff>
      <xdr:row>723</xdr:row>
      <xdr:rowOff>187512</xdr:rowOff>
    </xdr:from>
    <xdr:to>
      <xdr:col>36</xdr:col>
      <xdr:colOff>163392</xdr:colOff>
      <xdr:row>724</xdr:row>
      <xdr:rowOff>250771</xdr:rowOff>
    </xdr:to>
    <xdr:sp macro="" textlink="">
      <xdr:nvSpPr>
        <xdr:cNvPr id="11" name="大かっこ 10"/>
        <xdr:cNvSpPr/>
      </xdr:nvSpPr>
      <xdr:spPr>
        <a:xfrm>
          <a:off x="5299729" y="44921394"/>
          <a:ext cx="2125075" cy="410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183641</xdr:colOff>
      <xdr:row>727</xdr:row>
      <xdr:rowOff>36095</xdr:rowOff>
    </xdr:from>
    <xdr:to>
      <xdr:col>16</xdr:col>
      <xdr:colOff>52504</xdr:colOff>
      <xdr:row>727</xdr:row>
      <xdr:rowOff>36095</xdr:rowOff>
    </xdr:to>
    <xdr:cxnSp macro="">
      <xdr:nvCxnSpPr>
        <xdr:cNvPr id="12" name="直線コネクタ 11"/>
        <xdr:cNvCxnSpPr/>
      </xdr:nvCxnSpPr>
      <xdr:spPr>
        <a:xfrm flipV="1">
          <a:off x="2402406" y="46159507"/>
          <a:ext cx="8773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74135</xdr:colOff>
      <xdr:row>726</xdr:row>
      <xdr:rowOff>85769</xdr:rowOff>
    </xdr:from>
    <xdr:ext cx="1666875" cy="642484"/>
    <xdr:sp macro="" textlink="">
      <xdr:nvSpPr>
        <xdr:cNvPr id="13" name="テキスト ボックス 12"/>
        <xdr:cNvSpPr txBox="1"/>
      </xdr:nvSpPr>
      <xdr:spPr>
        <a:xfrm>
          <a:off x="3301429" y="47094445"/>
          <a:ext cx="1666875"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．民間事業者</a:t>
          </a:r>
          <a:endParaRPr kumimoji="1" lang="en-US" altLang="ja-JP" sz="1100"/>
        </a:p>
        <a:p>
          <a:pPr algn="ctr"/>
          <a:r>
            <a:rPr kumimoji="1" lang="en-US" altLang="ja-JP" sz="1100"/>
            <a:t>12</a:t>
          </a:r>
          <a:r>
            <a:rPr kumimoji="1" lang="ja-JP" altLang="en-US" sz="1100"/>
            <a:t>件</a:t>
          </a:r>
          <a:endParaRPr kumimoji="1" lang="en-US" altLang="ja-JP" sz="1100"/>
        </a:p>
        <a:p>
          <a:pPr algn="ctr"/>
          <a:r>
            <a:rPr kumimoji="1" lang="en-US" altLang="ja-JP" sz="1100"/>
            <a:t>52.6</a:t>
          </a:r>
          <a:r>
            <a:rPr kumimoji="1" lang="ja-JP" altLang="en-US" sz="1100"/>
            <a:t>百万円</a:t>
          </a:r>
        </a:p>
      </xdr:txBody>
    </xdr:sp>
    <xdr:clientData/>
  </xdr:oneCellAnchor>
  <xdr:oneCellAnchor>
    <xdr:from>
      <xdr:col>26</xdr:col>
      <xdr:colOff>173587</xdr:colOff>
      <xdr:row>726</xdr:row>
      <xdr:rowOff>179831</xdr:rowOff>
    </xdr:from>
    <xdr:ext cx="1752542" cy="515526"/>
    <xdr:sp macro="" textlink="">
      <xdr:nvSpPr>
        <xdr:cNvPr id="14" name="テキスト ボックス 13"/>
        <xdr:cNvSpPr txBox="1"/>
      </xdr:nvSpPr>
      <xdr:spPr>
        <a:xfrm>
          <a:off x="5417940" y="45955860"/>
          <a:ext cx="1752542" cy="515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000"/>
            <a:t>動物愛護管理施策の進捗状況及び法の見直し等にかかる調査</a:t>
          </a:r>
        </a:p>
      </xdr:txBody>
    </xdr:sp>
    <xdr:clientData/>
  </xdr:oneCellAnchor>
  <xdr:twoCellAnchor>
    <xdr:from>
      <xdr:col>26</xdr:col>
      <xdr:colOff>62180</xdr:colOff>
      <xdr:row>726</xdr:row>
      <xdr:rowOff>153974</xdr:rowOff>
    </xdr:from>
    <xdr:to>
      <xdr:col>36</xdr:col>
      <xdr:colOff>170196</xdr:colOff>
      <xdr:row>727</xdr:row>
      <xdr:rowOff>336815</xdr:rowOff>
    </xdr:to>
    <xdr:sp macro="" textlink="">
      <xdr:nvSpPr>
        <xdr:cNvPr id="15" name="大かっこ 14"/>
        <xdr:cNvSpPr/>
      </xdr:nvSpPr>
      <xdr:spPr>
        <a:xfrm>
          <a:off x="5306533" y="45930003"/>
          <a:ext cx="2125075" cy="53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183641</xdr:colOff>
      <xdr:row>730</xdr:row>
      <xdr:rowOff>169927</xdr:rowOff>
    </xdr:from>
    <xdr:to>
      <xdr:col>16</xdr:col>
      <xdr:colOff>55225</xdr:colOff>
      <xdr:row>730</xdr:row>
      <xdr:rowOff>169927</xdr:rowOff>
    </xdr:to>
    <xdr:cxnSp macro="">
      <xdr:nvCxnSpPr>
        <xdr:cNvPr id="16" name="直線コネクタ 15"/>
        <xdr:cNvCxnSpPr/>
      </xdr:nvCxnSpPr>
      <xdr:spPr>
        <a:xfrm flipV="1">
          <a:off x="2402406" y="47335486"/>
          <a:ext cx="8801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65999</xdr:colOff>
      <xdr:row>729</xdr:row>
      <xdr:rowOff>191026</xdr:rowOff>
    </xdr:from>
    <xdr:ext cx="1683146" cy="642484"/>
    <xdr:sp macro="" textlink="">
      <xdr:nvSpPr>
        <xdr:cNvPr id="17" name="テキスト ボックス 16"/>
        <xdr:cNvSpPr txBox="1"/>
      </xdr:nvSpPr>
      <xdr:spPr>
        <a:xfrm>
          <a:off x="3293293" y="47009202"/>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．民間事業者・公益法人</a:t>
          </a:r>
          <a:endParaRPr kumimoji="1" lang="en-US" altLang="ja-JP" sz="1100"/>
        </a:p>
        <a:p>
          <a:pPr algn="ctr"/>
          <a:r>
            <a:rPr kumimoji="1" lang="en-US" altLang="ja-JP" sz="1100"/>
            <a:t>6</a:t>
          </a:r>
          <a:r>
            <a:rPr kumimoji="1" lang="ja-JP" altLang="en-US" sz="1100"/>
            <a:t>件</a:t>
          </a:r>
          <a:endParaRPr kumimoji="1" lang="en-US" altLang="ja-JP" sz="1100"/>
        </a:p>
        <a:p>
          <a:pPr algn="ctr"/>
          <a:r>
            <a:rPr kumimoji="1" lang="en-US" altLang="ja-JP" sz="1100"/>
            <a:t>9.1</a:t>
          </a:r>
          <a:r>
            <a:rPr kumimoji="1" lang="ja-JP" altLang="en-US" sz="1100"/>
            <a:t>百万円</a:t>
          </a:r>
        </a:p>
      </xdr:txBody>
    </xdr:sp>
    <xdr:clientData/>
  </xdr:oneCellAnchor>
  <xdr:oneCellAnchor>
    <xdr:from>
      <xdr:col>15</xdr:col>
      <xdr:colOff>187533</xdr:colOff>
      <xdr:row>728</xdr:row>
      <xdr:rowOff>270808</xdr:rowOff>
    </xdr:from>
    <xdr:ext cx="2127505" cy="275717"/>
    <xdr:sp macro="" textlink="">
      <xdr:nvSpPr>
        <xdr:cNvPr id="18" name="テキスト ボックス 17"/>
        <xdr:cNvSpPr txBox="1"/>
      </xdr:nvSpPr>
      <xdr:spPr>
        <a:xfrm>
          <a:off x="3213121" y="41956690"/>
          <a:ext cx="212750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a:t>
          </a:r>
          <a:r>
            <a:rPr kumimoji="1" lang="ja-JP" altLang="en-US" sz="1000"/>
            <a:t>随意契約（少額）</a:t>
          </a:r>
          <a:r>
            <a:rPr kumimoji="1" lang="en-US" altLang="ja-JP" sz="1000"/>
            <a:t>】</a:t>
          </a:r>
          <a:endParaRPr kumimoji="1" lang="ja-JP" altLang="en-US" sz="1000"/>
        </a:p>
      </xdr:txBody>
    </xdr:sp>
    <xdr:clientData/>
  </xdr:oneCellAnchor>
  <xdr:oneCellAnchor>
    <xdr:from>
      <xdr:col>26</xdr:col>
      <xdr:colOff>157683</xdr:colOff>
      <xdr:row>729</xdr:row>
      <xdr:rowOff>308059</xdr:rowOff>
    </xdr:from>
    <xdr:ext cx="1790700" cy="627739"/>
    <xdr:sp macro="" textlink="">
      <xdr:nvSpPr>
        <xdr:cNvPr id="19" name="テキスト ボックス 18"/>
        <xdr:cNvSpPr txBox="1"/>
      </xdr:nvSpPr>
      <xdr:spPr>
        <a:xfrm>
          <a:off x="5402036" y="47126235"/>
          <a:ext cx="1790700" cy="627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000"/>
            <a:t>普及啓発事業、普及啓発パンフレット等の印刷・発送、</a:t>
          </a:r>
          <a:r>
            <a:rPr kumimoji="1" lang="en-US" altLang="ja-JP" sz="1000"/>
            <a:t>HP</a:t>
          </a:r>
          <a:r>
            <a:rPr kumimoji="1" lang="ja-JP" altLang="en-US" sz="1000"/>
            <a:t>改修、整備</a:t>
          </a:r>
        </a:p>
      </xdr:txBody>
    </xdr:sp>
    <xdr:clientData/>
  </xdr:oneCellAnchor>
  <xdr:twoCellAnchor>
    <xdr:from>
      <xdr:col>26</xdr:col>
      <xdr:colOff>74426</xdr:colOff>
      <xdr:row>729</xdr:row>
      <xdr:rowOff>257708</xdr:rowOff>
    </xdr:from>
    <xdr:to>
      <xdr:col>36</xdr:col>
      <xdr:colOff>182442</xdr:colOff>
      <xdr:row>731</xdr:row>
      <xdr:rowOff>95595</xdr:rowOff>
    </xdr:to>
    <xdr:sp macro="" textlink="">
      <xdr:nvSpPr>
        <xdr:cNvPr id="20" name="大かっこ 19"/>
        <xdr:cNvSpPr/>
      </xdr:nvSpPr>
      <xdr:spPr>
        <a:xfrm>
          <a:off x="5318779" y="47075884"/>
          <a:ext cx="2125075" cy="532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65999</xdr:colOff>
      <xdr:row>732</xdr:row>
      <xdr:rowOff>133457</xdr:rowOff>
    </xdr:from>
    <xdr:ext cx="1683146" cy="642484"/>
    <xdr:sp macro="" textlink="">
      <xdr:nvSpPr>
        <xdr:cNvPr id="21" name="テキスト ボックス 20"/>
        <xdr:cNvSpPr txBox="1"/>
      </xdr:nvSpPr>
      <xdr:spPr>
        <a:xfrm>
          <a:off x="3293293" y="47993781"/>
          <a:ext cx="1683146"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民間事業者</a:t>
          </a:r>
          <a:endParaRPr kumimoji="1" lang="en-US" altLang="ja-JP" sz="1100"/>
        </a:p>
        <a:p>
          <a:pPr algn="ctr"/>
          <a:r>
            <a:rPr kumimoji="1" lang="en-US" altLang="ja-JP" sz="1100"/>
            <a:t>3</a:t>
          </a:r>
          <a:r>
            <a:rPr kumimoji="1" lang="ja-JP" altLang="en-US" sz="1100"/>
            <a:t>件</a:t>
          </a:r>
          <a:endParaRPr kumimoji="1" lang="en-US" altLang="ja-JP" sz="1100"/>
        </a:p>
        <a:p>
          <a:pPr algn="ctr"/>
          <a:r>
            <a:rPr kumimoji="1" lang="en-US" altLang="ja-JP" sz="1100"/>
            <a:t>26.4</a:t>
          </a:r>
          <a:r>
            <a:rPr kumimoji="1" lang="ja-JP" altLang="en-US" sz="1100"/>
            <a:t>百万円</a:t>
          </a:r>
        </a:p>
      </xdr:txBody>
    </xdr:sp>
    <xdr:clientData/>
  </xdr:oneCellAnchor>
  <xdr:twoCellAnchor>
    <xdr:from>
      <xdr:col>11</xdr:col>
      <xdr:colOff>164591</xdr:colOff>
      <xdr:row>733</xdr:row>
      <xdr:rowOff>52775</xdr:rowOff>
    </xdr:from>
    <xdr:to>
      <xdr:col>16</xdr:col>
      <xdr:colOff>36175</xdr:colOff>
      <xdr:row>733</xdr:row>
      <xdr:rowOff>52775</xdr:rowOff>
    </xdr:to>
    <xdr:cxnSp macro="">
      <xdr:nvCxnSpPr>
        <xdr:cNvPr id="22" name="直線コネクタ 21"/>
        <xdr:cNvCxnSpPr/>
      </xdr:nvCxnSpPr>
      <xdr:spPr>
        <a:xfrm flipV="1">
          <a:off x="2383356" y="48260481"/>
          <a:ext cx="8801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64872</xdr:colOff>
      <xdr:row>732</xdr:row>
      <xdr:rowOff>232941</xdr:rowOff>
    </xdr:from>
    <xdr:to>
      <xdr:col>36</xdr:col>
      <xdr:colOff>172888</xdr:colOff>
      <xdr:row>734</xdr:row>
      <xdr:rowOff>7329</xdr:rowOff>
    </xdr:to>
    <xdr:sp macro="" textlink="">
      <xdr:nvSpPr>
        <xdr:cNvPr id="23" name="大かっこ 22"/>
        <xdr:cNvSpPr/>
      </xdr:nvSpPr>
      <xdr:spPr>
        <a:xfrm>
          <a:off x="5309225" y="48093265"/>
          <a:ext cx="2125075" cy="469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167747</xdr:colOff>
      <xdr:row>732</xdr:row>
      <xdr:rowOff>304377</xdr:rowOff>
    </xdr:from>
    <xdr:ext cx="1770572" cy="377486"/>
    <xdr:sp macro="" textlink="">
      <xdr:nvSpPr>
        <xdr:cNvPr id="24" name="テキスト ボックス 23"/>
        <xdr:cNvSpPr txBox="1"/>
      </xdr:nvSpPr>
      <xdr:spPr>
        <a:xfrm>
          <a:off x="5412100" y="48164701"/>
          <a:ext cx="1770572" cy="377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000"/>
            <a:t>人と動物が幸せに暮らす社会の実現プロジェクト関係業務</a:t>
          </a:r>
        </a:p>
      </xdr:txBody>
    </xdr:sp>
    <xdr:clientData/>
  </xdr:oneCellAnchor>
  <xdr:oneCellAnchor>
    <xdr:from>
      <xdr:col>15</xdr:col>
      <xdr:colOff>174624</xdr:colOff>
      <xdr:row>725</xdr:row>
      <xdr:rowOff>142081</xdr:rowOff>
    </xdr:from>
    <xdr:ext cx="4198585" cy="275717"/>
    <xdr:sp macro="" textlink="">
      <xdr:nvSpPr>
        <xdr:cNvPr id="25" name="テキスト ボックス 24"/>
        <xdr:cNvSpPr txBox="1"/>
      </xdr:nvSpPr>
      <xdr:spPr>
        <a:xfrm>
          <a:off x="3200212" y="46803375"/>
          <a:ext cx="41985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ja-JP" sz="1100">
              <a:solidFill>
                <a:schemeClr val="tx1"/>
              </a:solidFill>
              <a:effectLst/>
              <a:latin typeface="+mn-lt"/>
              <a:ea typeface="+mn-ea"/>
              <a:cs typeface="+mn-cs"/>
            </a:rPr>
            <a:t>総合評価落札方式</a:t>
          </a:r>
          <a:r>
            <a:rPr kumimoji="1" lang="ja-JP" altLang="en-US" sz="1000">
              <a:solidFill>
                <a:schemeClr val="tx1"/>
              </a:solidFill>
              <a:effectLst/>
              <a:latin typeface="+mn-lt"/>
              <a:ea typeface="+mn-ea"/>
              <a:cs typeface="+mn-cs"/>
            </a:rPr>
            <a:t>・一般競争入札・随意契約（公募）・随意契約（少額）</a:t>
          </a:r>
          <a:r>
            <a:rPr kumimoji="1" lang="en-US" altLang="ja-JP" sz="1000"/>
            <a:t>】</a:t>
          </a:r>
          <a:endParaRPr kumimoji="1" lang="ja-JP" altLang="en-US" sz="1000"/>
        </a:p>
      </xdr:txBody>
    </xdr:sp>
    <xdr:clientData/>
  </xdr:oneCellAnchor>
  <xdr:oneCellAnchor>
    <xdr:from>
      <xdr:col>15</xdr:col>
      <xdr:colOff>185831</xdr:colOff>
      <xdr:row>731</xdr:row>
      <xdr:rowOff>229098</xdr:rowOff>
    </xdr:from>
    <xdr:ext cx="1159292" cy="275717"/>
    <xdr:sp macro="" textlink="">
      <xdr:nvSpPr>
        <xdr:cNvPr id="26" name="テキスト ボックス 25"/>
        <xdr:cNvSpPr txBox="1"/>
      </xdr:nvSpPr>
      <xdr:spPr>
        <a:xfrm>
          <a:off x="3211419" y="47742039"/>
          <a:ext cx="115929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9</xdr:col>
      <xdr:colOff>22411</xdr:colOff>
      <xdr:row>737</xdr:row>
      <xdr:rowOff>112060</xdr:rowOff>
    </xdr:from>
    <xdr:to>
      <xdr:col>19</xdr:col>
      <xdr:colOff>130427</xdr:colOff>
      <xdr:row>739</xdr:row>
      <xdr:rowOff>121771</xdr:rowOff>
    </xdr:to>
    <xdr:sp macro="" textlink="">
      <xdr:nvSpPr>
        <xdr:cNvPr id="32" name="大かっこ 31"/>
        <xdr:cNvSpPr/>
      </xdr:nvSpPr>
      <xdr:spPr>
        <a:xfrm>
          <a:off x="1837764" y="45563119"/>
          <a:ext cx="2125075" cy="704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181315</xdr:colOff>
      <xdr:row>737</xdr:row>
      <xdr:rowOff>123265</xdr:rowOff>
    </xdr:from>
    <xdr:ext cx="1846949" cy="684245"/>
    <xdr:sp macro="" textlink="">
      <xdr:nvSpPr>
        <xdr:cNvPr id="33" name="テキスト ボックス 32"/>
        <xdr:cNvSpPr txBox="1"/>
      </xdr:nvSpPr>
      <xdr:spPr>
        <a:xfrm>
          <a:off x="1996668" y="45574324"/>
          <a:ext cx="1846949" cy="684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000"/>
            </a:lnSpc>
          </a:pPr>
          <a:r>
            <a:rPr kumimoji="1" lang="ja-JP" altLang="en-US" sz="1100"/>
            <a:t>事務費</a:t>
          </a:r>
          <a:endParaRPr kumimoji="1" lang="en-US" altLang="ja-JP" sz="1100"/>
        </a:p>
        <a:p>
          <a:pPr>
            <a:lnSpc>
              <a:spcPts val="1000"/>
            </a:lnSpc>
          </a:pPr>
          <a:endParaRPr kumimoji="1" lang="en-US" altLang="ja-JP" sz="1100"/>
        </a:p>
        <a:p>
          <a:pPr>
            <a:lnSpc>
              <a:spcPts val="1000"/>
            </a:lnSpc>
          </a:pPr>
          <a:r>
            <a:rPr kumimoji="1" lang="ja-JP" altLang="en-US" sz="1100"/>
            <a:t>職員旅費</a:t>
          </a:r>
          <a:r>
            <a:rPr kumimoji="1" lang="en-US" altLang="ja-JP" sz="1100"/>
            <a:t>	0.1</a:t>
          </a:r>
          <a:r>
            <a:rPr kumimoji="1" lang="ja-JP" altLang="en-US" sz="1100"/>
            <a:t>百万円</a:t>
          </a:r>
          <a:endParaRPr kumimoji="1" lang="en-US" altLang="ja-JP" sz="1100"/>
        </a:p>
        <a:p>
          <a:pPr>
            <a:lnSpc>
              <a:spcPts val="1000"/>
            </a:lnSpc>
          </a:pPr>
          <a:r>
            <a:rPr kumimoji="1" lang="ja-JP" altLang="en-US" sz="1100"/>
            <a:t>諸謝金</a:t>
          </a:r>
          <a:r>
            <a:rPr kumimoji="1" lang="en-US" altLang="ja-JP" sz="1100"/>
            <a:t>	1.9</a:t>
          </a:r>
          <a:r>
            <a:rPr kumimoji="1" lang="ja-JP" altLang="en-US" sz="1100"/>
            <a:t>百万円</a:t>
          </a:r>
          <a:endParaRPr kumimoji="1" lang="en-US" altLang="ja-JP" sz="1100"/>
        </a:p>
        <a:p>
          <a:pPr>
            <a:lnSpc>
              <a:spcPts val="1000"/>
            </a:lnSpc>
          </a:pP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25" zoomScale="85" zoomScaleNormal="75" zoomScaleSheetLayoutView="85" zoomScalePageLayoutView="85" workbookViewId="0">
      <selection activeCell="X104" sqref="X104:AX1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54" t="s">
        <v>410</v>
      </c>
      <c r="AR2" s="354"/>
      <c r="AS2" s="43" t="str">
        <f>IF(OR(AQ2="　", AQ2=""), "", "-")</f>
        <v/>
      </c>
      <c r="AT2" s="355">
        <v>222</v>
      </c>
      <c r="AU2" s="355"/>
      <c r="AV2" s="44" t="str">
        <f>IF(AW2="", "", "-")</f>
        <v/>
      </c>
      <c r="AW2" s="358"/>
      <c r="AX2" s="358"/>
    </row>
    <row r="3" spans="1:50" ht="21" customHeight="1" thickBot="1">
      <c r="A3" s="497" t="s">
        <v>338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435</v>
      </c>
      <c r="AK3" s="499"/>
      <c r="AL3" s="499"/>
      <c r="AM3" s="499"/>
      <c r="AN3" s="499"/>
      <c r="AO3" s="499"/>
      <c r="AP3" s="499"/>
      <c r="AQ3" s="499"/>
      <c r="AR3" s="499"/>
      <c r="AS3" s="499"/>
      <c r="AT3" s="499"/>
      <c r="AU3" s="499"/>
      <c r="AV3" s="499"/>
      <c r="AW3" s="499"/>
      <c r="AX3" s="24" t="s">
        <v>74</v>
      </c>
    </row>
    <row r="4" spans="1:50" ht="24.75" customHeight="1">
      <c r="A4" s="695" t="s">
        <v>29</v>
      </c>
      <c r="B4" s="696"/>
      <c r="C4" s="696"/>
      <c r="D4" s="696"/>
      <c r="E4" s="696"/>
      <c r="F4" s="696"/>
      <c r="G4" s="671" t="s">
        <v>451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444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76</v>
      </c>
      <c r="B5" s="682"/>
      <c r="C5" s="682"/>
      <c r="D5" s="682"/>
      <c r="E5" s="682"/>
      <c r="F5" s="683"/>
      <c r="G5" s="518" t="s">
        <v>190</v>
      </c>
      <c r="H5" s="519"/>
      <c r="I5" s="519"/>
      <c r="J5" s="519"/>
      <c r="K5" s="519"/>
      <c r="L5" s="519"/>
      <c r="M5" s="520" t="s">
        <v>75</v>
      </c>
      <c r="N5" s="521"/>
      <c r="O5" s="521"/>
      <c r="P5" s="521"/>
      <c r="Q5" s="521"/>
      <c r="R5" s="522"/>
      <c r="S5" s="523" t="s">
        <v>140</v>
      </c>
      <c r="T5" s="519"/>
      <c r="U5" s="519"/>
      <c r="V5" s="519"/>
      <c r="W5" s="519"/>
      <c r="X5" s="524"/>
      <c r="Y5" s="687" t="s">
        <v>3</v>
      </c>
      <c r="Z5" s="688"/>
      <c r="AA5" s="688"/>
      <c r="AB5" s="688"/>
      <c r="AC5" s="688"/>
      <c r="AD5" s="689"/>
      <c r="AE5" s="690" t="s">
        <v>443</v>
      </c>
      <c r="AF5" s="690"/>
      <c r="AG5" s="690"/>
      <c r="AH5" s="690"/>
      <c r="AI5" s="690"/>
      <c r="AJ5" s="690"/>
      <c r="AK5" s="690"/>
      <c r="AL5" s="690"/>
      <c r="AM5" s="690"/>
      <c r="AN5" s="690"/>
      <c r="AO5" s="690"/>
      <c r="AP5" s="691"/>
      <c r="AQ5" s="692" t="s">
        <v>445</v>
      </c>
      <c r="AR5" s="693"/>
      <c r="AS5" s="693"/>
      <c r="AT5" s="693"/>
      <c r="AU5" s="693"/>
      <c r="AV5" s="693"/>
      <c r="AW5" s="693"/>
      <c r="AX5" s="694"/>
    </row>
    <row r="6" spans="1:50" ht="39" customHeight="1">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c r="A7" s="795" t="s">
        <v>24</v>
      </c>
      <c r="B7" s="796"/>
      <c r="C7" s="796"/>
      <c r="D7" s="796"/>
      <c r="E7" s="796"/>
      <c r="F7" s="797"/>
      <c r="G7" s="798" t="s">
        <v>447</v>
      </c>
      <c r="H7" s="799"/>
      <c r="I7" s="799"/>
      <c r="J7" s="799"/>
      <c r="K7" s="799"/>
      <c r="L7" s="799"/>
      <c r="M7" s="799"/>
      <c r="N7" s="799"/>
      <c r="O7" s="799"/>
      <c r="P7" s="799"/>
      <c r="Q7" s="799"/>
      <c r="R7" s="799"/>
      <c r="S7" s="799"/>
      <c r="T7" s="799"/>
      <c r="U7" s="799"/>
      <c r="V7" s="799"/>
      <c r="W7" s="799"/>
      <c r="X7" s="800"/>
      <c r="Y7" s="352" t="s">
        <v>5</v>
      </c>
      <c r="Z7" s="233"/>
      <c r="AA7" s="233"/>
      <c r="AB7" s="233"/>
      <c r="AC7" s="233"/>
      <c r="AD7" s="353"/>
      <c r="AE7" s="342"/>
      <c r="AF7" s="343"/>
      <c r="AG7" s="343"/>
      <c r="AH7" s="343"/>
      <c r="AI7" s="343"/>
      <c r="AJ7" s="343"/>
      <c r="AK7" s="343"/>
      <c r="AL7" s="343"/>
      <c r="AM7" s="343"/>
      <c r="AN7" s="343"/>
      <c r="AO7" s="343"/>
      <c r="AP7" s="343"/>
      <c r="AQ7" s="343"/>
      <c r="AR7" s="343"/>
      <c r="AS7" s="343"/>
      <c r="AT7" s="343"/>
      <c r="AU7" s="343"/>
      <c r="AV7" s="343"/>
      <c r="AW7" s="343"/>
      <c r="AX7" s="344"/>
    </row>
    <row r="8" spans="1:50" ht="53.25" customHeight="1">
      <c r="A8" s="795" t="s">
        <v>367</v>
      </c>
      <c r="B8" s="796"/>
      <c r="C8" s="796"/>
      <c r="D8" s="796"/>
      <c r="E8" s="796"/>
      <c r="F8" s="797"/>
      <c r="G8" s="81" t="str">
        <f>入力規則等!A26</f>
        <v>-</v>
      </c>
      <c r="H8" s="82"/>
      <c r="I8" s="82"/>
      <c r="J8" s="82"/>
      <c r="K8" s="82"/>
      <c r="L8" s="82"/>
      <c r="M8" s="82"/>
      <c r="N8" s="82"/>
      <c r="O8" s="82"/>
      <c r="P8" s="82"/>
      <c r="Q8" s="82"/>
      <c r="R8" s="82"/>
      <c r="S8" s="82"/>
      <c r="T8" s="82"/>
      <c r="U8" s="82"/>
      <c r="V8" s="82"/>
      <c r="W8" s="82"/>
      <c r="X8" s="83"/>
      <c r="Y8" s="525" t="s">
        <v>368</v>
      </c>
      <c r="Z8" s="526"/>
      <c r="AA8" s="526"/>
      <c r="AB8" s="526"/>
      <c r="AC8" s="526"/>
      <c r="AD8" s="527"/>
      <c r="AE8" s="707" t="str">
        <f>入力規則等!K13</f>
        <v>その他の事項経費</v>
      </c>
      <c r="AF8" s="82"/>
      <c r="AG8" s="82"/>
      <c r="AH8" s="82"/>
      <c r="AI8" s="82"/>
      <c r="AJ8" s="82"/>
      <c r="AK8" s="82"/>
      <c r="AL8" s="82"/>
      <c r="AM8" s="82"/>
      <c r="AN8" s="82"/>
      <c r="AO8" s="82"/>
      <c r="AP8" s="82"/>
      <c r="AQ8" s="82"/>
      <c r="AR8" s="82"/>
      <c r="AS8" s="82"/>
      <c r="AT8" s="82"/>
      <c r="AU8" s="82"/>
      <c r="AV8" s="82"/>
      <c r="AW8" s="82"/>
      <c r="AX8" s="708"/>
    </row>
    <row r="9" spans="1:50" ht="69" customHeight="1">
      <c r="A9" s="528" t="s">
        <v>25</v>
      </c>
      <c r="B9" s="529"/>
      <c r="C9" s="529"/>
      <c r="D9" s="529"/>
      <c r="E9" s="529"/>
      <c r="F9" s="529"/>
      <c r="G9" s="530" t="s">
        <v>448</v>
      </c>
      <c r="H9" s="531"/>
      <c r="I9" s="531"/>
      <c r="J9" s="531"/>
      <c r="K9" s="531"/>
      <c r="L9" s="531"/>
      <c r="M9" s="531"/>
      <c r="N9" s="531"/>
      <c r="O9" s="531"/>
      <c r="P9" s="531"/>
      <c r="Q9" s="531"/>
      <c r="R9" s="531"/>
      <c r="S9" s="531"/>
      <c r="T9" s="531"/>
      <c r="U9" s="531"/>
      <c r="V9" s="531"/>
      <c r="W9" s="531"/>
      <c r="X9" s="531"/>
      <c r="Y9" s="532"/>
      <c r="Z9" s="532"/>
      <c r="AA9" s="532"/>
      <c r="AB9" s="532"/>
      <c r="AC9" s="532"/>
      <c r="AD9" s="532"/>
      <c r="AE9" s="531"/>
      <c r="AF9" s="531"/>
      <c r="AG9" s="531"/>
      <c r="AH9" s="531"/>
      <c r="AI9" s="531"/>
      <c r="AJ9" s="531"/>
      <c r="AK9" s="531"/>
      <c r="AL9" s="531"/>
      <c r="AM9" s="531"/>
      <c r="AN9" s="531"/>
      <c r="AO9" s="531"/>
      <c r="AP9" s="531"/>
      <c r="AQ9" s="531"/>
      <c r="AR9" s="531"/>
      <c r="AS9" s="531"/>
      <c r="AT9" s="531"/>
      <c r="AU9" s="531"/>
      <c r="AV9" s="531"/>
      <c r="AW9" s="531"/>
      <c r="AX9" s="533"/>
    </row>
    <row r="10" spans="1:50" ht="126" customHeight="1">
      <c r="A10" s="663" t="s">
        <v>34</v>
      </c>
      <c r="B10" s="664"/>
      <c r="C10" s="664"/>
      <c r="D10" s="664"/>
      <c r="E10" s="664"/>
      <c r="F10" s="664"/>
      <c r="G10" s="530" t="s">
        <v>449</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3"/>
    </row>
    <row r="11" spans="1:50" ht="42" customHeight="1">
      <c r="A11" s="663" t="s">
        <v>6</v>
      </c>
      <c r="B11" s="664"/>
      <c r="C11" s="664"/>
      <c r="D11" s="664"/>
      <c r="E11" s="664"/>
      <c r="F11" s="709"/>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633" t="s">
        <v>26</v>
      </c>
      <c r="B12" s="634"/>
      <c r="C12" s="634"/>
      <c r="D12" s="634"/>
      <c r="E12" s="634"/>
      <c r="F12" s="635"/>
      <c r="G12" s="668"/>
      <c r="H12" s="669"/>
      <c r="I12" s="669"/>
      <c r="J12" s="669"/>
      <c r="K12" s="669"/>
      <c r="L12" s="669"/>
      <c r="M12" s="669"/>
      <c r="N12" s="669"/>
      <c r="O12" s="669"/>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40"/>
    </row>
    <row r="13" spans="1:50" ht="21" customHeight="1">
      <c r="A13" s="636"/>
      <c r="B13" s="637"/>
      <c r="C13" s="637"/>
      <c r="D13" s="637"/>
      <c r="E13" s="637"/>
      <c r="F13" s="638"/>
      <c r="G13" s="641" t="s">
        <v>7</v>
      </c>
      <c r="H13" s="642"/>
      <c r="I13" s="647" t="s">
        <v>8</v>
      </c>
      <c r="J13" s="648"/>
      <c r="K13" s="648"/>
      <c r="L13" s="648"/>
      <c r="M13" s="648"/>
      <c r="N13" s="648"/>
      <c r="O13" s="649"/>
      <c r="P13" s="207">
        <v>83</v>
      </c>
      <c r="Q13" s="208"/>
      <c r="R13" s="208"/>
      <c r="S13" s="208"/>
      <c r="T13" s="208"/>
      <c r="U13" s="208"/>
      <c r="V13" s="209"/>
      <c r="W13" s="207">
        <v>96</v>
      </c>
      <c r="X13" s="208"/>
      <c r="Y13" s="208"/>
      <c r="Z13" s="208"/>
      <c r="AA13" s="208"/>
      <c r="AB13" s="208"/>
      <c r="AC13" s="209"/>
      <c r="AD13" s="207">
        <v>105</v>
      </c>
      <c r="AE13" s="208"/>
      <c r="AF13" s="208"/>
      <c r="AG13" s="208"/>
      <c r="AH13" s="208"/>
      <c r="AI13" s="208"/>
      <c r="AJ13" s="209"/>
      <c r="AK13" s="207">
        <v>109</v>
      </c>
      <c r="AL13" s="208"/>
      <c r="AM13" s="208"/>
      <c r="AN13" s="208"/>
      <c r="AO13" s="208"/>
      <c r="AP13" s="208"/>
      <c r="AQ13" s="209"/>
      <c r="AR13" s="349">
        <v>139</v>
      </c>
      <c r="AS13" s="350"/>
      <c r="AT13" s="350"/>
      <c r="AU13" s="350"/>
      <c r="AV13" s="350"/>
      <c r="AW13" s="350"/>
      <c r="AX13" s="351"/>
    </row>
    <row r="14" spans="1:50" ht="21" customHeight="1">
      <c r="A14" s="636"/>
      <c r="B14" s="637"/>
      <c r="C14" s="637"/>
      <c r="D14" s="637"/>
      <c r="E14" s="637"/>
      <c r="F14" s="638"/>
      <c r="G14" s="643"/>
      <c r="H14" s="644"/>
      <c r="I14" s="534" t="s">
        <v>9</v>
      </c>
      <c r="J14" s="578"/>
      <c r="K14" s="578"/>
      <c r="L14" s="578"/>
      <c r="M14" s="578"/>
      <c r="N14" s="578"/>
      <c r="O14" s="579"/>
      <c r="P14" s="207" t="s">
        <v>450</v>
      </c>
      <c r="Q14" s="208"/>
      <c r="R14" s="208"/>
      <c r="S14" s="208"/>
      <c r="T14" s="208"/>
      <c r="U14" s="208"/>
      <c r="V14" s="209"/>
      <c r="W14" s="207" t="s">
        <v>450</v>
      </c>
      <c r="X14" s="208"/>
      <c r="Y14" s="208"/>
      <c r="Z14" s="208"/>
      <c r="AA14" s="208"/>
      <c r="AB14" s="208"/>
      <c r="AC14" s="209"/>
      <c r="AD14" s="207" t="s">
        <v>450</v>
      </c>
      <c r="AE14" s="208"/>
      <c r="AF14" s="208"/>
      <c r="AG14" s="208"/>
      <c r="AH14" s="208"/>
      <c r="AI14" s="208"/>
      <c r="AJ14" s="209"/>
      <c r="AK14" s="207" t="s">
        <v>503</v>
      </c>
      <c r="AL14" s="208"/>
      <c r="AM14" s="208"/>
      <c r="AN14" s="208"/>
      <c r="AO14" s="208"/>
      <c r="AP14" s="208"/>
      <c r="AQ14" s="209"/>
      <c r="AR14" s="631"/>
      <c r="AS14" s="631"/>
      <c r="AT14" s="631"/>
      <c r="AU14" s="631"/>
      <c r="AV14" s="631"/>
      <c r="AW14" s="631"/>
      <c r="AX14" s="632"/>
    </row>
    <row r="15" spans="1:50" ht="21" customHeight="1">
      <c r="A15" s="636"/>
      <c r="B15" s="637"/>
      <c r="C15" s="637"/>
      <c r="D15" s="637"/>
      <c r="E15" s="637"/>
      <c r="F15" s="638"/>
      <c r="G15" s="643"/>
      <c r="H15" s="644"/>
      <c r="I15" s="534" t="s">
        <v>58</v>
      </c>
      <c r="J15" s="535"/>
      <c r="K15" s="535"/>
      <c r="L15" s="535"/>
      <c r="M15" s="535"/>
      <c r="N15" s="535"/>
      <c r="O15" s="536"/>
      <c r="P15" s="207" t="s">
        <v>450</v>
      </c>
      <c r="Q15" s="208"/>
      <c r="R15" s="208"/>
      <c r="S15" s="208"/>
      <c r="T15" s="208"/>
      <c r="U15" s="208"/>
      <c r="V15" s="209"/>
      <c r="W15" s="207" t="s">
        <v>450</v>
      </c>
      <c r="X15" s="208"/>
      <c r="Y15" s="208"/>
      <c r="Z15" s="208"/>
      <c r="AA15" s="208"/>
      <c r="AB15" s="208"/>
      <c r="AC15" s="209"/>
      <c r="AD15" s="207" t="s">
        <v>450</v>
      </c>
      <c r="AE15" s="208"/>
      <c r="AF15" s="208"/>
      <c r="AG15" s="208"/>
      <c r="AH15" s="208"/>
      <c r="AI15" s="208"/>
      <c r="AJ15" s="209"/>
      <c r="AK15" s="207" t="s">
        <v>504</v>
      </c>
      <c r="AL15" s="208"/>
      <c r="AM15" s="208"/>
      <c r="AN15" s="208"/>
      <c r="AO15" s="208"/>
      <c r="AP15" s="208"/>
      <c r="AQ15" s="209"/>
      <c r="AR15" s="207"/>
      <c r="AS15" s="208"/>
      <c r="AT15" s="208"/>
      <c r="AU15" s="208"/>
      <c r="AV15" s="208"/>
      <c r="AW15" s="208"/>
      <c r="AX15" s="577"/>
    </row>
    <row r="16" spans="1:50" ht="21" customHeight="1">
      <c r="A16" s="636"/>
      <c r="B16" s="637"/>
      <c r="C16" s="637"/>
      <c r="D16" s="637"/>
      <c r="E16" s="637"/>
      <c r="F16" s="638"/>
      <c r="G16" s="643"/>
      <c r="H16" s="644"/>
      <c r="I16" s="534" t="s">
        <v>59</v>
      </c>
      <c r="J16" s="535"/>
      <c r="K16" s="535"/>
      <c r="L16" s="535"/>
      <c r="M16" s="535"/>
      <c r="N16" s="535"/>
      <c r="O16" s="536"/>
      <c r="P16" s="207" t="s">
        <v>450</v>
      </c>
      <c r="Q16" s="208"/>
      <c r="R16" s="208"/>
      <c r="S16" s="208"/>
      <c r="T16" s="208"/>
      <c r="U16" s="208"/>
      <c r="V16" s="209"/>
      <c r="W16" s="207" t="s">
        <v>450</v>
      </c>
      <c r="X16" s="208"/>
      <c r="Y16" s="208"/>
      <c r="Z16" s="208"/>
      <c r="AA16" s="208"/>
      <c r="AB16" s="208"/>
      <c r="AC16" s="209"/>
      <c r="AD16" s="207" t="s">
        <v>450</v>
      </c>
      <c r="AE16" s="208"/>
      <c r="AF16" s="208"/>
      <c r="AG16" s="208"/>
      <c r="AH16" s="208"/>
      <c r="AI16" s="208"/>
      <c r="AJ16" s="209"/>
      <c r="AK16" s="207" t="s">
        <v>505</v>
      </c>
      <c r="AL16" s="208"/>
      <c r="AM16" s="208"/>
      <c r="AN16" s="208"/>
      <c r="AO16" s="208"/>
      <c r="AP16" s="208"/>
      <c r="AQ16" s="209"/>
      <c r="AR16" s="665"/>
      <c r="AS16" s="666"/>
      <c r="AT16" s="666"/>
      <c r="AU16" s="666"/>
      <c r="AV16" s="666"/>
      <c r="AW16" s="666"/>
      <c r="AX16" s="667"/>
    </row>
    <row r="17" spans="1:50" ht="24.75" customHeight="1">
      <c r="A17" s="636"/>
      <c r="B17" s="637"/>
      <c r="C17" s="637"/>
      <c r="D17" s="637"/>
      <c r="E17" s="637"/>
      <c r="F17" s="638"/>
      <c r="G17" s="643"/>
      <c r="H17" s="644"/>
      <c r="I17" s="534" t="s">
        <v>57</v>
      </c>
      <c r="J17" s="578"/>
      <c r="K17" s="578"/>
      <c r="L17" s="578"/>
      <c r="M17" s="578"/>
      <c r="N17" s="578"/>
      <c r="O17" s="579"/>
      <c r="P17" s="207" t="s">
        <v>450</v>
      </c>
      <c r="Q17" s="208"/>
      <c r="R17" s="208"/>
      <c r="S17" s="208"/>
      <c r="T17" s="208"/>
      <c r="U17" s="208"/>
      <c r="V17" s="209"/>
      <c r="W17" s="207" t="s">
        <v>450</v>
      </c>
      <c r="X17" s="208"/>
      <c r="Y17" s="208"/>
      <c r="Z17" s="208"/>
      <c r="AA17" s="208"/>
      <c r="AB17" s="208"/>
      <c r="AC17" s="209"/>
      <c r="AD17" s="207" t="s">
        <v>450</v>
      </c>
      <c r="AE17" s="208"/>
      <c r="AF17" s="208"/>
      <c r="AG17" s="208"/>
      <c r="AH17" s="208"/>
      <c r="AI17" s="208"/>
      <c r="AJ17" s="209"/>
      <c r="AK17" s="207" t="s">
        <v>503</v>
      </c>
      <c r="AL17" s="208"/>
      <c r="AM17" s="208"/>
      <c r="AN17" s="208"/>
      <c r="AO17" s="208"/>
      <c r="AP17" s="208"/>
      <c r="AQ17" s="209"/>
      <c r="AR17" s="347"/>
      <c r="AS17" s="347"/>
      <c r="AT17" s="347"/>
      <c r="AU17" s="347"/>
      <c r="AV17" s="347"/>
      <c r="AW17" s="347"/>
      <c r="AX17" s="348"/>
    </row>
    <row r="18" spans="1:50" ht="24.75" customHeight="1">
      <c r="A18" s="636"/>
      <c r="B18" s="637"/>
      <c r="C18" s="637"/>
      <c r="D18" s="637"/>
      <c r="E18" s="637"/>
      <c r="F18" s="638"/>
      <c r="G18" s="645"/>
      <c r="H18" s="646"/>
      <c r="I18" s="704" t="s">
        <v>22</v>
      </c>
      <c r="J18" s="705"/>
      <c r="K18" s="705"/>
      <c r="L18" s="705"/>
      <c r="M18" s="705"/>
      <c r="N18" s="705"/>
      <c r="O18" s="706"/>
      <c r="P18" s="512">
        <f>SUM(P13:V17)</f>
        <v>83</v>
      </c>
      <c r="Q18" s="513"/>
      <c r="R18" s="513"/>
      <c r="S18" s="513"/>
      <c r="T18" s="513"/>
      <c r="U18" s="513"/>
      <c r="V18" s="514"/>
      <c r="W18" s="512">
        <f>SUM(W13:AC17)</f>
        <v>96</v>
      </c>
      <c r="X18" s="513"/>
      <c r="Y18" s="513"/>
      <c r="Z18" s="513"/>
      <c r="AA18" s="513"/>
      <c r="AB18" s="513"/>
      <c r="AC18" s="514"/>
      <c r="AD18" s="512">
        <f>SUM(AD13:AJ17)</f>
        <v>105</v>
      </c>
      <c r="AE18" s="513"/>
      <c r="AF18" s="513"/>
      <c r="AG18" s="513"/>
      <c r="AH18" s="513"/>
      <c r="AI18" s="513"/>
      <c r="AJ18" s="514"/>
      <c r="AK18" s="512">
        <f>SUM(AK13:AQ17)</f>
        <v>109</v>
      </c>
      <c r="AL18" s="513"/>
      <c r="AM18" s="513"/>
      <c r="AN18" s="513"/>
      <c r="AO18" s="513"/>
      <c r="AP18" s="513"/>
      <c r="AQ18" s="514"/>
      <c r="AR18" s="512">
        <f>SUM(AR13:AX17)</f>
        <v>139</v>
      </c>
      <c r="AS18" s="513"/>
      <c r="AT18" s="513"/>
      <c r="AU18" s="513"/>
      <c r="AV18" s="513"/>
      <c r="AW18" s="513"/>
      <c r="AX18" s="515"/>
    </row>
    <row r="19" spans="1:50" ht="24.75" customHeight="1">
      <c r="A19" s="636"/>
      <c r="B19" s="637"/>
      <c r="C19" s="637"/>
      <c r="D19" s="637"/>
      <c r="E19" s="637"/>
      <c r="F19" s="638"/>
      <c r="G19" s="509" t="s">
        <v>10</v>
      </c>
      <c r="H19" s="510"/>
      <c r="I19" s="510"/>
      <c r="J19" s="510"/>
      <c r="K19" s="510"/>
      <c r="L19" s="510"/>
      <c r="M19" s="510"/>
      <c r="N19" s="510"/>
      <c r="O19" s="510"/>
      <c r="P19" s="207">
        <v>70</v>
      </c>
      <c r="Q19" s="208"/>
      <c r="R19" s="208"/>
      <c r="S19" s="208"/>
      <c r="T19" s="208"/>
      <c r="U19" s="208"/>
      <c r="V19" s="209"/>
      <c r="W19" s="207">
        <v>75</v>
      </c>
      <c r="X19" s="208"/>
      <c r="Y19" s="208"/>
      <c r="Z19" s="208"/>
      <c r="AA19" s="208"/>
      <c r="AB19" s="208"/>
      <c r="AC19" s="209"/>
      <c r="AD19" s="207">
        <v>96</v>
      </c>
      <c r="AE19" s="208"/>
      <c r="AF19" s="208"/>
      <c r="AG19" s="208"/>
      <c r="AH19" s="208"/>
      <c r="AI19" s="208"/>
      <c r="AJ19" s="209"/>
      <c r="AK19" s="511"/>
      <c r="AL19" s="511"/>
      <c r="AM19" s="511"/>
      <c r="AN19" s="511"/>
      <c r="AO19" s="511"/>
      <c r="AP19" s="511"/>
      <c r="AQ19" s="511"/>
      <c r="AR19" s="511"/>
      <c r="AS19" s="511"/>
      <c r="AT19" s="511"/>
      <c r="AU19" s="511"/>
      <c r="AV19" s="511"/>
      <c r="AW19" s="511"/>
      <c r="AX19" s="516"/>
    </row>
    <row r="20" spans="1:50" ht="24.75" customHeight="1">
      <c r="A20" s="528"/>
      <c r="B20" s="529"/>
      <c r="C20" s="529"/>
      <c r="D20" s="529"/>
      <c r="E20" s="529"/>
      <c r="F20" s="639"/>
      <c r="G20" s="509" t="s">
        <v>11</v>
      </c>
      <c r="H20" s="510"/>
      <c r="I20" s="510"/>
      <c r="J20" s="510"/>
      <c r="K20" s="510"/>
      <c r="L20" s="510"/>
      <c r="M20" s="510"/>
      <c r="N20" s="510"/>
      <c r="O20" s="510"/>
      <c r="P20" s="517">
        <f>IF(P18=0, "-", P19/P18)</f>
        <v>0.84337349397590367</v>
      </c>
      <c r="Q20" s="517"/>
      <c r="R20" s="517"/>
      <c r="S20" s="517"/>
      <c r="T20" s="517"/>
      <c r="U20" s="517"/>
      <c r="V20" s="517"/>
      <c r="W20" s="517">
        <f>IF(W18=0, "-", W19/W18)</f>
        <v>0.78125</v>
      </c>
      <c r="X20" s="517"/>
      <c r="Y20" s="517"/>
      <c r="Z20" s="517"/>
      <c r="AA20" s="517"/>
      <c r="AB20" s="517"/>
      <c r="AC20" s="517"/>
      <c r="AD20" s="517">
        <f>IF(AD18=0, "-", AD19/AD18)</f>
        <v>0.91428571428571426</v>
      </c>
      <c r="AE20" s="517"/>
      <c r="AF20" s="517"/>
      <c r="AG20" s="517"/>
      <c r="AH20" s="517"/>
      <c r="AI20" s="517"/>
      <c r="AJ20" s="517"/>
      <c r="AK20" s="511"/>
      <c r="AL20" s="511"/>
      <c r="AM20" s="511"/>
      <c r="AN20" s="511"/>
      <c r="AO20" s="511"/>
      <c r="AP20" s="511"/>
      <c r="AQ20" s="703"/>
      <c r="AR20" s="703"/>
      <c r="AS20" s="703"/>
      <c r="AT20" s="703"/>
      <c r="AU20" s="511"/>
      <c r="AV20" s="511"/>
      <c r="AW20" s="511"/>
      <c r="AX20" s="516"/>
    </row>
    <row r="21" spans="1:50" ht="18.75" customHeight="1">
      <c r="A21" s="484" t="s">
        <v>13</v>
      </c>
      <c r="B21" s="485"/>
      <c r="C21" s="485"/>
      <c r="D21" s="485"/>
      <c r="E21" s="485"/>
      <c r="F21" s="486"/>
      <c r="G21" s="475" t="s">
        <v>276</v>
      </c>
      <c r="H21" s="345"/>
      <c r="I21" s="345"/>
      <c r="J21" s="345"/>
      <c r="K21" s="345"/>
      <c r="L21" s="345"/>
      <c r="M21" s="345"/>
      <c r="N21" s="345"/>
      <c r="O21" s="476"/>
      <c r="P21" s="479" t="s">
        <v>66</v>
      </c>
      <c r="Q21" s="345"/>
      <c r="R21" s="345"/>
      <c r="S21" s="345"/>
      <c r="T21" s="345"/>
      <c r="U21" s="345"/>
      <c r="V21" s="345"/>
      <c r="W21" s="345"/>
      <c r="X21" s="476"/>
      <c r="Y21" s="433"/>
      <c r="Z21" s="434"/>
      <c r="AA21" s="435"/>
      <c r="AB21" s="323" t="s">
        <v>12</v>
      </c>
      <c r="AC21" s="328"/>
      <c r="AD21" s="329"/>
      <c r="AE21" s="321" t="s">
        <v>325</v>
      </c>
      <c r="AF21" s="321"/>
      <c r="AG21" s="321"/>
      <c r="AH21" s="321"/>
      <c r="AI21" s="321" t="s">
        <v>326</v>
      </c>
      <c r="AJ21" s="321"/>
      <c r="AK21" s="321"/>
      <c r="AL21" s="321"/>
      <c r="AM21" s="321" t="s">
        <v>327</v>
      </c>
      <c r="AN21" s="321"/>
      <c r="AO21" s="321"/>
      <c r="AP21" s="323"/>
      <c r="AQ21" s="104" t="s">
        <v>323</v>
      </c>
      <c r="AR21" s="96"/>
      <c r="AS21" s="96"/>
      <c r="AT21" s="97"/>
      <c r="AU21" s="345" t="s">
        <v>262</v>
      </c>
      <c r="AV21" s="345"/>
      <c r="AW21" s="345"/>
      <c r="AX21" s="346"/>
    </row>
    <row r="22" spans="1:50" ht="18.75" customHeight="1">
      <c r="A22" s="484"/>
      <c r="B22" s="485"/>
      <c r="C22" s="485"/>
      <c r="D22" s="485"/>
      <c r="E22" s="485"/>
      <c r="F22" s="486"/>
      <c r="G22" s="477"/>
      <c r="H22" s="356"/>
      <c r="I22" s="356"/>
      <c r="J22" s="356"/>
      <c r="K22" s="356"/>
      <c r="L22" s="356"/>
      <c r="M22" s="356"/>
      <c r="N22" s="356"/>
      <c r="O22" s="478"/>
      <c r="P22" s="480"/>
      <c r="Q22" s="356"/>
      <c r="R22" s="356"/>
      <c r="S22" s="356"/>
      <c r="T22" s="356"/>
      <c r="U22" s="356"/>
      <c r="V22" s="356"/>
      <c r="W22" s="356"/>
      <c r="X22" s="478"/>
      <c r="Y22" s="433"/>
      <c r="Z22" s="434"/>
      <c r="AA22" s="435"/>
      <c r="AB22" s="306"/>
      <c r="AC22" s="301"/>
      <c r="AD22" s="302"/>
      <c r="AE22" s="322"/>
      <c r="AF22" s="322"/>
      <c r="AG22" s="322"/>
      <c r="AH22" s="322"/>
      <c r="AI22" s="322"/>
      <c r="AJ22" s="322"/>
      <c r="AK22" s="322"/>
      <c r="AL22" s="322"/>
      <c r="AM22" s="322"/>
      <c r="AN22" s="322"/>
      <c r="AO22" s="322"/>
      <c r="AP22" s="306"/>
      <c r="AQ22" s="114" t="s">
        <v>564</v>
      </c>
      <c r="AR22" s="113"/>
      <c r="AS22" s="99" t="s">
        <v>324</v>
      </c>
      <c r="AT22" s="100"/>
      <c r="AU22" s="327">
        <v>35</v>
      </c>
      <c r="AV22" s="327"/>
      <c r="AW22" s="356" t="s">
        <v>310</v>
      </c>
      <c r="AX22" s="357"/>
    </row>
    <row r="23" spans="1:50" ht="22.5" customHeight="1">
      <c r="A23" s="487"/>
      <c r="B23" s="485"/>
      <c r="C23" s="485"/>
      <c r="D23" s="485"/>
      <c r="E23" s="485"/>
      <c r="F23" s="486"/>
      <c r="G23" s="460" t="s">
        <v>452</v>
      </c>
      <c r="H23" s="461"/>
      <c r="I23" s="461"/>
      <c r="J23" s="461"/>
      <c r="K23" s="461"/>
      <c r="L23" s="461"/>
      <c r="M23" s="461"/>
      <c r="N23" s="461"/>
      <c r="O23" s="462"/>
      <c r="P23" s="88" t="s">
        <v>514</v>
      </c>
      <c r="Q23" s="88"/>
      <c r="R23" s="88"/>
      <c r="S23" s="88"/>
      <c r="T23" s="88"/>
      <c r="U23" s="88"/>
      <c r="V23" s="88"/>
      <c r="W23" s="88"/>
      <c r="X23" s="117"/>
      <c r="Y23" s="201" t="s">
        <v>14</v>
      </c>
      <c r="Z23" s="469"/>
      <c r="AA23" s="470"/>
      <c r="AB23" s="481" t="s">
        <v>485</v>
      </c>
      <c r="AC23" s="481"/>
      <c r="AD23" s="481"/>
      <c r="AE23" s="307">
        <v>176</v>
      </c>
      <c r="AF23" s="308"/>
      <c r="AG23" s="308"/>
      <c r="AH23" s="308"/>
      <c r="AI23" s="307">
        <v>151</v>
      </c>
      <c r="AJ23" s="308"/>
      <c r="AK23" s="308"/>
      <c r="AL23" s="308"/>
      <c r="AM23" s="307" t="s">
        <v>486</v>
      </c>
      <c r="AN23" s="308"/>
      <c r="AO23" s="308"/>
      <c r="AP23" s="308"/>
      <c r="AQ23" s="77" t="s">
        <v>503</v>
      </c>
      <c r="AR23" s="78"/>
      <c r="AS23" s="78"/>
      <c r="AT23" s="79"/>
      <c r="AU23" s="308" t="s">
        <v>503</v>
      </c>
      <c r="AV23" s="308"/>
      <c r="AW23" s="308"/>
      <c r="AX23" s="310"/>
    </row>
    <row r="24" spans="1:50" ht="22.5" customHeight="1">
      <c r="A24" s="488"/>
      <c r="B24" s="489"/>
      <c r="C24" s="489"/>
      <c r="D24" s="489"/>
      <c r="E24" s="489"/>
      <c r="F24" s="490"/>
      <c r="G24" s="463"/>
      <c r="H24" s="464"/>
      <c r="I24" s="464"/>
      <c r="J24" s="464"/>
      <c r="K24" s="464"/>
      <c r="L24" s="464"/>
      <c r="M24" s="464"/>
      <c r="N24" s="464"/>
      <c r="O24" s="465"/>
      <c r="P24" s="119"/>
      <c r="Q24" s="119"/>
      <c r="R24" s="119"/>
      <c r="S24" s="119"/>
      <c r="T24" s="119"/>
      <c r="U24" s="119"/>
      <c r="V24" s="119"/>
      <c r="W24" s="119"/>
      <c r="X24" s="120"/>
      <c r="Y24" s="240" t="s">
        <v>61</v>
      </c>
      <c r="Z24" s="235"/>
      <c r="AA24" s="236"/>
      <c r="AB24" s="496" t="s">
        <v>485</v>
      </c>
      <c r="AC24" s="496"/>
      <c r="AD24" s="496"/>
      <c r="AE24" s="307">
        <v>100</v>
      </c>
      <c r="AF24" s="308"/>
      <c r="AG24" s="308"/>
      <c r="AH24" s="308"/>
      <c r="AI24" s="307">
        <v>100</v>
      </c>
      <c r="AJ24" s="308"/>
      <c r="AK24" s="308"/>
      <c r="AL24" s="308"/>
      <c r="AM24" s="307">
        <v>100</v>
      </c>
      <c r="AN24" s="308"/>
      <c r="AO24" s="308"/>
      <c r="AP24" s="308"/>
      <c r="AQ24" s="77" t="s">
        <v>503</v>
      </c>
      <c r="AR24" s="78"/>
      <c r="AS24" s="78"/>
      <c r="AT24" s="79"/>
      <c r="AU24" s="308">
        <v>100</v>
      </c>
      <c r="AV24" s="308"/>
      <c r="AW24" s="308"/>
      <c r="AX24" s="310"/>
    </row>
    <row r="25" spans="1:50" ht="22.5" customHeight="1" thickBot="1">
      <c r="A25" s="491"/>
      <c r="B25" s="492"/>
      <c r="C25" s="492"/>
      <c r="D25" s="492"/>
      <c r="E25" s="492"/>
      <c r="F25" s="493"/>
      <c r="G25" s="466"/>
      <c r="H25" s="467"/>
      <c r="I25" s="467"/>
      <c r="J25" s="467"/>
      <c r="K25" s="467"/>
      <c r="L25" s="467"/>
      <c r="M25" s="467"/>
      <c r="N25" s="467"/>
      <c r="O25" s="468"/>
      <c r="P25" s="91"/>
      <c r="Q25" s="91"/>
      <c r="R25" s="91"/>
      <c r="S25" s="91"/>
      <c r="T25" s="91"/>
      <c r="U25" s="91"/>
      <c r="V25" s="91"/>
      <c r="W25" s="91"/>
      <c r="X25" s="122"/>
      <c r="Y25" s="240" t="s">
        <v>15</v>
      </c>
      <c r="Z25" s="235"/>
      <c r="AA25" s="236"/>
      <c r="AB25" s="341" t="s">
        <v>312</v>
      </c>
      <c r="AC25" s="341"/>
      <c r="AD25" s="341"/>
      <c r="AE25" s="307">
        <v>57</v>
      </c>
      <c r="AF25" s="308"/>
      <c r="AG25" s="308"/>
      <c r="AH25" s="308"/>
      <c r="AI25" s="307">
        <v>66</v>
      </c>
      <c r="AJ25" s="308"/>
      <c r="AK25" s="308"/>
      <c r="AL25" s="308"/>
      <c r="AM25" s="307" t="s">
        <v>513</v>
      </c>
      <c r="AN25" s="308"/>
      <c r="AO25" s="308"/>
      <c r="AP25" s="308"/>
      <c r="AQ25" s="77" t="s">
        <v>513</v>
      </c>
      <c r="AR25" s="78"/>
      <c r="AS25" s="78"/>
      <c r="AT25" s="79"/>
      <c r="AU25" s="308" t="s">
        <v>513</v>
      </c>
      <c r="AV25" s="308"/>
      <c r="AW25" s="308"/>
      <c r="AX25" s="310"/>
    </row>
    <row r="26" spans="1:50" ht="18.75" hidden="1" customHeight="1">
      <c r="A26" s="484" t="s">
        <v>13</v>
      </c>
      <c r="B26" s="485"/>
      <c r="C26" s="485"/>
      <c r="D26" s="485"/>
      <c r="E26" s="485"/>
      <c r="F26" s="486"/>
      <c r="G26" s="475" t="s">
        <v>276</v>
      </c>
      <c r="H26" s="345"/>
      <c r="I26" s="345"/>
      <c r="J26" s="345"/>
      <c r="K26" s="345"/>
      <c r="L26" s="345"/>
      <c r="M26" s="345"/>
      <c r="N26" s="345"/>
      <c r="O26" s="476"/>
      <c r="P26" s="479" t="s">
        <v>66</v>
      </c>
      <c r="Q26" s="345"/>
      <c r="R26" s="345"/>
      <c r="S26" s="345"/>
      <c r="T26" s="345"/>
      <c r="U26" s="345"/>
      <c r="V26" s="345"/>
      <c r="W26" s="345"/>
      <c r="X26" s="476"/>
      <c r="Y26" s="433"/>
      <c r="Z26" s="434"/>
      <c r="AA26" s="435"/>
      <c r="AB26" s="323" t="s">
        <v>12</v>
      </c>
      <c r="AC26" s="328"/>
      <c r="AD26" s="329"/>
      <c r="AE26" s="321" t="s">
        <v>325</v>
      </c>
      <c r="AF26" s="321"/>
      <c r="AG26" s="321"/>
      <c r="AH26" s="321"/>
      <c r="AI26" s="321" t="s">
        <v>326</v>
      </c>
      <c r="AJ26" s="321"/>
      <c r="AK26" s="321"/>
      <c r="AL26" s="321"/>
      <c r="AM26" s="321" t="s">
        <v>327</v>
      </c>
      <c r="AN26" s="321"/>
      <c r="AO26" s="321"/>
      <c r="AP26" s="323"/>
      <c r="AQ26" s="104" t="s">
        <v>323</v>
      </c>
      <c r="AR26" s="96"/>
      <c r="AS26" s="96"/>
      <c r="AT26" s="97"/>
      <c r="AU26" s="324" t="s">
        <v>262</v>
      </c>
      <c r="AV26" s="324"/>
      <c r="AW26" s="324"/>
      <c r="AX26" s="325"/>
    </row>
    <row r="27" spans="1:50" ht="18.75" hidden="1" customHeight="1">
      <c r="A27" s="484"/>
      <c r="B27" s="485"/>
      <c r="C27" s="485"/>
      <c r="D27" s="485"/>
      <c r="E27" s="485"/>
      <c r="F27" s="486"/>
      <c r="G27" s="477"/>
      <c r="H27" s="356"/>
      <c r="I27" s="356"/>
      <c r="J27" s="356"/>
      <c r="K27" s="356"/>
      <c r="L27" s="356"/>
      <c r="M27" s="356"/>
      <c r="N27" s="356"/>
      <c r="O27" s="478"/>
      <c r="P27" s="480"/>
      <c r="Q27" s="356"/>
      <c r="R27" s="356"/>
      <c r="S27" s="356"/>
      <c r="T27" s="356"/>
      <c r="U27" s="356"/>
      <c r="V27" s="356"/>
      <c r="W27" s="356"/>
      <c r="X27" s="478"/>
      <c r="Y27" s="433"/>
      <c r="Z27" s="434"/>
      <c r="AA27" s="435"/>
      <c r="AB27" s="306"/>
      <c r="AC27" s="301"/>
      <c r="AD27" s="302"/>
      <c r="AE27" s="322"/>
      <c r="AF27" s="322"/>
      <c r="AG27" s="322"/>
      <c r="AH27" s="322"/>
      <c r="AI27" s="322"/>
      <c r="AJ27" s="322"/>
      <c r="AK27" s="322"/>
      <c r="AL27" s="322"/>
      <c r="AM27" s="322"/>
      <c r="AN27" s="322"/>
      <c r="AO27" s="322"/>
      <c r="AP27" s="306"/>
      <c r="AQ27" s="114"/>
      <c r="AR27" s="113"/>
      <c r="AS27" s="99" t="s">
        <v>324</v>
      </c>
      <c r="AT27" s="100"/>
      <c r="AU27" s="327"/>
      <c r="AV27" s="327"/>
      <c r="AW27" s="356" t="s">
        <v>310</v>
      </c>
      <c r="AX27" s="357"/>
    </row>
    <row r="28" spans="1:50" ht="22.5" hidden="1" customHeight="1">
      <c r="A28" s="487"/>
      <c r="B28" s="485"/>
      <c r="C28" s="485"/>
      <c r="D28" s="485"/>
      <c r="E28" s="485"/>
      <c r="F28" s="486"/>
      <c r="G28" s="460"/>
      <c r="H28" s="461"/>
      <c r="I28" s="461"/>
      <c r="J28" s="461"/>
      <c r="K28" s="461"/>
      <c r="L28" s="461"/>
      <c r="M28" s="461"/>
      <c r="N28" s="461"/>
      <c r="O28" s="462"/>
      <c r="P28" s="88"/>
      <c r="Q28" s="88"/>
      <c r="R28" s="88"/>
      <c r="S28" s="88"/>
      <c r="T28" s="88"/>
      <c r="U28" s="88"/>
      <c r="V28" s="88"/>
      <c r="W28" s="88"/>
      <c r="X28" s="117"/>
      <c r="Y28" s="201" t="s">
        <v>14</v>
      </c>
      <c r="Z28" s="469"/>
      <c r="AA28" s="470"/>
      <c r="AB28" s="481"/>
      <c r="AC28" s="481"/>
      <c r="AD28" s="481"/>
      <c r="AE28" s="307"/>
      <c r="AF28" s="308"/>
      <c r="AG28" s="308"/>
      <c r="AH28" s="308"/>
      <c r="AI28" s="307"/>
      <c r="AJ28" s="308"/>
      <c r="AK28" s="308"/>
      <c r="AL28" s="308"/>
      <c r="AM28" s="307"/>
      <c r="AN28" s="308"/>
      <c r="AO28" s="308"/>
      <c r="AP28" s="308"/>
      <c r="AQ28" s="77"/>
      <c r="AR28" s="78"/>
      <c r="AS28" s="78"/>
      <c r="AT28" s="79"/>
      <c r="AU28" s="308"/>
      <c r="AV28" s="308"/>
      <c r="AW28" s="308"/>
      <c r="AX28" s="310"/>
    </row>
    <row r="29" spans="1:50" ht="22.5" hidden="1" customHeight="1">
      <c r="A29" s="488"/>
      <c r="B29" s="489"/>
      <c r="C29" s="489"/>
      <c r="D29" s="489"/>
      <c r="E29" s="489"/>
      <c r="F29" s="490"/>
      <c r="G29" s="463"/>
      <c r="H29" s="464"/>
      <c r="I29" s="464"/>
      <c r="J29" s="464"/>
      <c r="K29" s="464"/>
      <c r="L29" s="464"/>
      <c r="M29" s="464"/>
      <c r="N29" s="464"/>
      <c r="O29" s="465"/>
      <c r="P29" s="119"/>
      <c r="Q29" s="119"/>
      <c r="R29" s="119"/>
      <c r="S29" s="119"/>
      <c r="T29" s="119"/>
      <c r="U29" s="119"/>
      <c r="V29" s="119"/>
      <c r="W29" s="119"/>
      <c r="X29" s="120"/>
      <c r="Y29" s="240" t="s">
        <v>61</v>
      </c>
      <c r="Z29" s="235"/>
      <c r="AA29" s="236"/>
      <c r="AB29" s="496"/>
      <c r="AC29" s="496"/>
      <c r="AD29" s="496"/>
      <c r="AE29" s="307"/>
      <c r="AF29" s="308"/>
      <c r="AG29" s="308"/>
      <c r="AH29" s="308"/>
      <c r="AI29" s="307"/>
      <c r="AJ29" s="308"/>
      <c r="AK29" s="308"/>
      <c r="AL29" s="308"/>
      <c r="AM29" s="307"/>
      <c r="AN29" s="308"/>
      <c r="AO29" s="308"/>
      <c r="AP29" s="308"/>
      <c r="AQ29" s="77"/>
      <c r="AR29" s="78"/>
      <c r="AS29" s="78"/>
      <c r="AT29" s="79"/>
      <c r="AU29" s="308"/>
      <c r="AV29" s="308"/>
      <c r="AW29" s="308"/>
      <c r="AX29" s="310"/>
    </row>
    <row r="30" spans="1:50" ht="22.5" hidden="1" customHeight="1">
      <c r="A30" s="491"/>
      <c r="B30" s="492"/>
      <c r="C30" s="492"/>
      <c r="D30" s="492"/>
      <c r="E30" s="492"/>
      <c r="F30" s="493"/>
      <c r="G30" s="466"/>
      <c r="H30" s="467"/>
      <c r="I30" s="467"/>
      <c r="J30" s="467"/>
      <c r="K30" s="467"/>
      <c r="L30" s="467"/>
      <c r="M30" s="467"/>
      <c r="N30" s="467"/>
      <c r="O30" s="468"/>
      <c r="P30" s="91"/>
      <c r="Q30" s="91"/>
      <c r="R30" s="91"/>
      <c r="S30" s="91"/>
      <c r="T30" s="91"/>
      <c r="U30" s="91"/>
      <c r="V30" s="91"/>
      <c r="W30" s="91"/>
      <c r="X30" s="122"/>
      <c r="Y30" s="240" t="s">
        <v>15</v>
      </c>
      <c r="Z30" s="235"/>
      <c r="AA30" s="236"/>
      <c r="AB30" s="341" t="s">
        <v>16</v>
      </c>
      <c r="AC30" s="341"/>
      <c r="AD30" s="341"/>
      <c r="AE30" s="307"/>
      <c r="AF30" s="308"/>
      <c r="AG30" s="308"/>
      <c r="AH30" s="308"/>
      <c r="AI30" s="307"/>
      <c r="AJ30" s="308"/>
      <c r="AK30" s="308"/>
      <c r="AL30" s="308"/>
      <c r="AM30" s="307"/>
      <c r="AN30" s="308"/>
      <c r="AO30" s="308"/>
      <c r="AP30" s="308"/>
      <c r="AQ30" s="77"/>
      <c r="AR30" s="78"/>
      <c r="AS30" s="78"/>
      <c r="AT30" s="79"/>
      <c r="AU30" s="308"/>
      <c r="AV30" s="308"/>
      <c r="AW30" s="308"/>
      <c r="AX30" s="310"/>
    </row>
    <row r="31" spans="1:50" ht="18.75" hidden="1" customHeight="1">
      <c r="A31" s="484" t="s">
        <v>13</v>
      </c>
      <c r="B31" s="485"/>
      <c r="C31" s="485"/>
      <c r="D31" s="485"/>
      <c r="E31" s="485"/>
      <c r="F31" s="486"/>
      <c r="G31" s="475" t="s">
        <v>276</v>
      </c>
      <c r="H31" s="345"/>
      <c r="I31" s="345"/>
      <c r="J31" s="345"/>
      <c r="K31" s="345"/>
      <c r="L31" s="345"/>
      <c r="M31" s="345"/>
      <c r="N31" s="345"/>
      <c r="O31" s="476"/>
      <c r="P31" s="479" t="s">
        <v>66</v>
      </c>
      <c r="Q31" s="345"/>
      <c r="R31" s="345"/>
      <c r="S31" s="345"/>
      <c r="T31" s="345"/>
      <c r="U31" s="345"/>
      <c r="V31" s="345"/>
      <c r="W31" s="345"/>
      <c r="X31" s="476"/>
      <c r="Y31" s="433"/>
      <c r="Z31" s="434"/>
      <c r="AA31" s="435"/>
      <c r="AB31" s="323" t="s">
        <v>12</v>
      </c>
      <c r="AC31" s="328"/>
      <c r="AD31" s="329"/>
      <c r="AE31" s="321" t="s">
        <v>325</v>
      </c>
      <c r="AF31" s="321"/>
      <c r="AG31" s="321"/>
      <c r="AH31" s="321"/>
      <c r="AI31" s="321" t="s">
        <v>326</v>
      </c>
      <c r="AJ31" s="321"/>
      <c r="AK31" s="321"/>
      <c r="AL31" s="321"/>
      <c r="AM31" s="321" t="s">
        <v>327</v>
      </c>
      <c r="AN31" s="321"/>
      <c r="AO31" s="321"/>
      <c r="AP31" s="323"/>
      <c r="AQ31" s="104" t="s">
        <v>323</v>
      </c>
      <c r="AR31" s="96"/>
      <c r="AS31" s="96"/>
      <c r="AT31" s="97"/>
      <c r="AU31" s="324" t="s">
        <v>262</v>
      </c>
      <c r="AV31" s="324"/>
      <c r="AW31" s="324"/>
      <c r="AX31" s="325"/>
    </row>
    <row r="32" spans="1:50" ht="18.75" hidden="1" customHeight="1">
      <c r="A32" s="484"/>
      <c r="B32" s="485"/>
      <c r="C32" s="485"/>
      <c r="D32" s="485"/>
      <c r="E32" s="485"/>
      <c r="F32" s="486"/>
      <c r="G32" s="477"/>
      <c r="H32" s="356"/>
      <c r="I32" s="356"/>
      <c r="J32" s="356"/>
      <c r="K32" s="356"/>
      <c r="L32" s="356"/>
      <c r="M32" s="356"/>
      <c r="N32" s="356"/>
      <c r="O32" s="478"/>
      <c r="P32" s="480"/>
      <c r="Q32" s="356"/>
      <c r="R32" s="356"/>
      <c r="S32" s="356"/>
      <c r="T32" s="356"/>
      <c r="U32" s="356"/>
      <c r="V32" s="356"/>
      <c r="W32" s="356"/>
      <c r="X32" s="478"/>
      <c r="Y32" s="433"/>
      <c r="Z32" s="434"/>
      <c r="AA32" s="435"/>
      <c r="AB32" s="306"/>
      <c r="AC32" s="301"/>
      <c r="AD32" s="302"/>
      <c r="AE32" s="322"/>
      <c r="AF32" s="322"/>
      <c r="AG32" s="322"/>
      <c r="AH32" s="322"/>
      <c r="AI32" s="322"/>
      <c r="AJ32" s="322"/>
      <c r="AK32" s="322"/>
      <c r="AL32" s="322"/>
      <c r="AM32" s="322"/>
      <c r="AN32" s="322"/>
      <c r="AO32" s="322"/>
      <c r="AP32" s="306"/>
      <c r="AQ32" s="114"/>
      <c r="AR32" s="113"/>
      <c r="AS32" s="99" t="s">
        <v>324</v>
      </c>
      <c r="AT32" s="100"/>
      <c r="AU32" s="327"/>
      <c r="AV32" s="327"/>
      <c r="AW32" s="356" t="s">
        <v>310</v>
      </c>
      <c r="AX32" s="357"/>
    </row>
    <row r="33" spans="1:50" ht="22.5" hidden="1" customHeight="1">
      <c r="A33" s="487"/>
      <c r="B33" s="485"/>
      <c r="C33" s="485"/>
      <c r="D33" s="485"/>
      <c r="E33" s="485"/>
      <c r="F33" s="486"/>
      <c r="G33" s="460"/>
      <c r="H33" s="461"/>
      <c r="I33" s="461"/>
      <c r="J33" s="461"/>
      <c r="K33" s="461"/>
      <c r="L33" s="461"/>
      <c r="M33" s="461"/>
      <c r="N33" s="461"/>
      <c r="O33" s="462"/>
      <c r="P33" s="88"/>
      <c r="Q33" s="88"/>
      <c r="R33" s="88"/>
      <c r="S33" s="88"/>
      <c r="T33" s="88"/>
      <c r="U33" s="88"/>
      <c r="V33" s="88"/>
      <c r="W33" s="88"/>
      <c r="X33" s="117"/>
      <c r="Y33" s="201" t="s">
        <v>14</v>
      </c>
      <c r="Z33" s="469"/>
      <c r="AA33" s="470"/>
      <c r="AB33" s="481"/>
      <c r="AC33" s="481"/>
      <c r="AD33" s="481"/>
      <c r="AE33" s="307"/>
      <c r="AF33" s="308"/>
      <c r="AG33" s="308"/>
      <c r="AH33" s="308"/>
      <c r="AI33" s="307"/>
      <c r="AJ33" s="308"/>
      <c r="AK33" s="308"/>
      <c r="AL33" s="308"/>
      <c r="AM33" s="307"/>
      <c r="AN33" s="308"/>
      <c r="AO33" s="308"/>
      <c r="AP33" s="308"/>
      <c r="AQ33" s="77"/>
      <c r="AR33" s="78"/>
      <c r="AS33" s="78"/>
      <c r="AT33" s="79"/>
      <c r="AU33" s="308"/>
      <c r="AV33" s="308"/>
      <c r="AW33" s="308"/>
      <c r="AX33" s="310"/>
    </row>
    <row r="34" spans="1:50" ht="22.5" hidden="1" customHeight="1">
      <c r="A34" s="488"/>
      <c r="B34" s="489"/>
      <c r="C34" s="489"/>
      <c r="D34" s="489"/>
      <c r="E34" s="489"/>
      <c r="F34" s="490"/>
      <c r="G34" s="463"/>
      <c r="H34" s="464"/>
      <c r="I34" s="464"/>
      <c r="J34" s="464"/>
      <c r="K34" s="464"/>
      <c r="L34" s="464"/>
      <c r="M34" s="464"/>
      <c r="N34" s="464"/>
      <c r="O34" s="465"/>
      <c r="P34" s="119"/>
      <c r="Q34" s="119"/>
      <c r="R34" s="119"/>
      <c r="S34" s="119"/>
      <c r="T34" s="119"/>
      <c r="U34" s="119"/>
      <c r="V34" s="119"/>
      <c r="W34" s="119"/>
      <c r="X34" s="120"/>
      <c r="Y34" s="240" t="s">
        <v>61</v>
      </c>
      <c r="Z34" s="235"/>
      <c r="AA34" s="236"/>
      <c r="AB34" s="496"/>
      <c r="AC34" s="496"/>
      <c r="AD34" s="496"/>
      <c r="AE34" s="307"/>
      <c r="AF34" s="308"/>
      <c r="AG34" s="308"/>
      <c r="AH34" s="308"/>
      <c r="AI34" s="307"/>
      <c r="AJ34" s="308"/>
      <c r="AK34" s="308"/>
      <c r="AL34" s="308"/>
      <c r="AM34" s="307"/>
      <c r="AN34" s="308"/>
      <c r="AO34" s="308"/>
      <c r="AP34" s="308"/>
      <c r="AQ34" s="77"/>
      <c r="AR34" s="78"/>
      <c r="AS34" s="78"/>
      <c r="AT34" s="79"/>
      <c r="AU34" s="308"/>
      <c r="AV34" s="308"/>
      <c r="AW34" s="308"/>
      <c r="AX34" s="310"/>
    </row>
    <row r="35" spans="1:50" ht="22.5" hidden="1" customHeight="1">
      <c r="A35" s="491"/>
      <c r="B35" s="492"/>
      <c r="C35" s="492"/>
      <c r="D35" s="492"/>
      <c r="E35" s="492"/>
      <c r="F35" s="493"/>
      <c r="G35" s="466"/>
      <c r="H35" s="467"/>
      <c r="I35" s="467"/>
      <c r="J35" s="467"/>
      <c r="K35" s="467"/>
      <c r="L35" s="467"/>
      <c r="M35" s="467"/>
      <c r="N35" s="467"/>
      <c r="O35" s="468"/>
      <c r="P35" s="91"/>
      <c r="Q35" s="91"/>
      <c r="R35" s="91"/>
      <c r="S35" s="91"/>
      <c r="T35" s="91"/>
      <c r="U35" s="91"/>
      <c r="V35" s="91"/>
      <c r="W35" s="91"/>
      <c r="X35" s="122"/>
      <c r="Y35" s="240" t="s">
        <v>15</v>
      </c>
      <c r="Z35" s="235"/>
      <c r="AA35" s="236"/>
      <c r="AB35" s="341" t="s">
        <v>16</v>
      </c>
      <c r="AC35" s="341"/>
      <c r="AD35" s="341"/>
      <c r="AE35" s="307"/>
      <c r="AF35" s="308"/>
      <c r="AG35" s="308"/>
      <c r="AH35" s="308"/>
      <c r="AI35" s="307"/>
      <c r="AJ35" s="308"/>
      <c r="AK35" s="308"/>
      <c r="AL35" s="308"/>
      <c r="AM35" s="307"/>
      <c r="AN35" s="308"/>
      <c r="AO35" s="308"/>
      <c r="AP35" s="308"/>
      <c r="AQ35" s="77"/>
      <c r="AR35" s="78"/>
      <c r="AS35" s="78"/>
      <c r="AT35" s="79"/>
      <c r="AU35" s="308"/>
      <c r="AV35" s="308"/>
      <c r="AW35" s="308"/>
      <c r="AX35" s="310"/>
    </row>
    <row r="36" spans="1:50" ht="18.75" hidden="1" customHeight="1">
      <c r="A36" s="484" t="s">
        <v>13</v>
      </c>
      <c r="B36" s="485"/>
      <c r="C36" s="485"/>
      <c r="D36" s="485"/>
      <c r="E36" s="485"/>
      <c r="F36" s="486"/>
      <c r="G36" s="475" t="s">
        <v>276</v>
      </c>
      <c r="H36" s="345"/>
      <c r="I36" s="345"/>
      <c r="J36" s="345"/>
      <c r="K36" s="345"/>
      <c r="L36" s="345"/>
      <c r="M36" s="345"/>
      <c r="N36" s="345"/>
      <c r="O36" s="476"/>
      <c r="P36" s="479" t="s">
        <v>66</v>
      </c>
      <c r="Q36" s="345"/>
      <c r="R36" s="345"/>
      <c r="S36" s="345"/>
      <c r="T36" s="345"/>
      <c r="U36" s="345"/>
      <c r="V36" s="345"/>
      <c r="W36" s="345"/>
      <c r="X36" s="476"/>
      <c r="Y36" s="433"/>
      <c r="Z36" s="434"/>
      <c r="AA36" s="435"/>
      <c r="AB36" s="323" t="s">
        <v>12</v>
      </c>
      <c r="AC36" s="328"/>
      <c r="AD36" s="329"/>
      <c r="AE36" s="321" t="s">
        <v>325</v>
      </c>
      <c r="AF36" s="321"/>
      <c r="AG36" s="321"/>
      <c r="AH36" s="321"/>
      <c r="AI36" s="321" t="s">
        <v>326</v>
      </c>
      <c r="AJ36" s="321"/>
      <c r="AK36" s="321"/>
      <c r="AL36" s="321"/>
      <c r="AM36" s="321" t="s">
        <v>327</v>
      </c>
      <c r="AN36" s="321"/>
      <c r="AO36" s="321"/>
      <c r="AP36" s="323"/>
      <c r="AQ36" s="104" t="s">
        <v>323</v>
      </c>
      <c r="AR36" s="96"/>
      <c r="AS36" s="96"/>
      <c r="AT36" s="97"/>
      <c r="AU36" s="324" t="s">
        <v>262</v>
      </c>
      <c r="AV36" s="324"/>
      <c r="AW36" s="324"/>
      <c r="AX36" s="325"/>
    </row>
    <row r="37" spans="1:50" ht="18.75" hidden="1" customHeight="1">
      <c r="A37" s="484"/>
      <c r="B37" s="485"/>
      <c r="C37" s="485"/>
      <c r="D37" s="485"/>
      <c r="E37" s="485"/>
      <c r="F37" s="486"/>
      <c r="G37" s="477"/>
      <c r="H37" s="356"/>
      <c r="I37" s="356"/>
      <c r="J37" s="356"/>
      <c r="K37" s="356"/>
      <c r="L37" s="356"/>
      <c r="M37" s="356"/>
      <c r="N37" s="356"/>
      <c r="O37" s="478"/>
      <c r="P37" s="480"/>
      <c r="Q37" s="356"/>
      <c r="R37" s="356"/>
      <c r="S37" s="356"/>
      <c r="T37" s="356"/>
      <c r="U37" s="356"/>
      <c r="V37" s="356"/>
      <c r="W37" s="356"/>
      <c r="X37" s="478"/>
      <c r="Y37" s="433"/>
      <c r="Z37" s="434"/>
      <c r="AA37" s="435"/>
      <c r="AB37" s="306"/>
      <c r="AC37" s="301"/>
      <c r="AD37" s="302"/>
      <c r="AE37" s="322"/>
      <c r="AF37" s="322"/>
      <c r="AG37" s="322"/>
      <c r="AH37" s="322"/>
      <c r="AI37" s="322"/>
      <c r="AJ37" s="322"/>
      <c r="AK37" s="322"/>
      <c r="AL37" s="322"/>
      <c r="AM37" s="322"/>
      <c r="AN37" s="322"/>
      <c r="AO37" s="322"/>
      <c r="AP37" s="306"/>
      <c r="AQ37" s="114"/>
      <c r="AR37" s="113"/>
      <c r="AS37" s="99" t="s">
        <v>324</v>
      </c>
      <c r="AT37" s="100"/>
      <c r="AU37" s="327"/>
      <c r="AV37" s="327"/>
      <c r="AW37" s="356" t="s">
        <v>310</v>
      </c>
      <c r="AX37" s="357"/>
    </row>
    <row r="38" spans="1:50" ht="22.5" hidden="1" customHeight="1">
      <c r="A38" s="487"/>
      <c r="B38" s="485"/>
      <c r="C38" s="485"/>
      <c r="D38" s="485"/>
      <c r="E38" s="485"/>
      <c r="F38" s="486"/>
      <c r="G38" s="460"/>
      <c r="H38" s="461"/>
      <c r="I38" s="461"/>
      <c r="J38" s="461"/>
      <c r="K38" s="461"/>
      <c r="L38" s="461"/>
      <c r="M38" s="461"/>
      <c r="N38" s="461"/>
      <c r="O38" s="462"/>
      <c r="P38" s="88"/>
      <c r="Q38" s="88"/>
      <c r="R38" s="88"/>
      <c r="S38" s="88"/>
      <c r="T38" s="88"/>
      <c r="U38" s="88"/>
      <c r="V38" s="88"/>
      <c r="W38" s="88"/>
      <c r="X38" s="117"/>
      <c r="Y38" s="201" t="s">
        <v>14</v>
      </c>
      <c r="Z38" s="469"/>
      <c r="AA38" s="470"/>
      <c r="AB38" s="481"/>
      <c r="AC38" s="481"/>
      <c r="AD38" s="481"/>
      <c r="AE38" s="307"/>
      <c r="AF38" s="308"/>
      <c r="AG38" s="308"/>
      <c r="AH38" s="308"/>
      <c r="AI38" s="307"/>
      <c r="AJ38" s="308"/>
      <c r="AK38" s="308"/>
      <c r="AL38" s="308"/>
      <c r="AM38" s="307"/>
      <c r="AN38" s="308"/>
      <c r="AO38" s="308"/>
      <c r="AP38" s="308"/>
      <c r="AQ38" s="77"/>
      <c r="AR38" s="78"/>
      <c r="AS38" s="78"/>
      <c r="AT38" s="79"/>
      <c r="AU38" s="308"/>
      <c r="AV38" s="308"/>
      <c r="AW38" s="308"/>
      <c r="AX38" s="310"/>
    </row>
    <row r="39" spans="1:50" ht="22.5" hidden="1" customHeight="1">
      <c r="A39" s="488"/>
      <c r="B39" s="489"/>
      <c r="C39" s="489"/>
      <c r="D39" s="489"/>
      <c r="E39" s="489"/>
      <c r="F39" s="490"/>
      <c r="G39" s="463"/>
      <c r="H39" s="464"/>
      <c r="I39" s="464"/>
      <c r="J39" s="464"/>
      <c r="K39" s="464"/>
      <c r="L39" s="464"/>
      <c r="M39" s="464"/>
      <c r="N39" s="464"/>
      <c r="O39" s="465"/>
      <c r="P39" s="119"/>
      <c r="Q39" s="119"/>
      <c r="R39" s="119"/>
      <c r="S39" s="119"/>
      <c r="T39" s="119"/>
      <c r="U39" s="119"/>
      <c r="V39" s="119"/>
      <c r="W39" s="119"/>
      <c r="X39" s="120"/>
      <c r="Y39" s="240" t="s">
        <v>61</v>
      </c>
      <c r="Z39" s="235"/>
      <c r="AA39" s="236"/>
      <c r="AB39" s="496"/>
      <c r="AC39" s="496"/>
      <c r="AD39" s="496"/>
      <c r="AE39" s="307"/>
      <c r="AF39" s="308"/>
      <c r="AG39" s="308"/>
      <c r="AH39" s="308"/>
      <c r="AI39" s="307"/>
      <c r="AJ39" s="308"/>
      <c r="AK39" s="308"/>
      <c r="AL39" s="308"/>
      <c r="AM39" s="307"/>
      <c r="AN39" s="308"/>
      <c r="AO39" s="308"/>
      <c r="AP39" s="308"/>
      <c r="AQ39" s="77"/>
      <c r="AR39" s="78"/>
      <c r="AS39" s="78"/>
      <c r="AT39" s="79"/>
      <c r="AU39" s="308"/>
      <c r="AV39" s="308"/>
      <c r="AW39" s="308"/>
      <c r="AX39" s="310"/>
    </row>
    <row r="40" spans="1:50" ht="22.5" hidden="1" customHeight="1">
      <c r="A40" s="491"/>
      <c r="B40" s="492"/>
      <c r="C40" s="492"/>
      <c r="D40" s="492"/>
      <c r="E40" s="492"/>
      <c r="F40" s="493"/>
      <c r="G40" s="466"/>
      <c r="H40" s="467"/>
      <c r="I40" s="467"/>
      <c r="J40" s="467"/>
      <c r="K40" s="467"/>
      <c r="L40" s="467"/>
      <c r="M40" s="467"/>
      <c r="N40" s="467"/>
      <c r="O40" s="468"/>
      <c r="P40" s="91"/>
      <c r="Q40" s="91"/>
      <c r="R40" s="91"/>
      <c r="S40" s="91"/>
      <c r="T40" s="91"/>
      <c r="U40" s="91"/>
      <c r="V40" s="91"/>
      <c r="W40" s="91"/>
      <c r="X40" s="122"/>
      <c r="Y40" s="240" t="s">
        <v>15</v>
      </c>
      <c r="Z40" s="235"/>
      <c r="AA40" s="236"/>
      <c r="AB40" s="341" t="s">
        <v>16</v>
      </c>
      <c r="AC40" s="341"/>
      <c r="AD40" s="341"/>
      <c r="AE40" s="307"/>
      <c r="AF40" s="308"/>
      <c r="AG40" s="308"/>
      <c r="AH40" s="308"/>
      <c r="AI40" s="307"/>
      <c r="AJ40" s="308"/>
      <c r="AK40" s="308"/>
      <c r="AL40" s="308"/>
      <c r="AM40" s="307"/>
      <c r="AN40" s="308"/>
      <c r="AO40" s="308"/>
      <c r="AP40" s="308"/>
      <c r="AQ40" s="77"/>
      <c r="AR40" s="78"/>
      <c r="AS40" s="78"/>
      <c r="AT40" s="79"/>
      <c r="AU40" s="308"/>
      <c r="AV40" s="308"/>
      <c r="AW40" s="308"/>
      <c r="AX40" s="310"/>
    </row>
    <row r="41" spans="1:50" ht="18.75" hidden="1" customHeight="1">
      <c r="A41" s="484" t="s">
        <v>13</v>
      </c>
      <c r="B41" s="485"/>
      <c r="C41" s="485"/>
      <c r="D41" s="485"/>
      <c r="E41" s="485"/>
      <c r="F41" s="486"/>
      <c r="G41" s="475" t="s">
        <v>276</v>
      </c>
      <c r="H41" s="345"/>
      <c r="I41" s="345"/>
      <c r="J41" s="345"/>
      <c r="K41" s="345"/>
      <c r="L41" s="345"/>
      <c r="M41" s="345"/>
      <c r="N41" s="345"/>
      <c r="O41" s="476"/>
      <c r="P41" s="479" t="s">
        <v>66</v>
      </c>
      <c r="Q41" s="345"/>
      <c r="R41" s="345"/>
      <c r="S41" s="345"/>
      <c r="T41" s="345"/>
      <c r="U41" s="345"/>
      <c r="V41" s="345"/>
      <c r="W41" s="345"/>
      <c r="X41" s="476"/>
      <c r="Y41" s="433"/>
      <c r="Z41" s="434"/>
      <c r="AA41" s="435"/>
      <c r="AB41" s="323" t="s">
        <v>12</v>
      </c>
      <c r="AC41" s="328"/>
      <c r="AD41" s="329"/>
      <c r="AE41" s="321" t="s">
        <v>325</v>
      </c>
      <c r="AF41" s="321"/>
      <c r="AG41" s="321"/>
      <c r="AH41" s="321"/>
      <c r="AI41" s="321" t="s">
        <v>326</v>
      </c>
      <c r="AJ41" s="321"/>
      <c r="AK41" s="321"/>
      <c r="AL41" s="321"/>
      <c r="AM41" s="321" t="s">
        <v>327</v>
      </c>
      <c r="AN41" s="321"/>
      <c r="AO41" s="321"/>
      <c r="AP41" s="323"/>
      <c r="AQ41" s="104" t="s">
        <v>323</v>
      </c>
      <c r="AR41" s="96"/>
      <c r="AS41" s="96"/>
      <c r="AT41" s="97"/>
      <c r="AU41" s="324" t="s">
        <v>262</v>
      </c>
      <c r="AV41" s="324"/>
      <c r="AW41" s="324"/>
      <c r="AX41" s="325"/>
    </row>
    <row r="42" spans="1:50" ht="18.75" hidden="1" customHeight="1">
      <c r="A42" s="484"/>
      <c r="B42" s="485"/>
      <c r="C42" s="485"/>
      <c r="D42" s="485"/>
      <c r="E42" s="485"/>
      <c r="F42" s="486"/>
      <c r="G42" s="477"/>
      <c r="H42" s="356"/>
      <c r="I42" s="356"/>
      <c r="J42" s="356"/>
      <c r="K42" s="356"/>
      <c r="L42" s="356"/>
      <c r="M42" s="356"/>
      <c r="N42" s="356"/>
      <c r="O42" s="478"/>
      <c r="P42" s="480"/>
      <c r="Q42" s="356"/>
      <c r="R42" s="356"/>
      <c r="S42" s="356"/>
      <c r="T42" s="356"/>
      <c r="U42" s="356"/>
      <c r="V42" s="356"/>
      <c r="W42" s="356"/>
      <c r="X42" s="478"/>
      <c r="Y42" s="433"/>
      <c r="Z42" s="434"/>
      <c r="AA42" s="435"/>
      <c r="AB42" s="306"/>
      <c r="AC42" s="301"/>
      <c r="AD42" s="302"/>
      <c r="AE42" s="322"/>
      <c r="AF42" s="322"/>
      <c r="AG42" s="322"/>
      <c r="AH42" s="322"/>
      <c r="AI42" s="322"/>
      <c r="AJ42" s="322"/>
      <c r="AK42" s="322"/>
      <c r="AL42" s="322"/>
      <c r="AM42" s="322"/>
      <c r="AN42" s="322"/>
      <c r="AO42" s="322"/>
      <c r="AP42" s="306"/>
      <c r="AQ42" s="114"/>
      <c r="AR42" s="113"/>
      <c r="AS42" s="99" t="s">
        <v>324</v>
      </c>
      <c r="AT42" s="100"/>
      <c r="AU42" s="327"/>
      <c r="AV42" s="327"/>
      <c r="AW42" s="356" t="s">
        <v>310</v>
      </c>
      <c r="AX42" s="357"/>
    </row>
    <row r="43" spans="1:50" ht="22.5" hidden="1" customHeight="1">
      <c r="A43" s="487"/>
      <c r="B43" s="485"/>
      <c r="C43" s="485"/>
      <c r="D43" s="485"/>
      <c r="E43" s="485"/>
      <c r="F43" s="486"/>
      <c r="G43" s="460"/>
      <c r="H43" s="461"/>
      <c r="I43" s="461"/>
      <c r="J43" s="461"/>
      <c r="K43" s="461"/>
      <c r="L43" s="461"/>
      <c r="M43" s="461"/>
      <c r="N43" s="461"/>
      <c r="O43" s="462"/>
      <c r="P43" s="88"/>
      <c r="Q43" s="88"/>
      <c r="R43" s="88"/>
      <c r="S43" s="88"/>
      <c r="T43" s="88"/>
      <c r="U43" s="88"/>
      <c r="V43" s="88"/>
      <c r="W43" s="88"/>
      <c r="X43" s="117"/>
      <c r="Y43" s="201" t="s">
        <v>14</v>
      </c>
      <c r="Z43" s="469"/>
      <c r="AA43" s="470"/>
      <c r="AB43" s="481"/>
      <c r="AC43" s="481"/>
      <c r="AD43" s="481"/>
      <c r="AE43" s="307"/>
      <c r="AF43" s="308"/>
      <c r="AG43" s="308"/>
      <c r="AH43" s="308"/>
      <c r="AI43" s="307"/>
      <c r="AJ43" s="308"/>
      <c r="AK43" s="308"/>
      <c r="AL43" s="308"/>
      <c r="AM43" s="307"/>
      <c r="AN43" s="308"/>
      <c r="AO43" s="308"/>
      <c r="AP43" s="308"/>
      <c r="AQ43" s="77"/>
      <c r="AR43" s="78"/>
      <c r="AS43" s="78"/>
      <c r="AT43" s="79"/>
      <c r="AU43" s="308"/>
      <c r="AV43" s="308"/>
      <c r="AW43" s="308"/>
      <c r="AX43" s="310"/>
    </row>
    <row r="44" spans="1:50" ht="22.5" hidden="1" customHeight="1">
      <c r="A44" s="488"/>
      <c r="B44" s="489"/>
      <c r="C44" s="489"/>
      <c r="D44" s="489"/>
      <c r="E44" s="489"/>
      <c r="F44" s="490"/>
      <c r="G44" s="463"/>
      <c r="H44" s="464"/>
      <c r="I44" s="464"/>
      <c r="J44" s="464"/>
      <c r="K44" s="464"/>
      <c r="L44" s="464"/>
      <c r="M44" s="464"/>
      <c r="N44" s="464"/>
      <c r="O44" s="465"/>
      <c r="P44" s="119"/>
      <c r="Q44" s="119"/>
      <c r="R44" s="119"/>
      <c r="S44" s="119"/>
      <c r="T44" s="119"/>
      <c r="U44" s="119"/>
      <c r="V44" s="119"/>
      <c r="W44" s="119"/>
      <c r="X44" s="120"/>
      <c r="Y44" s="240" t="s">
        <v>61</v>
      </c>
      <c r="Z44" s="235"/>
      <c r="AA44" s="236"/>
      <c r="AB44" s="496"/>
      <c r="AC44" s="496"/>
      <c r="AD44" s="496"/>
      <c r="AE44" s="307"/>
      <c r="AF44" s="308"/>
      <c r="AG44" s="308"/>
      <c r="AH44" s="308"/>
      <c r="AI44" s="307"/>
      <c r="AJ44" s="308"/>
      <c r="AK44" s="308"/>
      <c r="AL44" s="308"/>
      <c r="AM44" s="307"/>
      <c r="AN44" s="308"/>
      <c r="AO44" s="308"/>
      <c r="AP44" s="308"/>
      <c r="AQ44" s="77"/>
      <c r="AR44" s="78"/>
      <c r="AS44" s="78"/>
      <c r="AT44" s="79"/>
      <c r="AU44" s="308"/>
      <c r="AV44" s="308"/>
      <c r="AW44" s="308"/>
      <c r="AX44" s="310"/>
    </row>
    <row r="45" spans="1:50" ht="22.5" hidden="1" customHeight="1">
      <c r="A45" s="487"/>
      <c r="B45" s="485"/>
      <c r="C45" s="485"/>
      <c r="D45" s="485"/>
      <c r="E45" s="485"/>
      <c r="F45" s="486"/>
      <c r="G45" s="466"/>
      <c r="H45" s="467"/>
      <c r="I45" s="467"/>
      <c r="J45" s="467"/>
      <c r="K45" s="467"/>
      <c r="L45" s="467"/>
      <c r="M45" s="467"/>
      <c r="N45" s="467"/>
      <c r="O45" s="468"/>
      <c r="P45" s="91"/>
      <c r="Q45" s="91"/>
      <c r="R45" s="91"/>
      <c r="S45" s="91"/>
      <c r="T45" s="91"/>
      <c r="U45" s="91"/>
      <c r="V45" s="91"/>
      <c r="W45" s="91"/>
      <c r="X45" s="122"/>
      <c r="Y45" s="240" t="s">
        <v>15</v>
      </c>
      <c r="Z45" s="235"/>
      <c r="AA45" s="236"/>
      <c r="AB45" s="459" t="s">
        <v>16</v>
      </c>
      <c r="AC45" s="459"/>
      <c r="AD45" s="459"/>
      <c r="AE45" s="307"/>
      <c r="AF45" s="308"/>
      <c r="AG45" s="308"/>
      <c r="AH45" s="308"/>
      <c r="AI45" s="307"/>
      <c r="AJ45" s="308"/>
      <c r="AK45" s="308"/>
      <c r="AL45" s="308"/>
      <c r="AM45" s="307"/>
      <c r="AN45" s="308"/>
      <c r="AO45" s="308"/>
      <c r="AP45" s="308"/>
      <c r="AQ45" s="77"/>
      <c r="AR45" s="78"/>
      <c r="AS45" s="78"/>
      <c r="AT45" s="79"/>
      <c r="AU45" s="308"/>
      <c r="AV45" s="308"/>
      <c r="AW45" s="308"/>
      <c r="AX45" s="310"/>
    </row>
    <row r="46" spans="1:50" ht="18.75" hidden="1" customHeight="1">
      <c r="A46" s="809" t="s">
        <v>411</v>
      </c>
      <c r="B46" s="810"/>
      <c r="C46" s="810"/>
      <c r="D46" s="810"/>
      <c r="E46" s="810"/>
      <c r="F46" s="811"/>
      <c r="G46" s="47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12"/>
      <c r="B47" s="813"/>
      <c r="C47" s="813"/>
      <c r="D47" s="813"/>
      <c r="E47" s="813"/>
      <c r="F47" s="814"/>
      <c r="G47" s="47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12"/>
      <c r="B48" s="813"/>
      <c r="C48" s="813"/>
      <c r="D48" s="813"/>
      <c r="E48" s="813"/>
      <c r="F48" s="814"/>
      <c r="G48" s="76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8"/>
      <c r="AV48" s="308"/>
      <c r="AW48" s="308"/>
      <c r="AX48" s="310"/>
    </row>
    <row r="49" spans="1:50" ht="22.5" hidden="1" customHeight="1">
      <c r="A49" s="812"/>
      <c r="B49" s="813"/>
      <c r="C49" s="813"/>
      <c r="D49" s="813"/>
      <c r="E49" s="813"/>
      <c r="F49" s="814"/>
      <c r="G49" s="76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8"/>
      <c r="AV49" s="308"/>
      <c r="AW49" s="308"/>
      <c r="AX49" s="310"/>
    </row>
    <row r="50" spans="1:50" ht="22.5" hidden="1" customHeight="1">
      <c r="A50" s="812"/>
      <c r="B50" s="813"/>
      <c r="C50" s="813"/>
      <c r="D50" s="813"/>
      <c r="E50" s="813"/>
      <c r="F50" s="814"/>
      <c r="G50" s="77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9"/>
      <c r="AF50" s="340"/>
      <c r="AG50" s="340"/>
      <c r="AH50" s="340"/>
      <c r="AI50" s="339"/>
      <c r="AJ50" s="340"/>
      <c r="AK50" s="340"/>
      <c r="AL50" s="340"/>
      <c r="AM50" s="339"/>
      <c r="AN50" s="340"/>
      <c r="AO50" s="340"/>
      <c r="AP50" s="340"/>
      <c r="AQ50" s="77"/>
      <c r="AR50" s="78"/>
      <c r="AS50" s="78"/>
      <c r="AT50" s="79"/>
      <c r="AU50" s="308"/>
      <c r="AV50" s="308"/>
      <c r="AW50" s="308"/>
      <c r="AX50" s="310"/>
    </row>
    <row r="51" spans="1:50" ht="57" hidden="1" customHeight="1">
      <c r="A51" s="865" t="s">
        <v>436</v>
      </c>
      <c r="B51" s="866"/>
      <c r="C51" s="866"/>
      <c r="D51" s="866"/>
      <c r="E51" s="863" t="s">
        <v>427</v>
      </c>
      <c r="F51" s="864"/>
      <c r="G51" s="50" t="s">
        <v>340</v>
      </c>
      <c r="H51" s="793"/>
      <c r="I51" s="395"/>
      <c r="J51" s="395"/>
      <c r="K51" s="395"/>
      <c r="L51" s="395"/>
      <c r="M51" s="395"/>
      <c r="N51" s="395"/>
      <c r="O51" s="794"/>
      <c r="P51" s="189"/>
      <c r="Q51" s="189"/>
      <c r="R51" s="189"/>
      <c r="S51" s="189"/>
      <c r="T51" s="189"/>
      <c r="U51" s="189"/>
      <c r="V51" s="189"/>
      <c r="W51" s="189"/>
      <c r="X51" s="189"/>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hidden="1" customHeight="1" thickBot="1">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56"/>
      <c r="AP52" s="56"/>
      <c r="AQ52" s="56"/>
      <c r="AR52" s="56"/>
      <c r="AS52" s="56"/>
      <c r="AT52" s="56"/>
      <c r="AU52" s="56"/>
      <c r="AV52" s="56"/>
      <c r="AW52" s="56"/>
      <c r="AX52" s="57"/>
    </row>
    <row r="53" spans="1:50" ht="18.75" hidden="1" customHeight="1">
      <c r="A53" s="494" t="s">
        <v>277</v>
      </c>
      <c r="B53" s="817" t="s">
        <v>274</v>
      </c>
      <c r="C53" s="455"/>
      <c r="D53" s="455"/>
      <c r="E53" s="455"/>
      <c r="F53" s="456"/>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336</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c r="A54" s="494"/>
      <c r="B54" s="817"/>
      <c r="C54" s="455"/>
      <c r="D54" s="455"/>
      <c r="E54" s="455"/>
      <c r="F54" s="456"/>
      <c r="G54" s="356"/>
      <c r="H54" s="356"/>
      <c r="I54" s="356"/>
      <c r="J54" s="356"/>
      <c r="K54" s="356"/>
      <c r="L54" s="356"/>
      <c r="M54" s="356"/>
      <c r="N54" s="356"/>
      <c r="O54" s="356"/>
      <c r="P54" s="356"/>
      <c r="Q54" s="356"/>
      <c r="R54" s="356"/>
      <c r="S54" s="356"/>
      <c r="T54" s="356"/>
      <c r="U54" s="356"/>
      <c r="V54" s="356"/>
      <c r="W54" s="356"/>
      <c r="X54" s="356"/>
      <c r="Y54" s="356"/>
      <c r="Z54" s="356"/>
      <c r="AA54" s="478"/>
      <c r="AB54" s="480"/>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7"/>
    </row>
    <row r="55" spans="1:50" ht="22.5" hidden="1" customHeight="1">
      <c r="A55" s="494"/>
      <c r="B55" s="817"/>
      <c r="C55" s="455"/>
      <c r="D55" s="455"/>
      <c r="E55" s="455"/>
      <c r="F55" s="456"/>
      <c r="G55" s="331"/>
      <c r="H55" s="331"/>
      <c r="I55" s="331"/>
      <c r="J55" s="331"/>
      <c r="K55" s="331"/>
      <c r="L55" s="331"/>
      <c r="M55" s="331"/>
      <c r="N55" s="331"/>
      <c r="O55" s="331"/>
      <c r="P55" s="331"/>
      <c r="Q55" s="331"/>
      <c r="R55" s="331"/>
      <c r="S55" s="331"/>
      <c r="T55" s="331"/>
      <c r="U55" s="331"/>
      <c r="V55" s="331"/>
      <c r="W55" s="331"/>
      <c r="X55" s="331"/>
      <c r="Y55" s="331"/>
      <c r="Z55" s="331"/>
      <c r="AA55" s="716"/>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c r="A56" s="494"/>
      <c r="B56" s="817"/>
      <c r="C56" s="455"/>
      <c r="D56" s="455"/>
      <c r="E56" s="455"/>
      <c r="F56" s="456"/>
      <c r="G56" s="334"/>
      <c r="H56" s="334"/>
      <c r="I56" s="334"/>
      <c r="J56" s="334"/>
      <c r="K56" s="334"/>
      <c r="L56" s="334"/>
      <c r="M56" s="334"/>
      <c r="N56" s="334"/>
      <c r="O56" s="334"/>
      <c r="P56" s="334"/>
      <c r="Q56" s="334"/>
      <c r="R56" s="334"/>
      <c r="S56" s="334"/>
      <c r="T56" s="334"/>
      <c r="U56" s="334"/>
      <c r="V56" s="334"/>
      <c r="W56" s="334"/>
      <c r="X56" s="334"/>
      <c r="Y56" s="334"/>
      <c r="Z56" s="334"/>
      <c r="AA56" s="717"/>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c r="A57" s="494"/>
      <c r="B57" s="818"/>
      <c r="C57" s="457"/>
      <c r="D57" s="457"/>
      <c r="E57" s="457"/>
      <c r="F57" s="458"/>
      <c r="G57" s="337"/>
      <c r="H57" s="337"/>
      <c r="I57" s="337"/>
      <c r="J57" s="337"/>
      <c r="K57" s="337"/>
      <c r="L57" s="337"/>
      <c r="M57" s="337"/>
      <c r="N57" s="337"/>
      <c r="O57" s="337"/>
      <c r="P57" s="337"/>
      <c r="Q57" s="337"/>
      <c r="R57" s="337"/>
      <c r="S57" s="337"/>
      <c r="T57" s="337"/>
      <c r="U57" s="337"/>
      <c r="V57" s="337"/>
      <c r="W57" s="337"/>
      <c r="X57" s="337"/>
      <c r="Y57" s="337"/>
      <c r="Z57" s="337"/>
      <c r="AA57" s="718"/>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c r="A58" s="494"/>
      <c r="B58" s="455" t="s">
        <v>275</v>
      </c>
      <c r="C58" s="455"/>
      <c r="D58" s="455"/>
      <c r="E58" s="455"/>
      <c r="F58" s="456"/>
      <c r="G58" s="475" t="s">
        <v>68</v>
      </c>
      <c r="H58" s="345"/>
      <c r="I58" s="345"/>
      <c r="J58" s="345"/>
      <c r="K58" s="345"/>
      <c r="L58" s="345"/>
      <c r="M58" s="345"/>
      <c r="N58" s="345"/>
      <c r="O58" s="476"/>
      <c r="P58" s="479" t="s">
        <v>72</v>
      </c>
      <c r="Q58" s="345"/>
      <c r="R58" s="345"/>
      <c r="S58" s="345"/>
      <c r="T58" s="345"/>
      <c r="U58" s="345"/>
      <c r="V58" s="345"/>
      <c r="W58" s="345"/>
      <c r="X58" s="476"/>
      <c r="Y58" s="101"/>
      <c r="Z58" s="102"/>
      <c r="AA58" s="103"/>
      <c r="AB58" s="323" t="s">
        <v>12</v>
      </c>
      <c r="AC58" s="328"/>
      <c r="AD58" s="329"/>
      <c r="AE58" s="321" t="s">
        <v>325</v>
      </c>
      <c r="AF58" s="321"/>
      <c r="AG58" s="321"/>
      <c r="AH58" s="321"/>
      <c r="AI58" s="321" t="s">
        <v>326</v>
      </c>
      <c r="AJ58" s="321"/>
      <c r="AK58" s="321"/>
      <c r="AL58" s="321"/>
      <c r="AM58" s="321" t="s">
        <v>327</v>
      </c>
      <c r="AN58" s="321"/>
      <c r="AO58" s="321"/>
      <c r="AP58" s="323"/>
      <c r="AQ58" s="104" t="s">
        <v>323</v>
      </c>
      <c r="AR58" s="96"/>
      <c r="AS58" s="96"/>
      <c r="AT58" s="97"/>
      <c r="AU58" s="324" t="s">
        <v>262</v>
      </c>
      <c r="AV58" s="324"/>
      <c r="AW58" s="324"/>
      <c r="AX58" s="325"/>
    </row>
    <row r="59" spans="1:50" ht="18.75" hidden="1" customHeight="1">
      <c r="A59" s="494"/>
      <c r="B59" s="455"/>
      <c r="C59" s="455"/>
      <c r="D59" s="455"/>
      <c r="E59" s="455"/>
      <c r="F59" s="456"/>
      <c r="G59" s="477"/>
      <c r="H59" s="356"/>
      <c r="I59" s="356"/>
      <c r="J59" s="356"/>
      <c r="K59" s="356"/>
      <c r="L59" s="356"/>
      <c r="M59" s="356"/>
      <c r="N59" s="356"/>
      <c r="O59" s="478"/>
      <c r="P59" s="480"/>
      <c r="Q59" s="356"/>
      <c r="R59" s="356"/>
      <c r="S59" s="356"/>
      <c r="T59" s="356"/>
      <c r="U59" s="356"/>
      <c r="V59" s="356"/>
      <c r="W59" s="356"/>
      <c r="X59" s="478"/>
      <c r="Y59" s="101"/>
      <c r="Z59" s="102"/>
      <c r="AA59" s="103"/>
      <c r="AB59" s="306"/>
      <c r="AC59" s="301"/>
      <c r="AD59" s="302"/>
      <c r="AE59" s="322"/>
      <c r="AF59" s="322"/>
      <c r="AG59" s="322"/>
      <c r="AH59" s="322"/>
      <c r="AI59" s="322"/>
      <c r="AJ59" s="322"/>
      <c r="AK59" s="322"/>
      <c r="AL59" s="322"/>
      <c r="AM59" s="322"/>
      <c r="AN59" s="322"/>
      <c r="AO59" s="322"/>
      <c r="AP59" s="306"/>
      <c r="AQ59" s="326"/>
      <c r="AR59" s="327"/>
      <c r="AS59" s="99" t="s">
        <v>324</v>
      </c>
      <c r="AT59" s="100"/>
      <c r="AU59" s="327"/>
      <c r="AV59" s="327"/>
      <c r="AW59" s="356" t="s">
        <v>310</v>
      </c>
      <c r="AX59" s="357"/>
    </row>
    <row r="60" spans="1:50" ht="22.5" hidden="1" customHeight="1">
      <c r="A60" s="494"/>
      <c r="B60" s="455"/>
      <c r="C60" s="455"/>
      <c r="D60" s="455"/>
      <c r="E60" s="455"/>
      <c r="F60" s="456"/>
      <c r="G60" s="116"/>
      <c r="H60" s="88"/>
      <c r="I60" s="88"/>
      <c r="J60" s="88"/>
      <c r="K60" s="88"/>
      <c r="L60" s="88"/>
      <c r="M60" s="88"/>
      <c r="N60" s="88"/>
      <c r="O60" s="117"/>
      <c r="P60" s="88"/>
      <c r="Q60" s="786"/>
      <c r="R60" s="786"/>
      <c r="S60" s="786"/>
      <c r="T60" s="786"/>
      <c r="U60" s="786"/>
      <c r="V60" s="786"/>
      <c r="W60" s="786"/>
      <c r="X60" s="787"/>
      <c r="Y60" s="719" t="s">
        <v>69</v>
      </c>
      <c r="Z60" s="720"/>
      <c r="AA60" s="721"/>
      <c r="AB60" s="481"/>
      <c r="AC60" s="481"/>
      <c r="AD60" s="481"/>
      <c r="AE60" s="307"/>
      <c r="AF60" s="308"/>
      <c r="AG60" s="308"/>
      <c r="AH60" s="308"/>
      <c r="AI60" s="307"/>
      <c r="AJ60" s="308"/>
      <c r="AK60" s="308"/>
      <c r="AL60" s="308"/>
      <c r="AM60" s="307"/>
      <c r="AN60" s="308"/>
      <c r="AO60" s="308"/>
      <c r="AP60" s="308"/>
      <c r="AQ60" s="77"/>
      <c r="AR60" s="78"/>
      <c r="AS60" s="78"/>
      <c r="AT60" s="79"/>
      <c r="AU60" s="308"/>
      <c r="AV60" s="308"/>
      <c r="AW60" s="308"/>
      <c r="AX60" s="310"/>
    </row>
    <row r="61" spans="1:50" ht="22.5" hidden="1" customHeight="1">
      <c r="A61" s="494"/>
      <c r="B61" s="455"/>
      <c r="C61" s="455"/>
      <c r="D61" s="455"/>
      <c r="E61" s="455"/>
      <c r="F61" s="456"/>
      <c r="G61" s="118"/>
      <c r="H61" s="119"/>
      <c r="I61" s="119"/>
      <c r="J61" s="119"/>
      <c r="K61" s="119"/>
      <c r="L61" s="119"/>
      <c r="M61" s="119"/>
      <c r="N61" s="119"/>
      <c r="O61" s="120"/>
      <c r="P61" s="788"/>
      <c r="Q61" s="788"/>
      <c r="R61" s="788"/>
      <c r="S61" s="788"/>
      <c r="T61" s="788"/>
      <c r="U61" s="788"/>
      <c r="V61" s="788"/>
      <c r="W61" s="788"/>
      <c r="X61" s="789"/>
      <c r="Y61" s="702" t="s">
        <v>61</v>
      </c>
      <c r="Z61" s="431"/>
      <c r="AA61" s="432"/>
      <c r="AB61" s="496"/>
      <c r="AC61" s="496"/>
      <c r="AD61" s="496"/>
      <c r="AE61" s="307"/>
      <c r="AF61" s="308"/>
      <c r="AG61" s="308"/>
      <c r="AH61" s="308"/>
      <c r="AI61" s="307"/>
      <c r="AJ61" s="308"/>
      <c r="AK61" s="308"/>
      <c r="AL61" s="308"/>
      <c r="AM61" s="307"/>
      <c r="AN61" s="308"/>
      <c r="AO61" s="308"/>
      <c r="AP61" s="308"/>
      <c r="AQ61" s="77"/>
      <c r="AR61" s="78"/>
      <c r="AS61" s="78"/>
      <c r="AT61" s="79"/>
      <c r="AU61" s="308"/>
      <c r="AV61" s="308"/>
      <c r="AW61" s="308"/>
      <c r="AX61" s="310"/>
    </row>
    <row r="62" spans="1:50" ht="22.5" hidden="1" customHeight="1" thickBot="1">
      <c r="A62" s="494"/>
      <c r="B62" s="457"/>
      <c r="C62" s="457"/>
      <c r="D62" s="457"/>
      <c r="E62" s="457"/>
      <c r="F62" s="458"/>
      <c r="G62" s="121"/>
      <c r="H62" s="91"/>
      <c r="I62" s="91"/>
      <c r="J62" s="91"/>
      <c r="K62" s="91"/>
      <c r="L62" s="91"/>
      <c r="M62" s="91"/>
      <c r="N62" s="91"/>
      <c r="O62" s="122"/>
      <c r="P62" s="241"/>
      <c r="Q62" s="241"/>
      <c r="R62" s="241"/>
      <c r="S62" s="241"/>
      <c r="T62" s="241"/>
      <c r="U62" s="241"/>
      <c r="V62" s="241"/>
      <c r="W62" s="241"/>
      <c r="X62" s="790"/>
      <c r="Y62" s="702" t="s">
        <v>15</v>
      </c>
      <c r="Z62" s="431"/>
      <c r="AA62" s="432"/>
      <c r="AB62" s="341" t="s">
        <v>16</v>
      </c>
      <c r="AC62" s="341"/>
      <c r="AD62" s="341"/>
      <c r="AE62" s="307"/>
      <c r="AF62" s="308"/>
      <c r="AG62" s="308"/>
      <c r="AH62" s="308"/>
      <c r="AI62" s="307"/>
      <c r="AJ62" s="308"/>
      <c r="AK62" s="308"/>
      <c r="AL62" s="308"/>
      <c r="AM62" s="307"/>
      <c r="AN62" s="308"/>
      <c r="AO62" s="308"/>
      <c r="AP62" s="308"/>
      <c r="AQ62" s="77"/>
      <c r="AR62" s="78"/>
      <c r="AS62" s="78"/>
      <c r="AT62" s="79"/>
      <c r="AU62" s="308"/>
      <c r="AV62" s="308"/>
      <c r="AW62" s="308"/>
      <c r="AX62" s="310"/>
    </row>
    <row r="63" spans="1:50" ht="18.75" hidden="1" customHeight="1">
      <c r="A63" s="494"/>
      <c r="B63" s="455" t="s">
        <v>275</v>
      </c>
      <c r="C63" s="455"/>
      <c r="D63" s="455"/>
      <c r="E63" s="455"/>
      <c r="F63" s="456"/>
      <c r="G63" s="475" t="s">
        <v>68</v>
      </c>
      <c r="H63" s="345"/>
      <c r="I63" s="345"/>
      <c r="J63" s="345"/>
      <c r="K63" s="345"/>
      <c r="L63" s="345"/>
      <c r="M63" s="345"/>
      <c r="N63" s="345"/>
      <c r="O63" s="476"/>
      <c r="P63" s="479" t="s">
        <v>72</v>
      </c>
      <c r="Q63" s="345"/>
      <c r="R63" s="345"/>
      <c r="S63" s="345"/>
      <c r="T63" s="345"/>
      <c r="U63" s="345"/>
      <c r="V63" s="345"/>
      <c r="W63" s="345"/>
      <c r="X63" s="476"/>
      <c r="Y63" s="101"/>
      <c r="Z63" s="102"/>
      <c r="AA63" s="103"/>
      <c r="AB63" s="323" t="s">
        <v>12</v>
      </c>
      <c r="AC63" s="328"/>
      <c r="AD63" s="329"/>
      <c r="AE63" s="321" t="s">
        <v>325</v>
      </c>
      <c r="AF63" s="321"/>
      <c r="AG63" s="321"/>
      <c r="AH63" s="321"/>
      <c r="AI63" s="321" t="s">
        <v>326</v>
      </c>
      <c r="AJ63" s="321"/>
      <c r="AK63" s="321"/>
      <c r="AL63" s="321"/>
      <c r="AM63" s="321" t="s">
        <v>327</v>
      </c>
      <c r="AN63" s="321"/>
      <c r="AO63" s="321"/>
      <c r="AP63" s="323"/>
      <c r="AQ63" s="104" t="s">
        <v>323</v>
      </c>
      <c r="AR63" s="96"/>
      <c r="AS63" s="96"/>
      <c r="AT63" s="97"/>
      <c r="AU63" s="324" t="s">
        <v>262</v>
      </c>
      <c r="AV63" s="324"/>
      <c r="AW63" s="324"/>
      <c r="AX63" s="325"/>
    </row>
    <row r="64" spans="1:50" ht="18.75" hidden="1" customHeight="1">
      <c r="A64" s="494"/>
      <c r="B64" s="455"/>
      <c r="C64" s="455"/>
      <c r="D64" s="455"/>
      <c r="E64" s="455"/>
      <c r="F64" s="456"/>
      <c r="G64" s="477"/>
      <c r="H64" s="356"/>
      <c r="I64" s="356"/>
      <c r="J64" s="356"/>
      <c r="K64" s="356"/>
      <c r="L64" s="356"/>
      <c r="M64" s="356"/>
      <c r="N64" s="356"/>
      <c r="O64" s="478"/>
      <c r="P64" s="480"/>
      <c r="Q64" s="356"/>
      <c r="R64" s="356"/>
      <c r="S64" s="356"/>
      <c r="T64" s="356"/>
      <c r="U64" s="356"/>
      <c r="V64" s="356"/>
      <c r="W64" s="356"/>
      <c r="X64" s="478"/>
      <c r="Y64" s="101"/>
      <c r="Z64" s="102"/>
      <c r="AA64" s="103"/>
      <c r="AB64" s="306"/>
      <c r="AC64" s="301"/>
      <c r="AD64" s="302"/>
      <c r="AE64" s="322"/>
      <c r="AF64" s="322"/>
      <c r="AG64" s="322"/>
      <c r="AH64" s="322"/>
      <c r="AI64" s="322"/>
      <c r="AJ64" s="322"/>
      <c r="AK64" s="322"/>
      <c r="AL64" s="322"/>
      <c r="AM64" s="322"/>
      <c r="AN64" s="322"/>
      <c r="AO64" s="322"/>
      <c r="AP64" s="306"/>
      <c r="AQ64" s="326"/>
      <c r="AR64" s="327"/>
      <c r="AS64" s="99" t="s">
        <v>324</v>
      </c>
      <c r="AT64" s="100"/>
      <c r="AU64" s="327"/>
      <c r="AV64" s="327"/>
      <c r="AW64" s="356" t="s">
        <v>310</v>
      </c>
      <c r="AX64" s="357"/>
    </row>
    <row r="65" spans="1:60" ht="22.5" hidden="1" customHeight="1">
      <c r="A65" s="494"/>
      <c r="B65" s="455"/>
      <c r="C65" s="455"/>
      <c r="D65" s="455"/>
      <c r="E65" s="455"/>
      <c r="F65" s="456"/>
      <c r="G65" s="116"/>
      <c r="H65" s="88"/>
      <c r="I65" s="88"/>
      <c r="J65" s="88"/>
      <c r="K65" s="88"/>
      <c r="L65" s="88"/>
      <c r="M65" s="88"/>
      <c r="N65" s="88"/>
      <c r="O65" s="117"/>
      <c r="P65" s="88"/>
      <c r="Q65" s="786"/>
      <c r="R65" s="786"/>
      <c r="S65" s="786"/>
      <c r="T65" s="786"/>
      <c r="U65" s="786"/>
      <c r="V65" s="786"/>
      <c r="W65" s="786"/>
      <c r="X65" s="787"/>
      <c r="Y65" s="719" t="s">
        <v>69</v>
      </c>
      <c r="Z65" s="720"/>
      <c r="AA65" s="721"/>
      <c r="AB65" s="481"/>
      <c r="AC65" s="481"/>
      <c r="AD65" s="481"/>
      <c r="AE65" s="307"/>
      <c r="AF65" s="308"/>
      <c r="AG65" s="308"/>
      <c r="AH65" s="308"/>
      <c r="AI65" s="307"/>
      <c r="AJ65" s="308"/>
      <c r="AK65" s="308"/>
      <c r="AL65" s="308"/>
      <c r="AM65" s="307"/>
      <c r="AN65" s="308"/>
      <c r="AO65" s="308"/>
      <c r="AP65" s="308"/>
      <c r="AQ65" s="77"/>
      <c r="AR65" s="78"/>
      <c r="AS65" s="78"/>
      <c r="AT65" s="79"/>
      <c r="AU65" s="308"/>
      <c r="AV65" s="308"/>
      <c r="AW65" s="308"/>
      <c r="AX65" s="310"/>
    </row>
    <row r="66" spans="1:60" ht="22.5" hidden="1" customHeight="1">
      <c r="A66" s="494"/>
      <c r="B66" s="455"/>
      <c r="C66" s="455"/>
      <c r="D66" s="455"/>
      <c r="E66" s="455"/>
      <c r="F66" s="456"/>
      <c r="G66" s="118"/>
      <c r="H66" s="119"/>
      <c r="I66" s="119"/>
      <c r="J66" s="119"/>
      <c r="K66" s="119"/>
      <c r="L66" s="119"/>
      <c r="M66" s="119"/>
      <c r="N66" s="119"/>
      <c r="O66" s="120"/>
      <c r="P66" s="788"/>
      <c r="Q66" s="788"/>
      <c r="R66" s="788"/>
      <c r="S66" s="788"/>
      <c r="T66" s="788"/>
      <c r="U66" s="788"/>
      <c r="V66" s="788"/>
      <c r="W66" s="788"/>
      <c r="X66" s="789"/>
      <c r="Y66" s="702" t="s">
        <v>61</v>
      </c>
      <c r="Z66" s="431"/>
      <c r="AA66" s="432"/>
      <c r="AB66" s="496"/>
      <c r="AC66" s="496"/>
      <c r="AD66" s="496"/>
      <c r="AE66" s="307"/>
      <c r="AF66" s="308"/>
      <c r="AG66" s="308"/>
      <c r="AH66" s="308"/>
      <c r="AI66" s="307"/>
      <c r="AJ66" s="308"/>
      <c r="AK66" s="308"/>
      <c r="AL66" s="308"/>
      <c r="AM66" s="307"/>
      <c r="AN66" s="308"/>
      <c r="AO66" s="308"/>
      <c r="AP66" s="308"/>
      <c r="AQ66" s="77"/>
      <c r="AR66" s="78"/>
      <c r="AS66" s="78"/>
      <c r="AT66" s="79"/>
      <c r="AU66" s="308"/>
      <c r="AV66" s="308"/>
      <c r="AW66" s="308"/>
      <c r="AX66" s="310"/>
    </row>
    <row r="67" spans="1:60" ht="22.5" hidden="1" customHeight="1">
      <c r="A67" s="494"/>
      <c r="B67" s="457"/>
      <c r="C67" s="457"/>
      <c r="D67" s="457"/>
      <c r="E67" s="457"/>
      <c r="F67" s="458"/>
      <c r="G67" s="121"/>
      <c r="H67" s="91"/>
      <c r="I67" s="91"/>
      <c r="J67" s="91"/>
      <c r="K67" s="91"/>
      <c r="L67" s="91"/>
      <c r="M67" s="91"/>
      <c r="N67" s="91"/>
      <c r="O67" s="122"/>
      <c r="P67" s="241"/>
      <c r="Q67" s="241"/>
      <c r="R67" s="241"/>
      <c r="S67" s="241"/>
      <c r="T67" s="241"/>
      <c r="U67" s="241"/>
      <c r="V67" s="241"/>
      <c r="W67" s="241"/>
      <c r="X67" s="790"/>
      <c r="Y67" s="702" t="s">
        <v>15</v>
      </c>
      <c r="Z67" s="431"/>
      <c r="AA67" s="432"/>
      <c r="AB67" s="341" t="s">
        <v>16</v>
      </c>
      <c r="AC67" s="341"/>
      <c r="AD67" s="341"/>
      <c r="AE67" s="307"/>
      <c r="AF67" s="308"/>
      <c r="AG67" s="308"/>
      <c r="AH67" s="308"/>
      <c r="AI67" s="307"/>
      <c r="AJ67" s="308"/>
      <c r="AK67" s="308"/>
      <c r="AL67" s="308"/>
      <c r="AM67" s="307"/>
      <c r="AN67" s="308"/>
      <c r="AO67" s="308"/>
      <c r="AP67" s="308"/>
      <c r="AQ67" s="77"/>
      <c r="AR67" s="78"/>
      <c r="AS67" s="78"/>
      <c r="AT67" s="79"/>
      <c r="AU67" s="308"/>
      <c r="AV67" s="308"/>
      <c r="AW67" s="308"/>
      <c r="AX67" s="310"/>
    </row>
    <row r="68" spans="1:60" ht="18.75" hidden="1" customHeight="1">
      <c r="A68" s="494"/>
      <c r="B68" s="455" t="s">
        <v>275</v>
      </c>
      <c r="C68" s="455"/>
      <c r="D68" s="455"/>
      <c r="E68" s="455"/>
      <c r="F68" s="456"/>
      <c r="G68" s="475" t="s">
        <v>68</v>
      </c>
      <c r="H68" s="345"/>
      <c r="I68" s="345"/>
      <c r="J68" s="345"/>
      <c r="K68" s="345"/>
      <c r="L68" s="345"/>
      <c r="M68" s="345"/>
      <c r="N68" s="345"/>
      <c r="O68" s="476"/>
      <c r="P68" s="479" t="s">
        <v>72</v>
      </c>
      <c r="Q68" s="345"/>
      <c r="R68" s="345"/>
      <c r="S68" s="345"/>
      <c r="T68" s="345"/>
      <c r="U68" s="345"/>
      <c r="V68" s="345"/>
      <c r="W68" s="345"/>
      <c r="X68" s="476"/>
      <c r="Y68" s="101"/>
      <c r="Z68" s="102"/>
      <c r="AA68" s="103"/>
      <c r="AB68" s="323" t="s">
        <v>12</v>
      </c>
      <c r="AC68" s="328"/>
      <c r="AD68" s="329"/>
      <c r="AE68" s="323" t="s">
        <v>325</v>
      </c>
      <c r="AF68" s="328"/>
      <c r="AG68" s="328"/>
      <c r="AH68" s="329"/>
      <c r="AI68" s="323" t="s">
        <v>326</v>
      </c>
      <c r="AJ68" s="328"/>
      <c r="AK68" s="328"/>
      <c r="AL68" s="329"/>
      <c r="AM68" s="323" t="s">
        <v>327</v>
      </c>
      <c r="AN68" s="328"/>
      <c r="AO68" s="328"/>
      <c r="AP68" s="328"/>
      <c r="AQ68" s="104" t="s">
        <v>323</v>
      </c>
      <c r="AR68" s="96"/>
      <c r="AS68" s="96"/>
      <c r="AT68" s="97"/>
      <c r="AU68" s="324" t="s">
        <v>262</v>
      </c>
      <c r="AV68" s="324"/>
      <c r="AW68" s="324"/>
      <c r="AX68" s="325"/>
    </row>
    <row r="69" spans="1:60" ht="18.75" hidden="1" customHeight="1">
      <c r="A69" s="494"/>
      <c r="B69" s="455"/>
      <c r="C69" s="455"/>
      <c r="D69" s="455"/>
      <c r="E69" s="455"/>
      <c r="F69" s="456"/>
      <c r="G69" s="477"/>
      <c r="H69" s="356"/>
      <c r="I69" s="356"/>
      <c r="J69" s="356"/>
      <c r="K69" s="356"/>
      <c r="L69" s="356"/>
      <c r="M69" s="356"/>
      <c r="N69" s="356"/>
      <c r="O69" s="478"/>
      <c r="P69" s="480"/>
      <c r="Q69" s="356"/>
      <c r="R69" s="356"/>
      <c r="S69" s="356"/>
      <c r="T69" s="356"/>
      <c r="U69" s="356"/>
      <c r="V69" s="356"/>
      <c r="W69" s="356"/>
      <c r="X69" s="478"/>
      <c r="Y69" s="101"/>
      <c r="Z69" s="102"/>
      <c r="AA69" s="103"/>
      <c r="AB69" s="306"/>
      <c r="AC69" s="301"/>
      <c r="AD69" s="302"/>
      <c r="AE69" s="306"/>
      <c r="AF69" s="301"/>
      <c r="AG69" s="301"/>
      <c r="AH69" s="302"/>
      <c r="AI69" s="306"/>
      <c r="AJ69" s="301"/>
      <c r="AK69" s="301"/>
      <c r="AL69" s="302"/>
      <c r="AM69" s="306"/>
      <c r="AN69" s="301"/>
      <c r="AO69" s="301"/>
      <c r="AP69" s="301"/>
      <c r="AQ69" s="326"/>
      <c r="AR69" s="327"/>
      <c r="AS69" s="99" t="s">
        <v>324</v>
      </c>
      <c r="AT69" s="100"/>
      <c r="AU69" s="327"/>
      <c r="AV69" s="327"/>
      <c r="AW69" s="356" t="s">
        <v>310</v>
      </c>
      <c r="AX69" s="357"/>
    </row>
    <row r="70" spans="1:60" ht="22.5" hidden="1" customHeight="1">
      <c r="A70" s="494"/>
      <c r="B70" s="455"/>
      <c r="C70" s="455"/>
      <c r="D70" s="455"/>
      <c r="E70" s="455"/>
      <c r="F70" s="456"/>
      <c r="G70" s="116"/>
      <c r="H70" s="88"/>
      <c r="I70" s="88"/>
      <c r="J70" s="88"/>
      <c r="K70" s="88"/>
      <c r="L70" s="88"/>
      <c r="M70" s="88"/>
      <c r="N70" s="88"/>
      <c r="O70" s="117"/>
      <c r="P70" s="88"/>
      <c r="Q70" s="786"/>
      <c r="R70" s="786"/>
      <c r="S70" s="786"/>
      <c r="T70" s="786"/>
      <c r="U70" s="786"/>
      <c r="V70" s="786"/>
      <c r="W70" s="786"/>
      <c r="X70" s="787"/>
      <c r="Y70" s="719" t="s">
        <v>69</v>
      </c>
      <c r="Z70" s="720"/>
      <c r="AA70" s="721"/>
      <c r="AB70" s="298"/>
      <c r="AC70" s="299"/>
      <c r="AD70" s="300"/>
      <c r="AE70" s="307"/>
      <c r="AF70" s="308"/>
      <c r="AG70" s="308"/>
      <c r="AH70" s="309"/>
      <c r="AI70" s="307"/>
      <c r="AJ70" s="308"/>
      <c r="AK70" s="308"/>
      <c r="AL70" s="309"/>
      <c r="AM70" s="307"/>
      <c r="AN70" s="308"/>
      <c r="AO70" s="308"/>
      <c r="AP70" s="308"/>
      <c r="AQ70" s="77"/>
      <c r="AR70" s="78"/>
      <c r="AS70" s="78"/>
      <c r="AT70" s="79"/>
      <c r="AU70" s="308"/>
      <c r="AV70" s="308"/>
      <c r="AW70" s="308"/>
      <c r="AX70" s="310"/>
    </row>
    <row r="71" spans="1:60" ht="22.5" hidden="1" customHeight="1">
      <c r="A71" s="494"/>
      <c r="B71" s="455"/>
      <c r="C71" s="455"/>
      <c r="D71" s="455"/>
      <c r="E71" s="455"/>
      <c r="F71" s="456"/>
      <c r="G71" s="118"/>
      <c r="H71" s="119"/>
      <c r="I71" s="119"/>
      <c r="J71" s="119"/>
      <c r="K71" s="119"/>
      <c r="L71" s="119"/>
      <c r="M71" s="119"/>
      <c r="N71" s="119"/>
      <c r="O71" s="120"/>
      <c r="P71" s="788"/>
      <c r="Q71" s="788"/>
      <c r="R71" s="788"/>
      <c r="S71" s="788"/>
      <c r="T71" s="788"/>
      <c r="U71" s="788"/>
      <c r="V71" s="788"/>
      <c r="W71" s="788"/>
      <c r="X71" s="789"/>
      <c r="Y71" s="702" t="s">
        <v>61</v>
      </c>
      <c r="Z71" s="431"/>
      <c r="AA71" s="432"/>
      <c r="AB71" s="783"/>
      <c r="AC71" s="784"/>
      <c r="AD71" s="785"/>
      <c r="AE71" s="307"/>
      <c r="AF71" s="308"/>
      <c r="AG71" s="308"/>
      <c r="AH71" s="309"/>
      <c r="AI71" s="307"/>
      <c r="AJ71" s="308"/>
      <c r="AK71" s="308"/>
      <c r="AL71" s="309"/>
      <c r="AM71" s="307"/>
      <c r="AN71" s="308"/>
      <c r="AO71" s="308"/>
      <c r="AP71" s="308"/>
      <c r="AQ71" s="77"/>
      <c r="AR71" s="78"/>
      <c r="AS71" s="78"/>
      <c r="AT71" s="79"/>
      <c r="AU71" s="308"/>
      <c r="AV71" s="308"/>
      <c r="AW71" s="308"/>
      <c r="AX71" s="310"/>
    </row>
    <row r="72" spans="1:60" ht="22.5" hidden="1" customHeight="1" thickBot="1">
      <c r="A72" s="495"/>
      <c r="B72" s="820"/>
      <c r="C72" s="820"/>
      <c r="D72" s="820"/>
      <c r="E72" s="820"/>
      <c r="F72" s="821"/>
      <c r="G72" s="471"/>
      <c r="H72" s="140"/>
      <c r="I72" s="140"/>
      <c r="J72" s="140"/>
      <c r="K72" s="140"/>
      <c r="L72" s="140"/>
      <c r="M72" s="140"/>
      <c r="N72" s="140"/>
      <c r="O72" s="472"/>
      <c r="P72" s="815"/>
      <c r="Q72" s="815"/>
      <c r="R72" s="815"/>
      <c r="S72" s="815"/>
      <c r="T72" s="815"/>
      <c r="U72" s="815"/>
      <c r="V72" s="815"/>
      <c r="W72" s="815"/>
      <c r="X72" s="816"/>
      <c r="Y72" s="448" t="s">
        <v>15</v>
      </c>
      <c r="Z72" s="449"/>
      <c r="AA72" s="450"/>
      <c r="AB72" s="439" t="s">
        <v>16</v>
      </c>
      <c r="AC72" s="440"/>
      <c r="AD72" s="441"/>
      <c r="AE72" s="311"/>
      <c r="AF72" s="312"/>
      <c r="AG72" s="312"/>
      <c r="AH72" s="313"/>
      <c r="AI72" s="311"/>
      <c r="AJ72" s="312"/>
      <c r="AK72" s="312"/>
      <c r="AL72" s="313"/>
      <c r="AM72" s="311"/>
      <c r="AN72" s="312"/>
      <c r="AO72" s="312"/>
      <c r="AP72" s="312"/>
      <c r="AQ72" s="314"/>
      <c r="AR72" s="315"/>
      <c r="AS72" s="315"/>
      <c r="AT72" s="316"/>
      <c r="AU72" s="312"/>
      <c r="AV72" s="312"/>
      <c r="AW72" s="312"/>
      <c r="AX72" s="317"/>
    </row>
    <row r="73" spans="1:60" ht="31.7" customHeight="1">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2"/>
      <c r="Z73" s="443"/>
      <c r="AA73" s="444"/>
      <c r="AB73" s="318" t="s">
        <v>12</v>
      </c>
      <c r="AC73" s="318"/>
      <c r="AD73" s="318"/>
      <c r="AE73" s="318" t="s">
        <v>325</v>
      </c>
      <c r="AF73" s="318"/>
      <c r="AG73" s="318"/>
      <c r="AH73" s="318"/>
      <c r="AI73" s="318" t="s">
        <v>326</v>
      </c>
      <c r="AJ73" s="318"/>
      <c r="AK73" s="318"/>
      <c r="AL73" s="318"/>
      <c r="AM73" s="318" t="s">
        <v>327</v>
      </c>
      <c r="AN73" s="318"/>
      <c r="AO73" s="318"/>
      <c r="AP73" s="318"/>
      <c r="AQ73" s="319" t="s">
        <v>328</v>
      </c>
      <c r="AR73" s="319"/>
      <c r="AS73" s="319"/>
      <c r="AT73" s="319"/>
      <c r="AU73" s="319"/>
      <c r="AV73" s="319"/>
      <c r="AW73" s="319"/>
      <c r="AX73" s="320"/>
    </row>
    <row r="74" spans="1:60" ht="22.5" customHeight="1">
      <c r="A74" s="425"/>
      <c r="B74" s="426"/>
      <c r="C74" s="426"/>
      <c r="D74" s="426"/>
      <c r="E74" s="426"/>
      <c r="F74" s="427"/>
      <c r="G74" s="88" t="s">
        <v>453</v>
      </c>
      <c r="H74" s="88"/>
      <c r="I74" s="88"/>
      <c r="J74" s="88"/>
      <c r="K74" s="88"/>
      <c r="L74" s="88"/>
      <c r="M74" s="88"/>
      <c r="N74" s="88"/>
      <c r="O74" s="88"/>
      <c r="P74" s="88"/>
      <c r="Q74" s="88"/>
      <c r="R74" s="88"/>
      <c r="S74" s="88"/>
      <c r="T74" s="88"/>
      <c r="U74" s="88"/>
      <c r="V74" s="88"/>
      <c r="W74" s="88"/>
      <c r="X74" s="117"/>
      <c r="Y74" s="819" t="s">
        <v>62</v>
      </c>
      <c r="Z74" s="688"/>
      <c r="AA74" s="689"/>
      <c r="AB74" s="481" t="s">
        <v>454</v>
      </c>
      <c r="AC74" s="481"/>
      <c r="AD74" s="481"/>
      <c r="AE74" s="289">
        <v>6</v>
      </c>
      <c r="AF74" s="289"/>
      <c r="AG74" s="289"/>
      <c r="AH74" s="289"/>
      <c r="AI74" s="289">
        <v>7</v>
      </c>
      <c r="AJ74" s="289"/>
      <c r="AK74" s="289"/>
      <c r="AL74" s="289"/>
      <c r="AM74" s="289">
        <v>8</v>
      </c>
      <c r="AN74" s="289"/>
      <c r="AO74" s="289"/>
      <c r="AP74" s="289"/>
      <c r="AQ74" s="289" t="s">
        <v>486</v>
      </c>
      <c r="AR74" s="289"/>
      <c r="AS74" s="289"/>
      <c r="AT74" s="289"/>
      <c r="AU74" s="289"/>
      <c r="AV74" s="289"/>
      <c r="AW74" s="289"/>
      <c r="AX74" s="290"/>
      <c r="AY74" s="10"/>
      <c r="AZ74" s="10"/>
      <c r="BA74" s="10"/>
      <c r="BB74" s="10"/>
      <c r="BC74" s="10"/>
    </row>
    <row r="75" spans="1:60" ht="22.5" customHeight="1">
      <c r="A75" s="428"/>
      <c r="B75" s="429"/>
      <c r="C75" s="429"/>
      <c r="D75" s="429"/>
      <c r="E75" s="429"/>
      <c r="F75" s="430"/>
      <c r="G75" s="91"/>
      <c r="H75" s="91"/>
      <c r="I75" s="91"/>
      <c r="J75" s="91"/>
      <c r="K75" s="91"/>
      <c r="L75" s="91"/>
      <c r="M75" s="91"/>
      <c r="N75" s="91"/>
      <c r="O75" s="91"/>
      <c r="P75" s="91"/>
      <c r="Q75" s="91"/>
      <c r="R75" s="91"/>
      <c r="S75" s="91"/>
      <c r="T75" s="91"/>
      <c r="U75" s="91"/>
      <c r="V75" s="91"/>
      <c r="W75" s="91"/>
      <c r="X75" s="122"/>
      <c r="Y75" s="295" t="s">
        <v>63</v>
      </c>
      <c r="Z75" s="202"/>
      <c r="AA75" s="203"/>
      <c r="AB75" s="481" t="s">
        <v>454</v>
      </c>
      <c r="AC75" s="481"/>
      <c r="AD75" s="481"/>
      <c r="AE75" s="289">
        <v>6</v>
      </c>
      <c r="AF75" s="289"/>
      <c r="AG75" s="289"/>
      <c r="AH75" s="289"/>
      <c r="AI75" s="289">
        <v>7</v>
      </c>
      <c r="AJ75" s="289"/>
      <c r="AK75" s="289"/>
      <c r="AL75" s="289"/>
      <c r="AM75" s="289">
        <v>8</v>
      </c>
      <c r="AN75" s="289"/>
      <c r="AO75" s="289"/>
      <c r="AP75" s="289"/>
      <c r="AQ75" s="289">
        <v>10</v>
      </c>
      <c r="AR75" s="289"/>
      <c r="AS75" s="289"/>
      <c r="AT75" s="289"/>
      <c r="AU75" s="289"/>
      <c r="AV75" s="289"/>
      <c r="AW75" s="289"/>
      <c r="AX75" s="290"/>
      <c r="AY75" s="10"/>
      <c r="AZ75" s="10"/>
      <c r="BA75" s="10"/>
      <c r="BB75" s="10"/>
      <c r="BC75" s="10"/>
      <c r="BD75" s="10"/>
      <c r="BE75" s="10"/>
      <c r="BF75" s="10"/>
      <c r="BG75" s="10"/>
      <c r="BH75" s="10"/>
    </row>
    <row r="76" spans="1:60" ht="33" hidden="1" customHeight="1">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40" t="s">
        <v>12</v>
      </c>
      <c r="AC76" s="235"/>
      <c r="AD76" s="236"/>
      <c r="AE76" s="288" t="s">
        <v>325</v>
      </c>
      <c r="AF76" s="288"/>
      <c r="AG76" s="288"/>
      <c r="AH76" s="288"/>
      <c r="AI76" s="288" t="s">
        <v>326</v>
      </c>
      <c r="AJ76" s="288"/>
      <c r="AK76" s="288"/>
      <c r="AL76" s="288"/>
      <c r="AM76" s="288" t="s">
        <v>327</v>
      </c>
      <c r="AN76" s="288"/>
      <c r="AO76" s="288"/>
      <c r="AP76" s="288"/>
      <c r="AQ76" s="199" t="s">
        <v>328</v>
      </c>
      <c r="AR76" s="199"/>
      <c r="AS76" s="199"/>
      <c r="AT76" s="199"/>
      <c r="AU76" s="199"/>
      <c r="AV76" s="199"/>
      <c r="AW76" s="199"/>
      <c r="AX76" s="200"/>
    </row>
    <row r="77" spans="1:60" ht="22.5" hidden="1" customHeight="1">
      <c r="A77" s="425"/>
      <c r="B77" s="426"/>
      <c r="C77" s="426"/>
      <c r="D77" s="426"/>
      <c r="E77" s="426"/>
      <c r="F77" s="427"/>
      <c r="G77" s="88"/>
      <c r="H77" s="88"/>
      <c r="I77" s="88"/>
      <c r="J77" s="88"/>
      <c r="K77" s="88"/>
      <c r="L77" s="88"/>
      <c r="M77" s="88"/>
      <c r="N77" s="88"/>
      <c r="O77" s="88"/>
      <c r="P77" s="88"/>
      <c r="Q77" s="88"/>
      <c r="R77" s="88"/>
      <c r="S77" s="88"/>
      <c r="T77" s="88"/>
      <c r="U77" s="88"/>
      <c r="V77" s="88"/>
      <c r="W77" s="88"/>
      <c r="X77" s="117"/>
      <c r="Y77" s="436" t="s">
        <v>62</v>
      </c>
      <c r="Z77" s="437"/>
      <c r="AA77" s="438"/>
      <c r="AB77" s="445"/>
      <c r="AC77" s="446"/>
      <c r="AD77" s="447"/>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c r="A78" s="428"/>
      <c r="B78" s="429"/>
      <c r="C78" s="429"/>
      <c r="D78" s="429"/>
      <c r="E78" s="429"/>
      <c r="F78" s="430"/>
      <c r="G78" s="91"/>
      <c r="H78" s="91"/>
      <c r="I78" s="91"/>
      <c r="J78" s="91"/>
      <c r="K78" s="91"/>
      <c r="L78" s="91"/>
      <c r="M78" s="91"/>
      <c r="N78" s="91"/>
      <c r="O78" s="91"/>
      <c r="P78" s="91"/>
      <c r="Q78" s="91"/>
      <c r="R78" s="91"/>
      <c r="S78" s="91"/>
      <c r="T78" s="91"/>
      <c r="U78" s="91"/>
      <c r="V78" s="91"/>
      <c r="W78" s="91"/>
      <c r="X78" s="122"/>
      <c r="Y78" s="295" t="s">
        <v>63</v>
      </c>
      <c r="Z78" s="296"/>
      <c r="AA78" s="297"/>
      <c r="AB78" s="298"/>
      <c r="AC78" s="299"/>
      <c r="AD78" s="300"/>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7" hidden="1" customHeight="1">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40" t="s">
        <v>12</v>
      </c>
      <c r="AC79" s="235"/>
      <c r="AD79" s="236"/>
      <c r="AE79" s="288" t="s">
        <v>325</v>
      </c>
      <c r="AF79" s="288"/>
      <c r="AG79" s="288"/>
      <c r="AH79" s="288"/>
      <c r="AI79" s="288" t="s">
        <v>326</v>
      </c>
      <c r="AJ79" s="288"/>
      <c r="AK79" s="288"/>
      <c r="AL79" s="288"/>
      <c r="AM79" s="288" t="s">
        <v>327</v>
      </c>
      <c r="AN79" s="288"/>
      <c r="AO79" s="288"/>
      <c r="AP79" s="288"/>
      <c r="AQ79" s="199" t="s">
        <v>328</v>
      </c>
      <c r="AR79" s="199"/>
      <c r="AS79" s="199"/>
      <c r="AT79" s="199"/>
      <c r="AU79" s="199"/>
      <c r="AV79" s="199"/>
      <c r="AW79" s="199"/>
      <c r="AX79" s="200"/>
    </row>
    <row r="80" spans="1:60" ht="22.5" hidden="1" customHeight="1">
      <c r="A80" s="425"/>
      <c r="B80" s="426"/>
      <c r="C80" s="426"/>
      <c r="D80" s="426"/>
      <c r="E80" s="426"/>
      <c r="F80" s="427"/>
      <c r="G80" s="88"/>
      <c r="H80" s="88"/>
      <c r="I80" s="88"/>
      <c r="J80" s="88"/>
      <c r="K80" s="88"/>
      <c r="L80" s="88"/>
      <c r="M80" s="88"/>
      <c r="N80" s="88"/>
      <c r="O80" s="88"/>
      <c r="P80" s="88"/>
      <c r="Q80" s="88"/>
      <c r="R80" s="88"/>
      <c r="S80" s="88"/>
      <c r="T80" s="88"/>
      <c r="U80" s="88"/>
      <c r="V80" s="88"/>
      <c r="W80" s="88"/>
      <c r="X80" s="117"/>
      <c r="Y80" s="436" t="s">
        <v>62</v>
      </c>
      <c r="Z80" s="437"/>
      <c r="AA80" s="438"/>
      <c r="AB80" s="445"/>
      <c r="AC80" s="446"/>
      <c r="AD80" s="447"/>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c r="A81" s="428"/>
      <c r="B81" s="429"/>
      <c r="C81" s="429"/>
      <c r="D81" s="429"/>
      <c r="E81" s="429"/>
      <c r="F81" s="430"/>
      <c r="G81" s="91"/>
      <c r="H81" s="91"/>
      <c r="I81" s="91"/>
      <c r="J81" s="91"/>
      <c r="K81" s="91"/>
      <c r="L81" s="91"/>
      <c r="M81" s="91"/>
      <c r="N81" s="91"/>
      <c r="O81" s="91"/>
      <c r="P81" s="91"/>
      <c r="Q81" s="91"/>
      <c r="R81" s="91"/>
      <c r="S81" s="91"/>
      <c r="T81" s="91"/>
      <c r="U81" s="91"/>
      <c r="V81" s="91"/>
      <c r="W81" s="91"/>
      <c r="X81" s="122"/>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7" hidden="1" customHeight="1">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40" t="s">
        <v>12</v>
      </c>
      <c r="AC82" s="235"/>
      <c r="AD82" s="236"/>
      <c r="AE82" s="288" t="s">
        <v>325</v>
      </c>
      <c r="AF82" s="288"/>
      <c r="AG82" s="288"/>
      <c r="AH82" s="288"/>
      <c r="AI82" s="288" t="s">
        <v>326</v>
      </c>
      <c r="AJ82" s="288"/>
      <c r="AK82" s="288"/>
      <c r="AL82" s="288"/>
      <c r="AM82" s="288" t="s">
        <v>327</v>
      </c>
      <c r="AN82" s="288"/>
      <c r="AO82" s="288"/>
      <c r="AP82" s="288"/>
      <c r="AQ82" s="199" t="s">
        <v>328</v>
      </c>
      <c r="AR82" s="199"/>
      <c r="AS82" s="199"/>
      <c r="AT82" s="199"/>
      <c r="AU82" s="199"/>
      <c r="AV82" s="199"/>
      <c r="AW82" s="199"/>
      <c r="AX82" s="200"/>
    </row>
    <row r="83" spans="1:60" ht="22.5" hidden="1" customHeight="1">
      <c r="A83" s="425"/>
      <c r="B83" s="426"/>
      <c r="C83" s="426"/>
      <c r="D83" s="426"/>
      <c r="E83" s="426"/>
      <c r="F83" s="427"/>
      <c r="G83" s="88"/>
      <c r="H83" s="88"/>
      <c r="I83" s="88"/>
      <c r="J83" s="88"/>
      <c r="K83" s="88"/>
      <c r="L83" s="88"/>
      <c r="M83" s="88"/>
      <c r="N83" s="88"/>
      <c r="O83" s="88"/>
      <c r="P83" s="88"/>
      <c r="Q83" s="88"/>
      <c r="R83" s="88"/>
      <c r="S83" s="88"/>
      <c r="T83" s="88"/>
      <c r="U83" s="88"/>
      <c r="V83" s="88"/>
      <c r="W83" s="88"/>
      <c r="X83" s="117"/>
      <c r="Y83" s="436" t="s">
        <v>62</v>
      </c>
      <c r="Z83" s="437"/>
      <c r="AA83" s="438"/>
      <c r="AB83" s="445"/>
      <c r="AC83" s="446"/>
      <c r="AD83" s="447"/>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c r="A84" s="428"/>
      <c r="B84" s="429"/>
      <c r="C84" s="429"/>
      <c r="D84" s="429"/>
      <c r="E84" s="429"/>
      <c r="F84" s="430"/>
      <c r="G84" s="91"/>
      <c r="H84" s="91"/>
      <c r="I84" s="91"/>
      <c r="J84" s="91"/>
      <c r="K84" s="91"/>
      <c r="L84" s="91"/>
      <c r="M84" s="91"/>
      <c r="N84" s="91"/>
      <c r="O84" s="91"/>
      <c r="P84" s="91"/>
      <c r="Q84" s="91"/>
      <c r="R84" s="91"/>
      <c r="S84" s="91"/>
      <c r="T84" s="91"/>
      <c r="U84" s="91"/>
      <c r="V84" s="91"/>
      <c r="W84" s="91"/>
      <c r="X84" s="122"/>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7" hidden="1" customHeight="1">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40" t="s">
        <v>12</v>
      </c>
      <c r="AC85" s="235"/>
      <c r="AD85" s="236"/>
      <c r="AE85" s="288" t="s">
        <v>325</v>
      </c>
      <c r="AF85" s="288"/>
      <c r="AG85" s="288"/>
      <c r="AH85" s="288"/>
      <c r="AI85" s="288" t="s">
        <v>326</v>
      </c>
      <c r="AJ85" s="288"/>
      <c r="AK85" s="288"/>
      <c r="AL85" s="288"/>
      <c r="AM85" s="288" t="s">
        <v>327</v>
      </c>
      <c r="AN85" s="288"/>
      <c r="AO85" s="288"/>
      <c r="AP85" s="288"/>
      <c r="AQ85" s="199" t="s">
        <v>328</v>
      </c>
      <c r="AR85" s="199"/>
      <c r="AS85" s="199"/>
      <c r="AT85" s="199"/>
      <c r="AU85" s="199"/>
      <c r="AV85" s="199"/>
      <c r="AW85" s="199"/>
      <c r="AX85" s="200"/>
    </row>
    <row r="86" spans="1:60" ht="22.5" hidden="1" customHeight="1">
      <c r="A86" s="425"/>
      <c r="B86" s="426"/>
      <c r="C86" s="426"/>
      <c r="D86" s="426"/>
      <c r="E86" s="426"/>
      <c r="F86" s="427"/>
      <c r="G86" s="88"/>
      <c r="H86" s="88"/>
      <c r="I86" s="88"/>
      <c r="J86" s="88"/>
      <c r="K86" s="88"/>
      <c r="L86" s="88"/>
      <c r="M86" s="88"/>
      <c r="N86" s="88"/>
      <c r="O86" s="88"/>
      <c r="P86" s="88"/>
      <c r="Q86" s="88"/>
      <c r="R86" s="88"/>
      <c r="S86" s="88"/>
      <c r="T86" s="88"/>
      <c r="U86" s="88"/>
      <c r="V86" s="88"/>
      <c r="W86" s="88"/>
      <c r="X86" s="117"/>
      <c r="Y86" s="436" t="s">
        <v>62</v>
      </c>
      <c r="Z86" s="437"/>
      <c r="AA86" s="438"/>
      <c r="AB86" s="445"/>
      <c r="AC86" s="446"/>
      <c r="AD86" s="447"/>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c r="A87" s="428"/>
      <c r="B87" s="429"/>
      <c r="C87" s="429"/>
      <c r="D87" s="429"/>
      <c r="E87" s="429"/>
      <c r="F87" s="430"/>
      <c r="G87" s="91"/>
      <c r="H87" s="91"/>
      <c r="I87" s="91"/>
      <c r="J87" s="91"/>
      <c r="K87" s="91"/>
      <c r="L87" s="91"/>
      <c r="M87" s="91"/>
      <c r="N87" s="91"/>
      <c r="O87" s="91"/>
      <c r="P87" s="91"/>
      <c r="Q87" s="91"/>
      <c r="R87" s="91"/>
      <c r="S87" s="91"/>
      <c r="T87" s="91"/>
      <c r="U87" s="91"/>
      <c r="V87" s="91"/>
      <c r="W87" s="91"/>
      <c r="X87" s="122"/>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39"/>
      <c r="Z88" s="540"/>
      <c r="AA88" s="541"/>
      <c r="AB88" s="240" t="s">
        <v>12</v>
      </c>
      <c r="AC88" s="235"/>
      <c r="AD88" s="236"/>
      <c r="AE88" s="288" t="s">
        <v>325</v>
      </c>
      <c r="AF88" s="288"/>
      <c r="AG88" s="288"/>
      <c r="AH88" s="288"/>
      <c r="AI88" s="288" t="s">
        <v>326</v>
      </c>
      <c r="AJ88" s="288"/>
      <c r="AK88" s="288"/>
      <c r="AL88" s="288"/>
      <c r="AM88" s="288" t="s">
        <v>327</v>
      </c>
      <c r="AN88" s="288"/>
      <c r="AO88" s="288"/>
      <c r="AP88" s="288"/>
      <c r="AQ88" s="199" t="s">
        <v>328</v>
      </c>
      <c r="AR88" s="199"/>
      <c r="AS88" s="199"/>
      <c r="AT88" s="199"/>
      <c r="AU88" s="199"/>
      <c r="AV88" s="199"/>
      <c r="AW88" s="199"/>
      <c r="AX88" s="200"/>
    </row>
    <row r="89" spans="1:60" ht="22.5" customHeight="1">
      <c r="A89" s="229"/>
      <c r="B89" s="230"/>
      <c r="C89" s="230"/>
      <c r="D89" s="230"/>
      <c r="E89" s="230"/>
      <c r="F89" s="231"/>
      <c r="G89" s="213" t="s">
        <v>455</v>
      </c>
      <c r="H89" s="213"/>
      <c r="I89" s="213"/>
      <c r="J89" s="213"/>
      <c r="K89" s="213"/>
      <c r="L89" s="213"/>
      <c r="M89" s="213"/>
      <c r="N89" s="213"/>
      <c r="O89" s="213"/>
      <c r="P89" s="213"/>
      <c r="Q89" s="213"/>
      <c r="R89" s="213"/>
      <c r="S89" s="213"/>
      <c r="T89" s="213"/>
      <c r="U89" s="213"/>
      <c r="V89" s="213"/>
      <c r="W89" s="213"/>
      <c r="X89" s="213"/>
      <c r="Y89" s="217" t="s">
        <v>17</v>
      </c>
      <c r="Z89" s="218"/>
      <c r="AA89" s="219"/>
      <c r="AB89" s="237" t="s">
        <v>458</v>
      </c>
      <c r="AC89" s="238"/>
      <c r="AD89" s="239"/>
      <c r="AE89" s="289">
        <v>68.3</v>
      </c>
      <c r="AF89" s="289"/>
      <c r="AG89" s="289"/>
      <c r="AH89" s="289"/>
      <c r="AI89" s="289">
        <v>61.4</v>
      </c>
      <c r="AJ89" s="289"/>
      <c r="AK89" s="289"/>
      <c r="AL89" s="289"/>
      <c r="AM89" s="289">
        <v>55</v>
      </c>
      <c r="AN89" s="289"/>
      <c r="AO89" s="289"/>
      <c r="AP89" s="289"/>
      <c r="AQ89" s="307" t="s">
        <v>501</v>
      </c>
      <c r="AR89" s="308"/>
      <c r="AS89" s="308"/>
      <c r="AT89" s="308"/>
      <c r="AU89" s="308"/>
      <c r="AV89" s="308"/>
      <c r="AW89" s="308"/>
      <c r="AX89" s="310"/>
    </row>
    <row r="90" spans="1:60" ht="47.1" customHeight="1">
      <c r="A90" s="232"/>
      <c r="B90" s="233"/>
      <c r="C90" s="233"/>
      <c r="D90" s="233"/>
      <c r="E90" s="233"/>
      <c r="F90" s="234"/>
      <c r="G90" s="215"/>
      <c r="H90" s="215"/>
      <c r="I90" s="215"/>
      <c r="J90" s="215"/>
      <c r="K90" s="215"/>
      <c r="L90" s="215"/>
      <c r="M90" s="215"/>
      <c r="N90" s="215"/>
      <c r="O90" s="215"/>
      <c r="P90" s="215"/>
      <c r="Q90" s="215"/>
      <c r="R90" s="215"/>
      <c r="S90" s="215"/>
      <c r="T90" s="215"/>
      <c r="U90" s="215"/>
      <c r="V90" s="215"/>
      <c r="W90" s="215"/>
      <c r="X90" s="215"/>
      <c r="Y90" s="201" t="s">
        <v>55</v>
      </c>
      <c r="Z90" s="202"/>
      <c r="AA90" s="203"/>
      <c r="AB90" s="204" t="s">
        <v>459</v>
      </c>
      <c r="AC90" s="205"/>
      <c r="AD90" s="206"/>
      <c r="AE90" s="243" t="s">
        <v>456</v>
      </c>
      <c r="AF90" s="243"/>
      <c r="AG90" s="243"/>
      <c r="AH90" s="243"/>
      <c r="AI90" s="243" t="s">
        <v>457</v>
      </c>
      <c r="AJ90" s="243"/>
      <c r="AK90" s="243"/>
      <c r="AL90" s="243"/>
      <c r="AM90" s="243" t="s">
        <v>487</v>
      </c>
      <c r="AN90" s="243"/>
      <c r="AO90" s="243"/>
      <c r="AP90" s="243"/>
      <c r="AQ90" s="243" t="s">
        <v>502</v>
      </c>
      <c r="AR90" s="243"/>
      <c r="AS90" s="243"/>
      <c r="AT90" s="243"/>
      <c r="AU90" s="243"/>
      <c r="AV90" s="243"/>
      <c r="AW90" s="243"/>
      <c r="AX90" s="244"/>
    </row>
    <row r="91" spans="1:60" ht="32.25" hidden="1" customHeight="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39"/>
      <c r="Z91" s="540"/>
      <c r="AA91" s="541"/>
      <c r="AB91" s="240" t="s">
        <v>12</v>
      </c>
      <c r="AC91" s="235"/>
      <c r="AD91" s="236"/>
      <c r="AE91" s="288" t="s">
        <v>325</v>
      </c>
      <c r="AF91" s="288"/>
      <c r="AG91" s="288"/>
      <c r="AH91" s="288"/>
      <c r="AI91" s="288" t="s">
        <v>326</v>
      </c>
      <c r="AJ91" s="288"/>
      <c r="AK91" s="288"/>
      <c r="AL91" s="288"/>
      <c r="AM91" s="288" t="s">
        <v>327</v>
      </c>
      <c r="AN91" s="288"/>
      <c r="AO91" s="288"/>
      <c r="AP91" s="288"/>
      <c r="AQ91" s="199" t="s">
        <v>328</v>
      </c>
      <c r="AR91" s="199"/>
      <c r="AS91" s="199"/>
      <c r="AT91" s="199"/>
      <c r="AU91" s="199"/>
      <c r="AV91" s="199"/>
      <c r="AW91" s="199"/>
      <c r="AX91" s="200"/>
    </row>
    <row r="92" spans="1:60" ht="22.5" hidden="1" customHeight="1">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39"/>
      <c r="Z94" s="540"/>
      <c r="AA94" s="541"/>
      <c r="AB94" s="240" t="s">
        <v>12</v>
      </c>
      <c r="AC94" s="235"/>
      <c r="AD94" s="236"/>
      <c r="AE94" s="288" t="s">
        <v>325</v>
      </c>
      <c r="AF94" s="288"/>
      <c r="AG94" s="288"/>
      <c r="AH94" s="288"/>
      <c r="AI94" s="288" t="s">
        <v>326</v>
      </c>
      <c r="AJ94" s="288"/>
      <c r="AK94" s="288"/>
      <c r="AL94" s="288"/>
      <c r="AM94" s="288" t="s">
        <v>327</v>
      </c>
      <c r="AN94" s="288"/>
      <c r="AO94" s="288"/>
      <c r="AP94" s="288"/>
      <c r="AQ94" s="199" t="s">
        <v>328</v>
      </c>
      <c r="AR94" s="199"/>
      <c r="AS94" s="199"/>
      <c r="AT94" s="199"/>
      <c r="AU94" s="199"/>
      <c r="AV94" s="199"/>
      <c r="AW94" s="199"/>
      <c r="AX94" s="200"/>
    </row>
    <row r="95" spans="1:60" ht="22.5" hidden="1" customHeight="1">
      <c r="A95" s="229"/>
      <c r="B95" s="230"/>
      <c r="C95" s="230"/>
      <c r="D95" s="230"/>
      <c r="E95" s="230"/>
      <c r="F95" s="231"/>
      <c r="G95" s="213" t="s">
        <v>428</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39"/>
      <c r="Z97" s="540"/>
      <c r="AA97" s="541"/>
      <c r="AB97" s="240" t="s">
        <v>12</v>
      </c>
      <c r="AC97" s="235"/>
      <c r="AD97" s="236"/>
      <c r="AE97" s="288" t="s">
        <v>325</v>
      </c>
      <c r="AF97" s="288"/>
      <c r="AG97" s="288"/>
      <c r="AH97" s="288"/>
      <c r="AI97" s="288" t="s">
        <v>326</v>
      </c>
      <c r="AJ97" s="288"/>
      <c r="AK97" s="288"/>
      <c r="AL97" s="288"/>
      <c r="AM97" s="288" t="s">
        <v>327</v>
      </c>
      <c r="AN97" s="288"/>
      <c r="AO97" s="288"/>
      <c r="AP97" s="288"/>
      <c r="AQ97" s="199" t="s">
        <v>328</v>
      </c>
      <c r="AR97" s="199"/>
      <c r="AS97" s="199"/>
      <c r="AT97" s="199"/>
      <c r="AU97" s="199"/>
      <c r="AV97" s="199"/>
      <c r="AW97" s="199"/>
      <c r="AX97" s="200"/>
    </row>
    <row r="98" spans="1:50" ht="22.5" hidden="1" customHeight="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c r="A100" s="566" t="s">
        <v>17</v>
      </c>
      <c r="B100" s="230"/>
      <c r="C100" s="230"/>
      <c r="D100" s="230"/>
      <c r="E100" s="230"/>
      <c r="F100" s="231"/>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325</v>
      </c>
      <c r="AF100" s="288"/>
      <c r="AG100" s="288"/>
      <c r="AH100" s="288"/>
      <c r="AI100" s="288" t="s">
        <v>326</v>
      </c>
      <c r="AJ100" s="288"/>
      <c r="AK100" s="288"/>
      <c r="AL100" s="288"/>
      <c r="AM100" s="288" t="s">
        <v>327</v>
      </c>
      <c r="AN100" s="288"/>
      <c r="AO100" s="288"/>
      <c r="AP100" s="288"/>
      <c r="AQ100" s="199" t="s">
        <v>328</v>
      </c>
      <c r="AR100" s="199"/>
      <c r="AS100" s="199"/>
      <c r="AT100" s="199"/>
      <c r="AU100" s="199"/>
      <c r="AV100" s="199"/>
      <c r="AW100" s="199"/>
      <c r="AX100" s="200"/>
    </row>
    <row r="101" spans="1:50" ht="22.5" hidden="1" customHeight="1">
      <c r="A101" s="229"/>
      <c r="B101" s="230"/>
      <c r="C101" s="230"/>
      <c r="D101" s="230"/>
      <c r="E101" s="230"/>
      <c r="F101" s="231"/>
      <c r="G101" s="213" t="s">
        <v>434</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c r="A103" s="397" t="s">
        <v>393</v>
      </c>
      <c r="B103" s="398"/>
      <c r="C103" s="393" t="s">
        <v>370</v>
      </c>
      <c r="D103" s="293"/>
      <c r="E103" s="293"/>
      <c r="F103" s="293"/>
      <c r="G103" s="293"/>
      <c r="H103" s="293"/>
      <c r="I103" s="293"/>
      <c r="J103" s="293"/>
      <c r="K103" s="394"/>
      <c r="L103" s="538" t="s">
        <v>387</v>
      </c>
      <c r="M103" s="538"/>
      <c r="N103" s="538"/>
      <c r="O103" s="538"/>
      <c r="P103" s="538"/>
      <c r="Q103" s="538"/>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c r="A104" s="399"/>
      <c r="B104" s="400"/>
      <c r="C104" s="220" t="s">
        <v>460</v>
      </c>
      <c r="D104" s="221"/>
      <c r="E104" s="221"/>
      <c r="F104" s="221"/>
      <c r="G104" s="221"/>
      <c r="H104" s="221"/>
      <c r="I104" s="221"/>
      <c r="J104" s="221"/>
      <c r="K104" s="222"/>
      <c r="L104" s="207">
        <v>1.3</v>
      </c>
      <c r="M104" s="208"/>
      <c r="N104" s="208"/>
      <c r="O104" s="208"/>
      <c r="P104" s="208"/>
      <c r="Q104" s="209"/>
      <c r="R104" s="207">
        <v>2.7</v>
      </c>
      <c r="S104" s="208"/>
      <c r="T104" s="208"/>
      <c r="U104" s="208"/>
      <c r="V104" s="208"/>
      <c r="W104" s="209"/>
      <c r="X104" s="772" t="s">
        <v>580</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c r="A105" s="399"/>
      <c r="B105" s="400"/>
      <c r="C105" s="223" t="s">
        <v>461</v>
      </c>
      <c r="D105" s="224"/>
      <c r="E105" s="224"/>
      <c r="F105" s="224"/>
      <c r="G105" s="224"/>
      <c r="H105" s="224"/>
      <c r="I105" s="224"/>
      <c r="J105" s="224"/>
      <c r="K105" s="225"/>
      <c r="L105" s="207">
        <v>1.9</v>
      </c>
      <c r="M105" s="208"/>
      <c r="N105" s="208"/>
      <c r="O105" s="208"/>
      <c r="P105" s="208"/>
      <c r="Q105" s="209"/>
      <c r="R105" s="207">
        <v>1.9</v>
      </c>
      <c r="S105" s="208"/>
      <c r="T105" s="208"/>
      <c r="U105" s="208"/>
      <c r="V105" s="208"/>
      <c r="W105" s="209"/>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c r="A106" s="399"/>
      <c r="B106" s="400"/>
      <c r="C106" s="223" t="s">
        <v>462</v>
      </c>
      <c r="D106" s="224"/>
      <c r="E106" s="224"/>
      <c r="F106" s="224"/>
      <c r="G106" s="224"/>
      <c r="H106" s="224"/>
      <c r="I106" s="224"/>
      <c r="J106" s="224"/>
      <c r="K106" s="225"/>
      <c r="L106" s="207">
        <v>106</v>
      </c>
      <c r="M106" s="208"/>
      <c r="N106" s="208"/>
      <c r="O106" s="208"/>
      <c r="P106" s="208"/>
      <c r="Q106" s="209"/>
      <c r="R106" s="207">
        <v>134.4</v>
      </c>
      <c r="S106" s="208"/>
      <c r="T106" s="208"/>
      <c r="U106" s="208"/>
      <c r="V106" s="208"/>
      <c r="W106" s="209"/>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customHeight="1">
      <c r="A107" s="399"/>
      <c r="B107" s="400"/>
      <c r="C107" s="567"/>
      <c r="D107" s="568"/>
      <c r="E107" s="568"/>
      <c r="F107" s="568"/>
      <c r="G107" s="568"/>
      <c r="H107" s="568"/>
      <c r="I107" s="568"/>
      <c r="J107" s="568"/>
      <c r="K107" s="569"/>
      <c r="L107" s="207"/>
      <c r="M107" s="208"/>
      <c r="N107" s="208"/>
      <c r="O107" s="208"/>
      <c r="P107" s="208"/>
      <c r="Q107" s="209"/>
      <c r="R107" s="207"/>
      <c r="S107" s="208"/>
      <c r="T107" s="208"/>
      <c r="U107" s="208"/>
      <c r="V107" s="208"/>
      <c r="W107" s="209"/>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c r="A108" s="399"/>
      <c r="B108" s="400"/>
      <c r="C108" s="567"/>
      <c r="D108" s="568"/>
      <c r="E108" s="568"/>
      <c r="F108" s="568"/>
      <c r="G108" s="568"/>
      <c r="H108" s="568"/>
      <c r="I108" s="568"/>
      <c r="J108" s="568"/>
      <c r="K108" s="569"/>
      <c r="L108" s="207"/>
      <c r="M108" s="208"/>
      <c r="N108" s="208"/>
      <c r="O108" s="208"/>
      <c r="P108" s="208"/>
      <c r="Q108" s="209"/>
      <c r="R108" s="207"/>
      <c r="S108" s="208"/>
      <c r="T108" s="208"/>
      <c r="U108" s="208"/>
      <c r="V108" s="208"/>
      <c r="W108" s="209"/>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c r="A109" s="399"/>
      <c r="B109" s="400"/>
      <c r="C109" s="403"/>
      <c r="D109" s="404"/>
      <c r="E109" s="404"/>
      <c r="F109" s="404"/>
      <c r="G109" s="404"/>
      <c r="H109" s="404"/>
      <c r="I109" s="404"/>
      <c r="J109" s="404"/>
      <c r="K109" s="405"/>
      <c r="L109" s="207"/>
      <c r="M109" s="208"/>
      <c r="N109" s="208"/>
      <c r="O109" s="208"/>
      <c r="P109" s="208"/>
      <c r="Q109" s="209"/>
      <c r="R109" s="207"/>
      <c r="S109" s="208"/>
      <c r="T109" s="208"/>
      <c r="U109" s="208"/>
      <c r="V109" s="208"/>
      <c r="W109" s="209"/>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c r="A110" s="401"/>
      <c r="B110" s="402"/>
      <c r="C110" s="210" t="s">
        <v>22</v>
      </c>
      <c r="D110" s="211"/>
      <c r="E110" s="211"/>
      <c r="F110" s="211"/>
      <c r="G110" s="211"/>
      <c r="H110" s="211"/>
      <c r="I110" s="211"/>
      <c r="J110" s="211"/>
      <c r="K110" s="212"/>
      <c r="L110" s="804">
        <f>SUM(L104:Q109)</f>
        <v>109.2</v>
      </c>
      <c r="M110" s="805"/>
      <c r="N110" s="805"/>
      <c r="O110" s="805"/>
      <c r="P110" s="805"/>
      <c r="Q110" s="806"/>
      <c r="R110" s="804">
        <f>SUM(R104:W109)</f>
        <v>139</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c r="A111" s="161" t="s">
        <v>344</v>
      </c>
      <c r="B111" s="150"/>
      <c r="C111" s="149" t="s">
        <v>341</v>
      </c>
      <c r="D111" s="150"/>
      <c r="E111" s="245" t="s">
        <v>382</v>
      </c>
      <c r="F111" s="246"/>
      <c r="G111" s="247" t="s">
        <v>565</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c r="A112" s="162"/>
      <c r="B112" s="152"/>
      <c r="C112" s="151"/>
      <c r="D112" s="152"/>
      <c r="E112" s="132" t="s">
        <v>381</v>
      </c>
      <c r="F112" s="133"/>
      <c r="G112" s="121" t="s">
        <v>567</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c r="A114" s="162"/>
      <c r="B114" s="152"/>
      <c r="C114" s="151"/>
      <c r="D114" s="152"/>
      <c r="E114" s="151"/>
      <c r="F114" s="165"/>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6" t="s">
        <v>568</v>
      </c>
      <c r="AR114" s="327"/>
      <c r="AS114" s="99" t="s">
        <v>324</v>
      </c>
      <c r="AT114" s="100"/>
      <c r="AU114" s="113">
        <v>35</v>
      </c>
      <c r="AV114" s="113"/>
      <c r="AW114" s="99" t="s">
        <v>310</v>
      </c>
      <c r="AX114" s="115"/>
    </row>
    <row r="115" spans="1:50" ht="39.75" customHeight="1">
      <c r="A115" s="162"/>
      <c r="B115" s="152"/>
      <c r="C115" s="151"/>
      <c r="D115" s="152"/>
      <c r="E115" s="151"/>
      <c r="F115" s="165"/>
      <c r="G115" s="116" t="s">
        <v>573</v>
      </c>
      <c r="H115" s="88"/>
      <c r="I115" s="88"/>
      <c r="J115" s="88"/>
      <c r="K115" s="88"/>
      <c r="L115" s="88"/>
      <c r="M115" s="88"/>
      <c r="N115" s="88"/>
      <c r="O115" s="88"/>
      <c r="P115" s="88"/>
      <c r="Q115" s="88"/>
      <c r="R115" s="88"/>
      <c r="S115" s="88"/>
      <c r="T115" s="88"/>
      <c r="U115" s="88"/>
      <c r="V115" s="88"/>
      <c r="W115" s="88"/>
      <c r="X115" s="117"/>
      <c r="Y115" s="123" t="s">
        <v>356</v>
      </c>
      <c r="Z115" s="124"/>
      <c r="AA115" s="125"/>
      <c r="AB115" s="178" t="s">
        <v>485</v>
      </c>
      <c r="AC115" s="76"/>
      <c r="AD115" s="76"/>
      <c r="AE115" s="179">
        <v>176</v>
      </c>
      <c r="AF115" s="78"/>
      <c r="AG115" s="78"/>
      <c r="AH115" s="78"/>
      <c r="AI115" s="179">
        <v>151</v>
      </c>
      <c r="AJ115" s="78"/>
      <c r="AK115" s="78"/>
      <c r="AL115" s="78"/>
      <c r="AM115" s="179" t="s">
        <v>437</v>
      </c>
      <c r="AN115" s="78"/>
      <c r="AO115" s="78"/>
      <c r="AP115" s="78"/>
      <c r="AQ115" s="179" t="s">
        <v>437</v>
      </c>
      <c r="AR115" s="78"/>
      <c r="AS115" s="78"/>
      <c r="AT115" s="78"/>
      <c r="AU115" s="179" t="s">
        <v>437</v>
      </c>
      <c r="AV115" s="78"/>
      <c r="AW115" s="78"/>
      <c r="AX115" s="80"/>
    </row>
    <row r="116" spans="1:50" ht="48" customHeight="1">
      <c r="A116" s="162"/>
      <c r="B116" s="152"/>
      <c r="C116" s="151"/>
      <c r="D116" s="152"/>
      <c r="E116" s="151"/>
      <c r="F116" s="165"/>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8" t="s">
        <v>485</v>
      </c>
      <c r="AC116" s="126"/>
      <c r="AD116" s="126"/>
      <c r="AE116" s="179" t="s">
        <v>574</v>
      </c>
      <c r="AF116" s="78"/>
      <c r="AG116" s="78"/>
      <c r="AH116" s="78"/>
      <c r="AI116" s="179" t="s">
        <v>574</v>
      </c>
      <c r="AJ116" s="78"/>
      <c r="AK116" s="78"/>
      <c r="AL116" s="78"/>
      <c r="AM116" s="179" t="s">
        <v>575</v>
      </c>
      <c r="AN116" s="78"/>
      <c r="AO116" s="78"/>
      <c r="AP116" s="78"/>
      <c r="AQ116" s="179" t="s">
        <v>437</v>
      </c>
      <c r="AR116" s="78"/>
      <c r="AS116" s="78"/>
      <c r="AT116" s="78"/>
      <c r="AU116" s="179">
        <v>100</v>
      </c>
      <c r="AV116" s="78"/>
      <c r="AW116" s="78"/>
      <c r="AX116" s="80"/>
    </row>
    <row r="117" spans="1:50" ht="18.75" customHeight="1">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customHeight="1">
      <c r="A118" s="162"/>
      <c r="B118" s="152"/>
      <c r="C118" s="151"/>
      <c r="D118" s="152"/>
      <c r="E118" s="151"/>
      <c r="F118" s="165"/>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575</v>
      </c>
      <c r="AR118" s="113"/>
      <c r="AS118" s="99" t="s">
        <v>324</v>
      </c>
      <c r="AT118" s="100"/>
      <c r="AU118" s="113">
        <v>35</v>
      </c>
      <c r="AV118" s="113"/>
      <c r="AW118" s="99" t="s">
        <v>310</v>
      </c>
      <c r="AX118" s="115"/>
    </row>
    <row r="119" spans="1:50" ht="39.75" customHeight="1">
      <c r="A119" s="162"/>
      <c r="B119" s="152"/>
      <c r="C119" s="151"/>
      <c r="D119" s="152"/>
      <c r="E119" s="151"/>
      <c r="F119" s="165"/>
      <c r="G119" s="116" t="s">
        <v>576</v>
      </c>
      <c r="H119" s="88"/>
      <c r="I119" s="88"/>
      <c r="J119" s="88"/>
      <c r="K119" s="88"/>
      <c r="L119" s="88"/>
      <c r="M119" s="88"/>
      <c r="N119" s="88"/>
      <c r="O119" s="88"/>
      <c r="P119" s="88"/>
      <c r="Q119" s="88"/>
      <c r="R119" s="88"/>
      <c r="S119" s="88"/>
      <c r="T119" s="88"/>
      <c r="U119" s="88"/>
      <c r="V119" s="88"/>
      <c r="W119" s="88"/>
      <c r="X119" s="117"/>
      <c r="Y119" s="123" t="s">
        <v>356</v>
      </c>
      <c r="Z119" s="124"/>
      <c r="AA119" s="125"/>
      <c r="AB119" s="178" t="s">
        <v>577</v>
      </c>
      <c r="AC119" s="76"/>
      <c r="AD119" s="76"/>
      <c r="AE119" s="179">
        <v>73</v>
      </c>
      <c r="AF119" s="78"/>
      <c r="AG119" s="78"/>
      <c r="AH119" s="78"/>
      <c r="AI119" s="179">
        <v>67</v>
      </c>
      <c r="AJ119" s="78"/>
      <c r="AK119" s="78"/>
      <c r="AL119" s="78"/>
      <c r="AM119" s="179" t="s">
        <v>575</v>
      </c>
      <c r="AN119" s="78"/>
      <c r="AO119" s="78"/>
      <c r="AP119" s="78"/>
      <c r="AQ119" s="179" t="s">
        <v>578</v>
      </c>
      <c r="AR119" s="78"/>
      <c r="AS119" s="78"/>
      <c r="AT119" s="78"/>
      <c r="AU119" s="179" t="s">
        <v>579</v>
      </c>
      <c r="AV119" s="78"/>
      <c r="AW119" s="78"/>
      <c r="AX119" s="80"/>
    </row>
    <row r="120" spans="1:50" ht="39.75" customHeight="1">
      <c r="A120" s="162"/>
      <c r="B120" s="152"/>
      <c r="C120" s="151"/>
      <c r="D120" s="152"/>
      <c r="E120" s="151"/>
      <c r="F120" s="165"/>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8" t="s">
        <v>577</v>
      </c>
      <c r="AC120" s="126"/>
      <c r="AD120" s="126"/>
      <c r="AE120" s="179" t="s">
        <v>575</v>
      </c>
      <c r="AF120" s="78"/>
      <c r="AG120" s="78"/>
      <c r="AH120" s="78"/>
      <c r="AI120" s="179" t="s">
        <v>575</v>
      </c>
      <c r="AJ120" s="78"/>
      <c r="AK120" s="78"/>
      <c r="AL120" s="78"/>
      <c r="AM120" s="179" t="s">
        <v>575</v>
      </c>
      <c r="AN120" s="78"/>
      <c r="AO120" s="78"/>
      <c r="AP120" s="78"/>
      <c r="AQ120" s="179" t="s">
        <v>575</v>
      </c>
      <c r="AR120" s="78"/>
      <c r="AS120" s="78"/>
      <c r="AT120" s="78"/>
      <c r="AU120" s="179"/>
      <c r="AV120" s="78"/>
      <c r="AW120" s="78"/>
      <c r="AX120" s="80"/>
    </row>
    <row r="121" spans="1:50" ht="18.75" hidden="1" customHeight="1">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c r="A122" s="162"/>
      <c r="B122" s="152"/>
      <c r="C122" s="151"/>
      <c r="D122" s="152"/>
      <c r="E122" s="151"/>
      <c r="F122" s="165"/>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2"/>
      <c r="B123" s="152"/>
      <c r="C123" s="151"/>
      <c r="D123" s="152"/>
      <c r="E123" s="151"/>
      <c r="F123" s="165"/>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8"/>
      <c r="AC123" s="76"/>
      <c r="AD123" s="76"/>
      <c r="AE123" s="179"/>
      <c r="AF123" s="78"/>
      <c r="AG123" s="78"/>
      <c r="AH123" s="78"/>
      <c r="AI123" s="179"/>
      <c r="AJ123" s="78"/>
      <c r="AK123" s="78"/>
      <c r="AL123" s="78"/>
      <c r="AM123" s="179"/>
      <c r="AN123" s="78"/>
      <c r="AO123" s="78"/>
      <c r="AP123" s="78"/>
      <c r="AQ123" s="179"/>
      <c r="AR123" s="78"/>
      <c r="AS123" s="78"/>
      <c r="AT123" s="78"/>
      <c r="AU123" s="179"/>
      <c r="AV123" s="78"/>
      <c r="AW123" s="78"/>
      <c r="AX123" s="80"/>
    </row>
    <row r="124" spans="1:50" ht="39.75" hidden="1" customHeight="1">
      <c r="A124" s="162"/>
      <c r="B124" s="152"/>
      <c r="C124" s="151"/>
      <c r="D124" s="152"/>
      <c r="E124" s="151"/>
      <c r="F124" s="165"/>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8"/>
      <c r="AC124" s="126"/>
      <c r="AD124" s="126"/>
      <c r="AE124" s="179"/>
      <c r="AF124" s="78"/>
      <c r="AG124" s="78"/>
      <c r="AH124" s="78"/>
      <c r="AI124" s="179"/>
      <c r="AJ124" s="78"/>
      <c r="AK124" s="78"/>
      <c r="AL124" s="78"/>
      <c r="AM124" s="179"/>
      <c r="AN124" s="78"/>
      <c r="AO124" s="78"/>
      <c r="AP124" s="78"/>
      <c r="AQ124" s="179"/>
      <c r="AR124" s="78"/>
      <c r="AS124" s="78"/>
      <c r="AT124" s="78"/>
      <c r="AU124" s="179"/>
      <c r="AV124" s="78"/>
      <c r="AW124" s="78"/>
      <c r="AX124" s="80"/>
    </row>
    <row r="125" spans="1:50" ht="18.75" hidden="1" customHeight="1">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c r="A126" s="162"/>
      <c r="B126" s="152"/>
      <c r="C126" s="151"/>
      <c r="D126" s="152"/>
      <c r="E126" s="151"/>
      <c r="F126" s="165"/>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2"/>
      <c r="B127" s="152"/>
      <c r="C127" s="151"/>
      <c r="D127" s="152"/>
      <c r="E127" s="151"/>
      <c r="F127" s="165"/>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8"/>
      <c r="AC127" s="76"/>
      <c r="AD127" s="76"/>
      <c r="AE127" s="179"/>
      <c r="AF127" s="78"/>
      <c r="AG127" s="78"/>
      <c r="AH127" s="78"/>
      <c r="AI127" s="179"/>
      <c r="AJ127" s="78"/>
      <c r="AK127" s="78"/>
      <c r="AL127" s="78"/>
      <c r="AM127" s="179"/>
      <c r="AN127" s="78"/>
      <c r="AO127" s="78"/>
      <c r="AP127" s="78"/>
      <c r="AQ127" s="179"/>
      <c r="AR127" s="78"/>
      <c r="AS127" s="78"/>
      <c r="AT127" s="78"/>
      <c r="AU127" s="179"/>
      <c r="AV127" s="78"/>
      <c r="AW127" s="78"/>
      <c r="AX127" s="80"/>
    </row>
    <row r="128" spans="1:50" ht="39.75" hidden="1" customHeight="1">
      <c r="A128" s="162"/>
      <c r="B128" s="152"/>
      <c r="C128" s="151"/>
      <c r="D128" s="152"/>
      <c r="E128" s="151"/>
      <c r="F128" s="165"/>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8"/>
      <c r="AC128" s="126"/>
      <c r="AD128" s="126"/>
      <c r="AE128" s="179"/>
      <c r="AF128" s="78"/>
      <c r="AG128" s="78"/>
      <c r="AH128" s="78"/>
      <c r="AI128" s="179"/>
      <c r="AJ128" s="78"/>
      <c r="AK128" s="78"/>
      <c r="AL128" s="78"/>
      <c r="AM128" s="179"/>
      <c r="AN128" s="78"/>
      <c r="AO128" s="78"/>
      <c r="AP128" s="78"/>
      <c r="AQ128" s="179"/>
      <c r="AR128" s="78"/>
      <c r="AS128" s="78"/>
      <c r="AT128" s="78"/>
      <c r="AU128" s="179"/>
      <c r="AV128" s="78"/>
      <c r="AW128" s="78"/>
      <c r="AX128" s="80"/>
    </row>
    <row r="129" spans="1:50" ht="18.75" hidden="1" customHeight="1">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c r="A130" s="162"/>
      <c r="B130" s="152"/>
      <c r="C130" s="151"/>
      <c r="D130" s="152"/>
      <c r="E130" s="151"/>
      <c r="F130" s="165"/>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2"/>
      <c r="B131" s="152"/>
      <c r="C131" s="151"/>
      <c r="D131" s="152"/>
      <c r="E131" s="151"/>
      <c r="F131" s="165"/>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8"/>
      <c r="AC131" s="76"/>
      <c r="AD131" s="76"/>
      <c r="AE131" s="179"/>
      <c r="AF131" s="78"/>
      <c r="AG131" s="78"/>
      <c r="AH131" s="78"/>
      <c r="AI131" s="179"/>
      <c r="AJ131" s="78"/>
      <c r="AK131" s="78"/>
      <c r="AL131" s="78"/>
      <c r="AM131" s="179"/>
      <c r="AN131" s="78"/>
      <c r="AO131" s="78"/>
      <c r="AP131" s="78"/>
      <c r="AQ131" s="179"/>
      <c r="AR131" s="78"/>
      <c r="AS131" s="78"/>
      <c r="AT131" s="78"/>
      <c r="AU131" s="179"/>
      <c r="AV131" s="78"/>
      <c r="AW131" s="78"/>
      <c r="AX131" s="80"/>
    </row>
    <row r="132" spans="1:50" ht="39.75" hidden="1" customHeight="1">
      <c r="A132" s="162"/>
      <c r="B132" s="152"/>
      <c r="C132" s="151"/>
      <c r="D132" s="152"/>
      <c r="E132" s="151"/>
      <c r="F132" s="165"/>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8"/>
      <c r="AC132" s="126"/>
      <c r="AD132" s="126"/>
      <c r="AE132" s="179"/>
      <c r="AF132" s="78"/>
      <c r="AG132" s="78"/>
      <c r="AH132" s="78"/>
      <c r="AI132" s="179"/>
      <c r="AJ132" s="78"/>
      <c r="AK132" s="78"/>
      <c r="AL132" s="78"/>
      <c r="AM132" s="179"/>
      <c r="AN132" s="78"/>
      <c r="AO132" s="78"/>
      <c r="AP132" s="78"/>
      <c r="AQ132" s="179"/>
      <c r="AR132" s="78"/>
      <c r="AS132" s="78"/>
      <c r="AT132" s="78"/>
      <c r="AU132" s="179"/>
      <c r="AV132" s="78"/>
      <c r="AW132" s="78"/>
      <c r="AX132" s="80"/>
    </row>
    <row r="133" spans="1:50" ht="22.5" hidden="1" customHeight="1">
      <c r="A133" s="162"/>
      <c r="B133" s="152"/>
      <c r="C133" s="151"/>
      <c r="D133" s="152"/>
      <c r="E133" s="151"/>
      <c r="F133" s="165"/>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3"/>
    </row>
    <row r="134" spans="1:50" ht="22.5" hidden="1" customHeight="1">
      <c r="A134" s="162"/>
      <c r="B134" s="152"/>
      <c r="C134" s="151"/>
      <c r="D134" s="152"/>
      <c r="E134" s="151"/>
      <c r="F134" s="165"/>
      <c r="G134" s="98"/>
      <c r="H134" s="99"/>
      <c r="I134" s="99"/>
      <c r="J134" s="99"/>
      <c r="K134" s="99"/>
      <c r="L134" s="99"/>
      <c r="M134" s="99"/>
      <c r="N134" s="99"/>
      <c r="O134" s="99"/>
      <c r="P134" s="99"/>
      <c r="Q134" s="99"/>
      <c r="R134" s="99"/>
      <c r="S134" s="99"/>
      <c r="T134" s="99"/>
      <c r="U134" s="99"/>
      <c r="V134" s="99"/>
      <c r="W134" s="99"/>
      <c r="X134" s="100"/>
      <c r="Y134" s="274"/>
      <c r="Z134" s="274"/>
      <c r="AA134" s="127"/>
      <c r="AB134" s="176" t="s">
        <v>358</v>
      </c>
      <c r="AC134" s="177"/>
      <c r="AD134" s="17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2"/>
      <c r="B135" s="152"/>
      <c r="C135" s="151"/>
      <c r="D135" s="152"/>
      <c r="E135" s="151"/>
      <c r="F135" s="165"/>
      <c r="G135" s="116"/>
      <c r="H135" s="88"/>
      <c r="I135" s="88"/>
      <c r="J135" s="88"/>
      <c r="K135" s="88"/>
      <c r="L135" s="88"/>
      <c r="M135" s="88"/>
      <c r="N135" s="88"/>
      <c r="O135" s="88"/>
      <c r="P135" s="88"/>
      <c r="Q135" s="88"/>
      <c r="R135" s="88"/>
      <c r="S135" s="88"/>
      <c r="T135" s="88"/>
      <c r="U135" s="88"/>
      <c r="V135" s="88"/>
      <c r="W135" s="88"/>
      <c r="X135" s="117"/>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c r="A136" s="162"/>
      <c r="B136" s="152"/>
      <c r="C136" s="151"/>
      <c r="D136" s="152"/>
      <c r="E136" s="151"/>
      <c r="F136" s="165"/>
      <c r="G136" s="118"/>
      <c r="H136" s="119"/>
      <c r="I136" s="119"/>
      <c r="J136" s="119"/>
      <c r="K136" s="119"/>
      <c r="L136" s="119"/>
      <c r="M136" s="119"/>
      <c r="N136" s="119"/>
      <c r="O136" s="119"/>
      <c r="P136" s="119"/>
      <c r="Q136" s="119"/>
      <c r="R136" s="119"/>
      <c r="S136" s="119"/>
      <c r="T136" s="119"/>
      <c r="U136" s="119"/>
      <c r="V136" s="119"/>
      <c r="W136" s="119"/>
      <c r="X136" s="120"/>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c r="A137" s="162"/>
      <c r="B137" s="152"/>
      <c r="C137" s="151"/>
      <c r="D137" s="152"/>
      <c r="E137" s="151"/>
      <c r="F137" s="165"/>
      <c r="G137" s="118"/>
      <c r="H137" s="119"/>
      <c r="I137" s="119"/>
      <c r="J137" s="119"/>
      <c r="K137" s="119"/>
      <c r="L137" s="119"/>
      <c r="M137" s="119"/>
      <c r="N137" s="119"/>
      <c r="O137" s="119"/>
      <c r="P137" s="119"/>
      <c r="Q137" s="119"/>
      <c r="R137" s="119"/>
      <c r="S137" s="119"/>
      <c r="T137" s="119"/>
      <c r="U137" s="119"/>
      <c r="V137" s="119"/>
      <c r="W137" s="119"/>
      <c r="X137" s="120"/>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c r="A138" s="162"/>
      <c r="B138" s="152"/>
      <c r="C138" s="151"/>
      <c r="D138" s="152"/>
      <c r="E138" s="151"/>
      <c r="F138" s="165"/>
      <c r="G138" s="118"/>
      <c r="H138" s="119"/>
      <c r="I138" s="119"/>
      <c r="J138" s="119"/>
      <c r="K138" s="119"/>
      <c r="L138" s="119"/>
      <c r="M138" s="119"/>
      <c r="N138" s="119"/>
      <c r="O138" s="119"/>
      <c r="P138" s="119"/>
      <c r="Q138" s="119"/>
      <c r="R138" s="119"/>
      <c r="S138" s="119"/>
      <c r="T138" s="119"/>
      <c r="U138" s="119"/>
      <c r="V138" s="119"/>
      <c r="W138" s="119"/>
      <c r="X138" s="120"/>
      <c r="Y138" s="182"/>
      <c r="Z138" s="183"/>
      <c r="AA138" s="183"/>
      <c r="AB138" s="187"/>
      <c r="AC138" s="183"/>
      <c r="AD138" s="183"/>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2"/>
      <c r="B139" s="152"/>
      <c r="C139" s="151"/>
      <c r="D139" s="152"/>
      <c r="E139" s="151"/>
      <c r="F139" s="165"/>
      <c r="G139" s="121"/>
      <c r="H139" s="91"/>
      <c r="I139" s="91"/>
      <c r="J139" s="91"/>
      <c r="K139" s="91"/>
      <c r="L139" s="91"/>
      <c r="M139" s="91"/>
      <c r="N139" s="91"/>
      <c r="O139" s="91"/>
      <c r="P139" s="91"/>
      <c r="Q139" s="91"/>
      <c r="R139" s="91"/>
      <c r="S139" s="91"/>
      <c r="T139" s="91"/>
      <c r="U139" s="91"/>
      <c r="V139" s="91"/>
      <c r="W139" s="91"/>
      <c r="X139" s="122"/>
      <c r="Y139" s="184"/>
      <c r="Z139" s="185"/>
      <c r="AA139" s="185"/>
      <c r="AB139" s="188"/>
      <c r="AC139" s="185"/>
      <c r="AD139" s="185"/>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2"/>
      <c r="B140" s="152"/>
      <c r="C140" s="151"/>
      <c r="D140" s="152"/>
      <c r="E140" s="151"/>
      <c r="F140" s="165"/>
      <c r="G140" s="95" t="s">
        <v>359</v>
      </c>
      <c r="H140" s="111"/>
      <c r="I140" s="111"/>
      <c r="J140" s="111"/>
      <c r="K140" s="111"/>
      <c r="L140" s="111"/>
      <c r="M140" s="111"/>
      <c r="N140" s="111"/>
      <c r="O140" s="111"/>
      <c r="P140" s="111"/>
      <c r="Q140" s="111"/>
      <c r="R140" s="111"/>
      <c r="S140" s="111"/>
      <c r="T140" s="111"/>
      <c r="U140" s="111"/>
      <c r="V140" s="111"/>
      <c r="W140" s="111"/>
      <c r="X140" s="167"/>
      <c r="Y140" s="171" t="s">
        <v>357</v>
      </c>
      <c r="Z140" s="171"/>
      <c r="AA140" s="84"/>
      <c r="AB140" s="167"/>
      <c r="AC140" s="172"/>
      <c r="AD140" s="172"/>
      <c r="AE140" s="173"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4"/>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c r="A142" s="162"/>
      <c r="B142" s="152"/>
      <c r="C142" s="151"/>
      <c r="D142" s="152"/>
      <c r="E142" s="151"/>
      <c r="F142" s="165"/>
      <c r="G142" s="116"/>
      <c r="H142" s="88"/>
      <c r="I142" s="88"/>
      <c r="J142" s="88"/>
      <c r="K142" s="88"/>
      <c r="L142" s="88"/>
      <c r="M142" s="88"/>
      <c r="N142" s="88"/>
      <c r="O142" s="88"/>
      <c r="P142" s="88"/>
      <c r="Q142" s="88"/>
      <c r="R142" s="88"/>
      <c r="S142" s="88"/>
      <c r="T142" s="88"/>
      <c r="U142" s="88"/>
      <c r="V142" s="88"/>
      <c r="W142" s="88"/>
      <c r="X142" s="117"/>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c r="A143" s="162"/>
      <c r="B143" s="152"/>
      <c r="C143" s="151"/>
      <c r="D143" s="152"/>
      <c r="E143" s="151"/>
      <c r="F143" s="165"/>
      <c r="G143" s="118"/>
      <c r="H143" s="119"/>
      <c r="I143" s="119"/>
      <c r="J143" s="119"/>
      <c r="K143" s="119"/>
      <c r="L143" s="119"/>
      <c r="M143" s="119"/>
      <c r="N143" s="119"/>
      <c r="O143" s="119"/>
      <c r="P143" s="119"/>
      <c r="Q143" s="119"/>
      <c r="R143" s="119"/>
      <c r="S143" s="119"/>
      <c r="T143" s="119"/>
      <c r="U143" s="119"/>
      <c r="V143" s="119"/>
      <c r="W143" s="119"/>
      <c r="X143" s="120"/>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c r="A144" s="162"/>
      <c r="B144" s="152"/>
      <c r="C144" s="151"/>
      <c r="D144" s="152"/>
      <c r="E144" s="151"/>
      <c r="F144" s="165"/>
      <c r="G144" s="118"/>
      <c r="H144" s="119"/>
      <c r="I144" s="119"/>
      <c r="J144" s="119"/>
      <c r="K144" s="119"/>
      <c r="L144" s="119"/>
      <c r="M144" s="119"/>
      <c r="N144" s="119"/>
      <c r="O144" s="119"/>
      <c r="P144" s="119"/>
      <c r="Q144" s="119"/>
      <c r="R144" s="119"/>
      <c r="S144" s="119"/>
      <c r="T144" s="119"/>
      <c r="U144" s="119"/>
      <c r="V144" s="119"/>
      <c r="W144" s="119"/>
      <c r="X144" s="120"/>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c r="A145" s="162"/>
      <c r="B145" s="152"/>
      <c r="C145" s="151"/>
      <c r="D145" s="152"/>
      <c r="E145" s="151"/>
      <c r="F145" s="165"/>
      <c r="G145" s="118"/>
      <c r="H145" s="119"/>
      <c r="I145" s="119"/>
      <c r="J145" s="119"/>
      <c r="K145" s="119"/>
      <c r="L145" s="119"/>
      <c r="M145" s="119"/>
      <c r="N145" s="119"/>
      <c r="O145" s="119"/>
      <c r="P145" s="119"/>
      <c r="Q145" s="119"/>
      <c r="R145" s="119"/>
      <c r="S145" s="119"/>
      <c r="T145" s="119"/>
      <c r="U145" s="119"/>
      <c r="V145" s="119"/>
      <c r="W145" s="119"/>
      <c r="X145" s="120"/>
      <c r="Y145" s="182"/>
      <c r="Z145" s="183"/>
      <c r="AA145" s="183"/>
      <c r="AB145" s="187"/>
      <c r="AC145" s="183"/>
      <c r="AD145" s="183"/>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2"/>
      <c r="B146" s="152"/>
      <c r="C146" s="151"/>
      <c r="D146" s="152"/>
      <c r="E146" s="151"/>
      <c r="F146" s="165"/>
      <c r="G146" s="121"/>
      <c r="H146" s="91"/>
      <c r="I146" s="91"/>
      <c r="J146" s="91"/>
      <c r="K146" s="91"/>
      <c r="L146" s="91"/>
      <c r="M146" s="91"/>
      <c r="N146" s="91"/>
      <c r="O146" s="91"/>
      <c r="P146" s="91"/>
      <c r="Q146" s="91"/>
      <c r="R146" s="91"/>
      <c r="S146" s="91"/>
      <c r="T146" s="91"/>
      <c r="U146" s="91"/>
      <c r="V146" s="91"/>
      <c r="W146" s="91"/>
      <c r="X146" s="122"/>
      <c r="Y146" s="184"/>
      <c r="Z146" s="185"/>
      <c r="AA146" s="185"/>
      <c r="AB146" s="188"/>
      <c r="AC146" s="185"/>
      <c r="AD146" s="185"/>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2"/>
      <c r="B147" s="152"/>
      <c r="C147" s="151"/>
      <c r="D147" s="152"/>
      <c r="E147" s="151"/>
      <c r="F147" s="165"/>
      <c r="G147" s="95" t="s">
        <v>359</v>
      </c>
      <c r="H147" s="111"/>
      <c r="I147" s="111"/>
      <c r="J147" s="111"/>
      <c r="K147" s="111"/>
      <c r="L147" s="111"/>
      <c r="M147" s="111"/>
      <c r="N147" s="111"/>
      <c r="O147" s="111"/>
      <c r="P147" s="111"/>
      <c r="Q147" s="111"/>
      <c r="R147" s="111"/>
      <c r="S147" s="111"/>
      <c r="T147" s="111"/>
      <c r="U147" s="111"/>
      <c r="V147" s="111"/>
      <c r="W147" s="111"/>
      <c r="X147" s="167"/>
      <c r="Y147" s="171" t="s">
        <v>357</v>
      </c>
      <c r="Z147" s="171"/>
      <c r="AA147" s="84"/>
      <c r="AB147" s="167"/>
      <c r="AC147" s="172"/>
      <c r="AD147" s="172"/>
      <c r="AE147" s="173"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4"/>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c r="A149" s="162"/>
      <c r="B149" s="152"/>
      <c r="C149" s="151"/>
      <c r="D149" s="152"/>
      <c r="E149" s="151"/>
      <c r="F149" s="165"/>
      <c r="G149" s="116"/>
      <c r="H149" s="88"/>
      <c r="I149" s="88"/>
      <c r="J149" s="88"/>
      <c r="K149" s="88"/>
      <c r="L149" s="88"/>
      <c r="M149" s="88"/>
      <c r="N149" s="88"/>
      <c r="O149" s="88"/>
      <c r="P149" s="88"/>
      <c r="Q149" s="88"/>
      <c r="R149" s="88"/>
      <c r="S149" s="88"/>
      <c r="T149" s="88"/>
      <c r="U149" s="88"/>
      <c r="V149" s="88"/>
      <c r="W149" s="88"/>
      <c r="X149" s="117"/>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c r="A150" s="162"/>
      <c r="B150" s="152"/>
      <c r="C150" s="151"/>
      <c r="D150" s="152"/>
      <c r="E150" s="151"/>
      <c r="F150" s="165"/>
      <c r="G150" s="118"/>
      <c r="H150" s="119"/>
      <c r="I150" s="119"/>
      <c r="J150" s="119"/>
      <c r="K150" s="119"/>
      <c r="L150" s="119"/>
      <c r="M150" s="119"/>
      <c r="N150" s="119"/>
      <c r="O150" s="119"/>
      <c r="P150" s="119"/>
      <c r="Q150" s="119"/>
      <c r="R150" s="119"/>
      <c r="S150" s="119"/>
      <c r="T150" s="119"/>
      <c r="U150" s="119"/>
      <c r="V150" s="119"/>
      <c r="W150" s="119"/>
      <c r="X150" s="120"/>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c r="A151" s="162"/>
      <c r="B151" s="152"/>
      <c r="C151" s="151"/>
      <c r="D151" s="152"/>
      <c r="E151" s="151"/>
      <c r="F151" s="165"/>
      <c r="G151" s="118"/>
      <c r="H151" s="119"/>
      <c r="I151" s="119"/>
      <c r="J151" s="119"/>
      <c r="K151" s="119"/>
      <c r="L151" s="119"/>
      <c r="M151" s="119"/>
      <c r="N151" s="119"/>
      <c r="O151" s="119"/>
      <c r="P151" s="119"/>
      <c r="Q151" s="119"/>
      <c r="R151" s="119"/>
      <c r="S151" s="119"/>
      <c r="T151" s="119"/>
      <c r="U151" s="119"/>
      <c r="V151" s="119"/>
      <c r="W151" s="119"/>
      <c r="X151" s="120"/>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c r="A152" s="162"/>
      <c r="B152" s="152"/>
      <c r="C152" s="151"/>
      <c r="D152" s="152"/>
      <c r="E152" s="151"/>
      <c r="F152" s="165"/>
      <c r="G152" s="118"/>
      <c r="H152" s="119"/>
      <c r="I152" s="119"/>
      <c r="J152" s="119"/>
      <c r="K152" s="119"/>
      <c r="L152" s="119"/>
      <c r="M152" s="119"/>
      <c r="N152" s="119"/>
      <c r="O152" s="119"/>
      <c r="P152" s="119"/>
      <c r="Q152" s="119"/>
      <c r="R152" s="119"/>
      <c r="S152" s="119"/>
      <c r="T152" s="119"/>
      <c r="U152" s="119"/>
      <c r="V152" s="119"/>
      <c r="W152" s="119"/>
      <c r="X152" s="120"/>
      <c r="Y152" s="182"/>
      <c r="Z152" s="183"/>
      <c r="AA152" s="183"/>
      <c r="AB152" s="187"/>
      <c r="AC152" s="183"/>
      <c r="AD152" s="183"/>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2"/>
      <c r="B153" s="152"/>
      <c r="C153" s="151"/>
      <c r="D153" s="152"/>
      <c r="E153" s="151"/>
      <c r="F153" s="165"/>
      <c r="G153" s="121"/>
      <c r="H153" s="91"/>
      <c r="I153" s="91"/>
      <c r="J153" s="91"/>
      <c r="K153" s="91"/>
      <c r="L153" s="91"/>
      <c r="M153" s="91"/>
      <c r="N153" s="91"/>
      <c r="O153" s="91"/>
      <c r="P153" s="91"/>
      <c r="Q153" s="91"/>
      <c r="R153" s="91"/>
      <c r="S153" s="91"/>
      <c r="T153" s="91"/>
      <c r="U153" s="91"/>
      <c r="V153" s="91"/>
      <c r="W153" s="91"/>
      <c r="X153" s="122"/>
      <c r="Y153" s="184"/>
      <c r="Z153" s="185"/>
      <c r="AA153" s="185"/>
      <c r="AB153" s="188"/>
      <c r="AC153" s="185"/>
      <c r="AD153" s="185"/>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2"/>
      <c r="B154" s="152"/>
      <c r="C154" s="151"/>
      <c r="D154" s="152"/>
      <c r="E154" s="151"/>
      <c r="F154" s="165"/>
      <c r="G154" s="95" t="s">
        <v>359</v>
      </c>
      <c r="H154" s="111"/>
      <c r="I154" s="111"/>
      <c r="J154" s="111"/>
      <c r="K154" s="111"/>
      <c r="L154" s="111"/>
      <c r="M154" s="111"/>
      <c r="N154" s="111"/>
      <c r="O154" s="111"/>
      <c r="P154" s="111"/>
      <c r="Q154" s="111"/>
      <c r="R154" s="111"/>
      <c r="S154" s="111"/>
      <c r="T154" s="111"/>
      <c r="U154" s="111"/>
      <c r="V154" s="111"/>
      <c r="W154" s="111"/>
      <c r="X154" s="167"/>
      <c r="Y154" s="171" t="s">
        <v>357</v>
      </c>
      <c r="Z154" s="171"/>
      <c r="AA154" s="84"/>
      <c r="AB154" s="167"/>
      <c r="AC154" s="172"/>
      <c r="AD154" s="172"/>
      <c r="AE154" s="173"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4"/>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c r="A156" s="162"/>
      <c r="B156" s="152"/>
      <c r="C156" s="151"/>
      <c r="D156" s="152"/>
      <c r="E156" s="151"/>
      <c r="F156" s="165"/>
      <c r="G156" s="116"/>
      <c r="H156" s="88"/>
      <c r="I156" s="88"/>
      <c r="J156" s="88"/>
      <c r="K156" s="88"/>
      <c r="L156" s="88"/>
      <c r="M156" s="88"/>
      <c r="N156" s="88"/>
      <c r="O156" s="88"/>
      <c r="P156" s="88"/>
      <c r="Q156" s="88"/>
      <c r="R156" s="88"/>
      <c r="S156" s="88"/>
      <c r="T156" s="88"/>
      <c r="U156" s="88"/>
      <c r="V156" s="88"/>
      <c r="W156" s="88"/>
      <c r="X156" s="117"/>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c r="A157" s="162"/>
      <c r="B157" s="152"/>
      <c r="C157" s="151"/>
      <c r="D157" s="152"/>
      <c r="E157" s="151"/>
      <c r="F157" s="165"/>
      <c r="G157" s="118"/>
      <c r="H157" s="119"/>
      <c r="I157" s="119"/>
      <c r="J157" s="119"/>
      <c r="K157" s="119"/>
      <c r="L157" s="119"/>
      <c r="M157" s="119"/>
      <c r="N157" s="119"/>
      <c r="O157" s="119"/>
      <c r="P157" s="119"/>
      <c r="Q157" s="119"/>
      <c r="R157" s="119"/>
      <c r="S157" s="119"/>
      <c r="T157" s="119"/>
      <c r="U157" s="119"/>
      <c r="V157" s="119"/>
      <c r="W157" s="119"/>
      <c r="X157" s="120"/>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c r="A158" s="162"/>
      <c r="B158" s="152"/>
      <c r="C158" s="151"/>
      <c r="D158" s="152"/>
      <c r="E158" s="151"/>
      <c r="F158" s="165"/>
      <c r="G158" s="118"/>
      <c r="H158" s="119"/>
      <c r="I158" s="119"/>
      <c r="J158" s="119"/>
      <c r="K158" s="119"/>
      <c r="L158" s="119"/>
      <c r="M158" s="119"/>
      <c r="N158" s="119"/>
      <c r="O158" s="119"/>
      <c r="P158" s="119"/>
      <c r="Q158" s="119"/>
      <c r="R158" s="119"/>
      <c r="S158" s="119"/>
      <c r="T158" s="119"/>
      <c r="U158" s="119"/>
      <c r="V158" s="119"/>
      <c r="W158" s="119"/>
      <c r="X158" s="120"/>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c r="A159" s="162"/>
      <c r="B159" s="152"/>
      <c r="C159" s="151"/>
      <c r="D159" s="152"/>
      <c r="E159" s="151"/>
      <c r="F159" s="165"/>
      <c r="G159" s="118"/>
      <c r="H159" s="119"/>
      <c r="I159" s="119"/>
      <c r="J159" s="119"/>
      <c r="K159" s="119"/>
      <c r="L159" s="119"/>
      <c r="M159" s="119"/>
      <c r="N159" s="119"/>
      <c r="O159" s="119"/>
      <c r="P159" s="119"/>
      <c r="Q159" s="119"/>
      <c r="R159" s="119"/>
      <c r="S159" s="119"/>
      <c r="T159" s="119"/>
      <c r="U159" s="119"/>
      <c r="V159" s="119"/>
      <c r="W159" s="119"/>
      <c r="X159" s="120"/>
      <c r="Y159" s="182"/>
      <c r="Z159" s="183"/>
      <c r="AA159" s="183"/>
      <c r="AB159" s="187"/>
      <c r="AC159" s="183"/>
      <c r="AD159" s="183"/>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2"/>
      <c r="B160" s="152"/>
      <c r="C160" s="151"/>
      <c r="D160" s="152"/>
      <c r="E160" s="151"/>
      <c r="F160" s="165"/>
      <c r="G160" s="121"/>
      <c r="H160" s="91"/>
      <c r="I160" s="91"/>
      <c r="J160" s="91"/>
      <c r="K160" s="91"/>
      <c r="L160" s="91"/>
      <c r="M160" s="91"/>
      <c r="N160" s="91"/>
      <c r="O160" s="91"/>
      <c r="P160" s="91"/>
      <c r="Q160" s="91"/>
      <c r="R160" s="91"/>
      <c r="S160" s="91"/>
      <c r="T160" s="91"/>
      <c r="U160" s="91"/>
      <c r="V160" s="91"/>
      <c r="W160" s="91"/>
      <c r="X160" s="122"/>
      <c r="Y160" s="184"/>
      <c r="Z160" s="185"/>
      <c r="AA160" s="185"/>
      <c r="AB160" s="188"/>
      <c r="AC160" s="185"/>
      <c r="AD160" s="185"/>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2"/>
      <c r="B161" s="152"/>
      <c r="C161" s="151"/>
      <c r="D161" s="152"/>
      <c r="E161" s="151"/>
      <c r="F161" s="165"/>
      <c r="G161" s="95" t="s">
        <v>359</v>
      </c>
      <c r="H161" s="111"/>
      <c r="I161" s="111"/>
      <c r="J161" s="111"/>
      <c r="K161" s="111"/>
      <c r="L161" s="111"/>
      <c r="M161" s="111"/>
      <c r="N161" s="111"/>
      <c r="O161" s="111"/>
      <c r="P161" s="111"/>
      <c r="Q161" s="111"/>
      <c r="R161" s="111"/>
      <c r="S161" s="111"/>
      <c r="T161" s="111"/>
      <c r="U161" s="111"/>
      <c r="V161" s="111"/>
      <c r="W161" s="111"/>
      <c r="X161" s="167"/>
      <c r="Y161" s="171" t="s">
        <v>357</v>
      </c>
      <c r="Z161" s="171"/>
      <c r="AA161" s="84"/>
      <c r="AB161" s="167"/>
      <c r="AC161" s="172"/>
      <c r="AD161" s="172"/>
      <c r="AE161" s="173"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4"/>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c r="A163" s="162"/>
      <c r="B163" s="152"/>
      <c r="C163" s="151"/>
      <c r="D163" s="152"/>
      <c r="E163" s="151"/>
      <c r="F163" s="165"/>
      <c r="G163" s="116"/>
      <c r="H163" s="88"/>
      <c r="I163" s="88"/>
      <c r="J163" s="88"/>
      <c r="K163" s="88"/>
      <c r="L163" s="88"/>
      <c r="M163" s="88"/>
      <c r="N163" s="88"/>
      <c r="O163" s="88"/>
      <c r="P163" s="88"/>
      <c r="Q163" s="88"/>
      <c r="R163" s="88"/>
      <c r="S163" s="88"/>
      <c r="T163" s="88"/>
      <c r="U163" s="88"/>
      <c r="V163" s="88"/>
      <c r="W163" s="88"/>
      <c r="X163" s="117"/>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c r="A164" s="162"/>
      <c r="B164" s="152"/>
      <c r="C164" s="151"/>
      <c r="D164" s="152"/>
      <c r="E164" s="151"/>
      <c r="F164" s="165"/>
      <c r="G164" s="118"/>
      <c r="H164" s="119"/>
      <c r="I164" s="119"/>
      <c r="J164" s="119"/>
      <c r="K164" s="119"/>
      <c r="L164" s="119"/>
      <c r="M164" s="119"/>
      <c r="N164" s="119"/>
      <c r="O164" s="119"/>
      <c r="P164" s="119"/>
      <c r="Q164" s="119"/>
      <c r="R164" s="119"/>
      <c r="S164" s="119"/>
      <c r="T164" s="119"/>
      <c r="U164" s="119"/>
      <c r="V164" s="119"/>
      <c r="W164" s="119"/>
      <c r="X164" s="120"/>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c r="A165" s="162"/>
      <c r="B165" s="152"/>
      <c r="C165" s="151"/>
      <c r="D165" s="152"/>
      <c r="E165" s="151"/>
      <c r="F165" s="165"/>
      <c r="G165" s="118"/>
      <c r="H165" s="119"/>
      <c r="I165" s="119"/>
      <c r="J165" s="119"/>
      <c r="K165" s="119"/>
      <c r="L165" s="119"/>
      <c r="M165" s="119"/>
      <c r="N165" s="119"/>
      <c r="O165" s="119"/>
      <c r="P165" s="119"/>
      <c r="Q165" s="119"/>
      <c r="R165" s="119"/>
      <c r="S165" s="119"/>
      <c r="T165" s="119"/>
      <c r="U165" s="119"/>
      <c r="V165" s="119"/>
      <c r="W165" s="119"/>
      <c r="X165" s="120"/>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c r="A166" s="162"/>
      <c r="B166" s="152"/>
      <c r="C166" s="151"/>
      <c r="D166" s="152"/>
      <c r="E166" s="151"/>
      <c r="F166" s="165"/>
      <c r="G166" s="118"/>
      <c r="H166" s="119"/>
      <c r="I166" s="119"/>
      <c r="J166" s="119"/>
      <c r="K166" s="119"/>
      <c r="L166" s="119"/>
      <c r="M166" s="119"/>
      <c r="N166" s="119"/>
      <c r="O166" s="119"/>
      <c r="P166" s="119"/>
      <c r="Q166" s="119"/>
      <c r="R166" s="119"/>
      <c r="S166" s="119"/>
      <c r="T166" s="119"/>
      <c r="U166" s="119"/>
      <c r="V166" s="119"/>
      <c r="W166" s="119"/>
      <c r="X166" s="120"/>
      <c r="Y166" s="182"/>
      <c r="Z166" s="183"/>
      <c r="AA166" s="183"/>
      <c r="AB166" s="187"/>
      <c r="AC166" s="183"/>
      <c r="AD166" s="183"/>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2"/>
      <c r="B167" s="152"/>
      <c r="C167" s="151"/>
      <c r="D167" s="152"/>
      <c r="E167" s="153"/>
      <c r="F167" s="166"/>
      <c r="G167" s="121"/>
      <c r="H167" s="91"/>
      <c r="I167" s="91"/>
      <c r="J167" s="91"/>
      <c r="K167" s="91"/>
      <c r="L167" s="91"/>
      <c r="M167" s="91"/>
      <c r="N167" s="91"/>
      <c r="O167" s="91"/>
      <c r="P167" s="91"/>
      <c r="Q167" s="91"/>
      <c r="R167" s="91"/>
      <c r="S167" s="91"/>
      <c r="T167" s="91"/>
      <c r="U167" s="91"/>
      <c r="V167" s="91"/>
      <c r="W167" s="91"/>
      <c r="X167" s="122"/>
      <c r="Y167" s="184"/>
      <c r="Z167" s="185"/>
      <c r="AA167" s="185"/>
      <c r="AB167" s="188"/>
      <c r="AC167" s="185"/>
      <c r="AD167" s="185"/>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2"/>
      <c r="B168" s="152"/>
      <c r="C168" s="151"/>
      <c r="D168" s="152"/>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2"/>
      <c r="B169" s="152"/>
      <c r="C169" s="151"/>
      <c r="D169" s="152"/>
      <c r="E169" s="87" t="s">
        <v>566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2"/>
      <c r="B170" s="152"/>
      <c r="C170" s="151"/>
      <c r="D170" s="152"/>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2"/>
      <c r="B171" s="152"/>
      <c r="C171" s="151"/>
      <c r="D171" s="152"/>
      <c r="E171" s="132" t="s">
        <v>382</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c r="A172" s="162"/>
      <c r="B172" s="152"/>
      <c r="C172" s="151"/>
      <c r="D172" s="152"/>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c r="A174" s="162"/>
      <c r="B174" s="152"/>
      <c r="C174" s="151"/>
      <c r="D174" s="152"/>
      <c r="E174" s="151"/>
      <c r="F174" s="165"/>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2"/>
      <c r="B175" s="152"/>
      <c r="C175" s="151"/>
      <c r="D175" s="152"/>
      <c r="E175" s="151"/>
      <c r="F175" s="165"/>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8"/>
      <c r="AC175" s="76"/>
      <c r="AD175" s="76"/>
      <c r="AE175" s="179"/>
      <c r="AF175" s="78"/>
      <c r="AG175" s="78"/>
      <c r="AH175" s="78"/>
      <c r="AI175" s="179"/>
      <c r="AJ175" s="78"/>
      <c r="AK175" s="78"/>
      <c r="AL175" s="78"/>
      <c r="AM175" s="179"/>
      <c r="AN175" s="78"/>
      <c r="AO175" s="78"/>
      <c r="AP175" s="78"/>
      <c r="AQ175" s="179"/>
      <c r="AR175" s="78"/>
      <c r="AS175" s="78"/>
      <c r="AT175" s="78"/>
      <c r="AU175" s="179"/>
      <c r="AV175" s="78"/>
      <c r="AW175" s="78"/>
      <c r="AX175" s="80"/>
    </row>
    <row r="176" spans="1:50" ht="48" hidden="1" customHeight="1">
      <c r="A176" s="162"/>
      <c r="B176" s="152"/>
      <c r="C176" s="151"/>
      <c r="D176" s="152"/>
      <c r="E176" s="151"/>
      <c r="F176" s="165"/>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8"/>
      <c r="AC176" s="126"/>
      <c r="AD176" s="126"/>
      <c r="AE176" s="179"/>
      <c r="AF176" s="78"/>
      <c r="AG176" s="78"/>
      <c r="AH176" s="78"/>
      <c r="AI176" s="179"/>
      <c r="AJ176" s="78"/>
      <c r="AK176" s="78"/>
      <c r="AL176" s="78"/>
      <c r="AM176" s="179"/>
      <c r="AN176" s="78"/>
      <c r="AO176" s="78"/>
      <c r="AP176" s="78"/>
      <c r="AQ176" s="179"/>
      <c r="AR176" s="78"/>
      <c r="AS176" s="78"/>
      <c r="AT176" s="78"/>
      <c r="AU176" s="179"/>
      <c r="AV176" s="78"/>
      <c r="AW176" s="78"/>
      <c r="AX176" s="80"/>
    </row>
    <row r="177" spans="1:50" ht="18.75" hidden="1" customHeight="1">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c r="A178" s="162"/>
      <c r="B178" s="152"/>
      <c r="C178" s="151"/>
      <c r="D178" s="152"/>
      <c r="E178" s="151"/>
      <c r="F178" s="165"/>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2"/>
      <c r="B179" s="152"/>
      <c r="C179" s="151"/>
      <c r="D179" s="152"/>
      <c r="E179" s="151"/>
      <c r="F179" s="165"/>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8"/>
      <c r="AC179" s="76"/>
      <c r="AD179" s="76"/>
      <c r="AE179" s="179"/>
      <c r="AF179" s="78"/>
      <c r="AG179" s="78"/>
      <c r="AH179" s="78"/>
      <c r="AI179" s="179"/>
      <c r="AJ179" s="78"/>
      <c r="AK179" s="78"/>
      <c r="AL179" s="78"/>
      <c r="AM179" s="179"/>
      <c r="AN179" s="78"/>
      <c r="AO179" s="78"/>
      <c r="AP179" s="78"/>
      <c r="AQ179" s="179"/>
      <c r="AR179" s="78"/>
      <c r="AS179" s="78"/>
      <c r="AT179" s="78"/>
      <c r="AU179" s="179"/>
      <c r="AV179" s="78"/>
      <c r="AW179" s="78"/>
      <c r="AX179" s="80"/>
    </row>
    <row r="180" spans="1:50" ht="39.75" hidden="1" customHeight="1">
      <c r="A180" s="162"/>
      <c r="B180" s="152"/>
      <c r="C180" s="151"/>
      <c r="D180" s="152"/>
      <c r="E180" s="151"/>
      <c r="F180" s="165"/>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8"/>
      <c r="AC180" s="126"/>
      <c r="AD180" s="126"/>
      <c r="AE180" s="179"/>
      <c r="AF180" s="78"/>
      <c r="AG180" s="78"/>
      <c r="AH180" s="78"/>
      <c r="AI180" s="179"/>
      <c r="AJ180" s="78"/>
      <c r="AK180" s="78"/>
      <c r="AL180" s="78"/>
      <c r="AM180" s="179"/>
      <c r="AN180" s="78"/>
      <c r="AO180" s="78"/>
      <c r="AP180" s="78"/>
      <c r="AQ180" s="179"/>
      <c r="AR180" s="78"/>
      <c r="AS180" s="78"/>
      <c r="AT180" s="78"/>
      <c r="AU180" s="179"/>
      <c r="AV180" s="78"/>
      <c r="AW180" s="78"/>
      <c r="AX180" s="80"/>
    </row>
    <row r="181" spans="1:50" ht="18.75" hidden="1" customHeight="1">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c r="A182" s="162"/>
      <c r="B182" s="152"/>
      <c r="C182" s="151"/>
      <c r="D182" s="152"/>
      <c r="E182" s="151"/>
      <c r="F182" s="165"/>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2"/>
      <c r="B183" s="152"/>
      <c r="C183" s="151"/>
      <c r="D183" s="152"/>
      <c r="E183" s="151"/>
      <c r="F183" s="165"/>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8"/>
      <c r="AC183" s="76"/>
      <c r="AD183" s="76"/>
      <c r="AE183" s="179"/>
      <c r="AF183" s="78"/>
      <c r="AG183" s="78"/>
      <c r="AH183" s="78"/>
      <c r="AI183" s="179"/>
      <c r="AJ183" s="78"/>
      <c r="AK183" s="78"/>
      <c r="AL183" s="78"/>
      <c r="AM183" s="179"/>
      <c r="AN183" s="78"/>
      <c r="AO183" s="78"/>
      <c r="AP183" s="78"/>
      <c r="AQ183" s="179"/>
      <c r="AR183" s="78"/>
      <c r="AS183" s="78"/>
      <c r="AT183" s="78"/>
      <c r="AU183" s="179"/>
      <c r="AV183" s="78"/>
      <c r="AW183" s="78"/>
      <c r="AX183" s="80"/>
    </row>
    <row r="184" spans="1:50" ht="39.75" hidden="1" customHeight="1">
      <c r="A184" s="162"/>
      <c r="B184" s="152"/>
      <c r="C184" s="151"/>
      <c r="D184" s="152"/>
      <c r="E184" s="151"/>
      <c r="F184" s="165"/>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8"/>
      <c r="AC184" s="126"/>
      <c r="AD184" s="126"/>
      <c r="AE184" s="179"/>
      <c r="AF184" s="78"/>
      <c r="AG184" s="78"/>
      <c r="AH184" s="78"/>
      <c r="AI184" s="179"/>
      <c r="AJ184" s="78"/>
      <c r="AK184" s="78"/>
      <c r="AL184" s="78"/>
      <c r="AM184" s="179"/>
      <c r="AN184" s="78"/>
      <c r="AO184" s="78"/>
      <c r="AP184" s="78"/>
      <c r="AQ184" s="179"/>
      <c r="AR184" s="78"/>
      <c r="AS184" s="78"/>
      <c r="AT184" s="78"/>
      <c r="AU184" s="179"/>
      <c r="AV184" s="78"/>
      <c r="AW184" s="78"/>
      <c r="AX184" s="80"/>
    </row>
    <row r="185" spans="1:50" ht="18.75" hidden="1" customHeight="1">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c r="A186" s="162"/>
      <c r="B186" s="152"/>
      <c r="C186" s="151"/>
      <c r="D186" s="152"/>
      <c r="E186" s="151"/>
      <c r="F186" s="165"/>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2"/>
      <c r="B187" s="152"/>
      <c r="C187" s="151"/>
      <c r="D187" s="152"/>
      <c r="E187" s="151"/>
      <c r="F187" s="165"/>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8"/>
      <c r="AC187" s="76"/>
      <c r="AD187" s="76"/>
      <c r="AE187" s="179"/>
      <c r="AF187" s="78"/>
      <c r="AG187" s="78"/>
      <c r="AH187" s="78"/>
      <c r="AI187" s="179"/>
      <c r="AJ187" s="78"/>
      <c r="AK187" s="78"/>
      <c r="AL187" s="78"/>
      <c r="AM187" s="179"/>
      <c r="AN187" s="78"/>
      <c r="AO187" s="78"/>
      <c r="AP187" s="78"/>
      <c r="AQ187" s="179"/>
      <c r="AR187" s="78"/>
      <c r="AS187" s="78"/>
      <c r="AT187" s="78"/>
      <c r="AU187" s="179"/>
      <c r="AV187" s="78"/>
      <c r="AW187" s="78"/>
      <c r="AX187" s="80"/>
    </row>
    <row r="188" spans="1:50" ht="39.75" hidden="1" customHeight="1">
      <c r="A188" s="162"/>
      <c r="B188" s="152"/>
      <c r="C188" s="151"/>
      <c r="D188" s="152"/>
      <c r="E188" s="151"/>
      <c r="F188" s="165"/>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8"/>
      <c r="AC188" s="126"/>
      <c r="AD188" s="126"/>
      <c r="AE188" s="179"/>
      <c r="AF188" s="78"/>
      <c r="AG188" s="78"/>
      <c r="AH188" s="78"/>
      <c r="AI188" s="179"/>
      <c r="AJ188" s="78"/>
      <c r="AK188" s="78"/>
      <c r="AL188" s="78"/>
      <c r="AM188" s="179"/>
      <c r="AN188" s="78"/>
      <c r="AO188" s="78"/>
      <c r="AP188" s="78"/>
      <c r="AQ188" s="179"/>
      <c r="AR188" s="78"/>
      <c r="AS188" s="78"/>
      <c r="AT188" s="78"/>
      <c r="AU188" s="179"/>
      <c r="AV188" s="78"/>
      <c r="AW188" s="78"/>
      <c r="AX188" s="80"/>
    </row>
    <row r="189" spans="1:50" ht="18.75" hidden="1" customHeight="1">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c r="A190" s="162"/>
      <c r="B190" s="152"/>
      <c r="C190" s="151"/>
      <c r="D190" s="152"/>
      <c r="E190" s="151"/>
      <c r="F190" s="165"/>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2"/>
      <c r="B191" s="152"/>
      <c r="C191" s="151"/>
      <c r="D191" s="152"/>
      <c r="E191" s="151"/>
      <c r="F191" s="165"/>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8"/>
      <c r="AC191" s="76"/>
      <c r="AD191" s="76"/>
      <c r="AE191" s="179"/>
      <c r="AF191" s="78"/>
      <c r="AG191" s="78"/>
      <c r="AH191" s="78"/>
      <c r="AI191" s="179"/>
      <c r="AJ191" s="78"/>
      <c r="AK191" s="78"/>
      <c r="AL191" s="78"/>
      <c r="AM191" s="179"/>
      <c r="AN191" s="78"/>
      <c r="AO191" s="78"/>
      <c r="AP191" s="78"/>
      <c r="AQ191" s="179"/>
      <c r="AR191" s="78"/>
      <c r="AS191" s="78"/>
      <c r="AT191" s="78"/>
      <c r="AU191" s="179"/>
      <c r="AV191" s="78"/>
      <c r="AW191" s="78"/>
      <c r="AX191" s="80"/>
    </row>
    <row r="192" spans="1:50" ht="39.75" hidden="1" customHeight="1">
      <c r="A192" s="162"/>
      <c r="B192" s="152"/>
      <c r="C192" s="151"/>
      <c r="D192" s="152"/>
      <c r="E192" s="151"/>
      <c r="F192" s="165"/>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8"/>
      <c r="AC192" s="126"/>
      <c r="AD192" s="126"/>
      <c r="AE192" s="179"/>
      <c r="AF192" s="78"/>
      <c r="AG192" s="78"/>
      <c r="AH192" s="78"/>
      <c r="AI192" s="179"/>
      <c r="AJ192" s="78"/>
      <c r="AK192" s="78"/>
      <c r="AL192" s="78"/>
      <c r="AM192" s="179"/>
      <c r="AN192" s="78"/>
      <c r="AO192" s="78"/>
      <c r="AP192" s="78"/>
      <c r="AQ192" s="179"/>
      <c r="AR192" s="78"/>
      <c r="AS192" s="78"/>
      <c r="AT192" s="78"/>
      <c r="AU192" s="179"/>
      <c r="AV192" s="78"/>
      <c r="AW192" s="78"/>
      <c r="AX192" s="80"/>
    </row>
    <row r="193" spans="1:50" ht="22.5" hidden="1" customHeight="1">
      <c r="A193" s="162"/>
      <c r="B193" s="152"/>
      <c r="C193" s="151"/>
      <c r="D193" s="152"/>
      <c r="E193" s="151"/>
      <c r="F193" s="165"/>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3"/>
    </row>
    <row r="194" spans="1:50" ht="22.5" hidden="1" customHeight="1">
      <c r="A194" s="162"/>
      <c r="B194" s="152"/>
      <c r="C194" s="151"/>
      <c r="D194" s="152"/>
      <c r="E194" s="151"/>
      <c r="F194" s="165"/>
      <c r="G194" s="98"/>
      <c r="H194" s="99"/>
      <c r="I194" s="99"/>
      <c r="J194" s="99"/>
      <c r="K194" s="99"/>
      <c r="L194" s="99"/>
      <c r="M194" s="99"/>
      <c r="N194" s="99"/>
      <c r="O194" s="99"/>
      <c r="P194" s="99"/>
      <c r="Q194" s="99"/>
      <c r="R194" s="99"/>
      <c r="S194" s="99"/>
      <c r="T194" s="99"/>
      <c r="U194" s="99"/>
      <c r="V194" s="99"/>
      <c r="W194" s="99"/>
      <c r="X194" s="100"/>
      <c r="Y194" s="274"/>
      <c r="Z194" s="274"/>
      <c r="AA194" s="127"/>
      <c r="AB194" s="176" t="s">
        <v>358</v>
      </c>
      <c r="AC194" s="177"/>
      <c r="AD194" s="17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2"/>
      <c r="B195" s="152"/>
      <c r="C195" s="151"/>
      <c r="D195" s="152"/>
      <c r="E195" s="151"/>
      <c r="F195" s="165"/>
      <c r="G195" s="116"/>
      <c r="H195" s="88"/>
      <c r="I195" s="88"/>
      <c r="J195" s="88"/>
      <c r="K195" s="88"/>
      <c r="L195" s="88"/>
      <c r="M195" s="88"/>
      <c r="N195" s="88"/>
      <c r="O195" s="88"/>
      <c r="P195" s="88"/>
      <c r="Q195" s="88"/>
      <c r="R195" s="88"/>
      <c r="S195" s="88"/>
      <c r="T195" s="88"/>
      <c r="U195" s="88"/>
      <c r="V195" s="88"/>
      <c r="W195" s="88"/>
      <c r="X195" s="117"/>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c r="A196" s="162"/>
      <c r="B196" s="152"/>
      <c r="C196" s="151"/>
      <c r="D196" s="152"/>
      <c r="E196" s="151"/>
      <c r="F196" s="165"/>
      <c r="G196" s="118"/>
      <c r="H196" s="119"/>
      <c r="I196" s="119"/>
      <c r="J196" s="119"/>
      <c r="K196" s="119"/>
      <c r="L196" s="119"/>
      <c r="M196" s="119"/>
      <c r="N196" s="119"/>
      <c r="O196" s="119"/>
      <c r="P196" s="119"/>
      <c r="Q196" s="119"/>
      <c r="R196" s="119"/>
      <c r="S196" s="119"/>
      <c r="T196" s="119"/>
      <c r="U196" s="119"/>
      <c r="V196" s="119"/>
      <c r="W196" s="119"/>
      <c r="X196" s="120"/>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c r="A197" s="162"/>
      <c r="B197" s="152"/>
      <c r="C197" s="151"/>
      <c r="D197" s="152"/>
      <c r="E197" s="151"/>
      <c r="F197" s="165"/>
      <c r="G197" s="118"/>
      <c r="H197" s="119"/>
      <c r="I197" s="119"/>
      <c r="J197" s="119"/>
      <c r="K197" s="119"/>
      <c r="L197" s="119"/>
      <c r="M197" s="119"/>
      <c r="N197" s="119"/>
      <c r="O197" s="119"/>
      <c r="P197" s="119"/>
      <c r="Q197" s="119"/>
      <c r="R197" s="119"/>
      <c r="S197" s="119"/>
      <c r="T197" s="119"/>
      <c r="U197" s="119"/>
      <c r="V197" s="119"/>
      <c r="W197" s="119"/>
      <c r="X197" s="120"/>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c r="A198" s="162"/>
      <c r="B198" s="152"/>
      <c r="C198" s="151"/>
      <c r="D198" s="152"/>
      <c r="E198" s="151"/>
      <c r="F198" s="165"/>
      <c r="G198" s="118"/>
      <c r="H198" s="119"/>
      <c r="I198" s="119"/>
      <c r="J198" s="119"/>
      <c r="K198" s="119"/>
      <c r="L198" s="119"/>
      <c r="M198" s="119"/>
      <c r="N198" s="119"/>
      <c r="O198" s="119"/>
      <c r="P198" s="119"/>
      <c r="Q198" s="119"/>
      <c r="R198" s="119"/>
      <c r="S198" s="119"/>
      <c r="T198" s="119"/>
      <c r="U198" s="119"/>
      <c r="V198" s="119"/>
      <c r="W198" s="119"/>
      <c r="X198" s="120"/>
      <c r="Y198" s="182"/>
      <c r="Z198" s="183"/>
      <c r="AA198" s="183"/>
      <c r="AB198" s="187"/>
      <c r="AC198" s="183"/>
      <c r="AD198" s="183"/>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2"/>
      <c r="B199" s="152"/>
      <c r="C199" s="151"/>
      <c r="D199" s="152"/>
      <c r="E199" s="151"/>
      <c r="F199" s="165"/>
      <c r="G199" s="121"/>
      <c r="H199" s="91"/>
      <c r="I199" s="91"/>
      <c r="J199" s="91"/>
      <c r="K199" s="91"/>
      <c r="L199" s="91"/>
      <c r="M199" s="91"/>
      <c r="N199" s="91"/>
      <c r="O199" s="91"/>
      <c r="P199" s="91"/>
      <c r="Q199" s="91"/>
      <c r="R199" s="91"/>
      <c r="S199" s="91"/>
      <c r="T199" s="91"/>
      <c r="U199" s="91"/>
      <c r="V199" s="91"/>
      <c r="W199" s="91"/>
      <c r="X199" s="122"/>
      <c r="Y199" s="184"/>
      <c r="Z199" s="185"/>
      <c r="AA199" s="185"/>
      <c r="AB199" s="188"/>
      <c r="AC199" s="185"/>
      <c r="AD199" s="185"/>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2"/>
      <c r="B200" s="152"/>
      <c r="C200" s="151"/>
      <c r="D200" s="152"/>
      <c r="E200" s="151"/>
      <c r="F200" s="165"/>
      <c r="G200" s="95" t="s">
        <v>359</v>
      </c>
      <c r="H200" s="111"/>
      <c r="I200" s="111"/>
      <c r="J200" s="111"/>
      <c r="K200" s="111"/>
      <c r="L200" s="111"/>
      <c r="M200" s="111"/>
      <c r="N200" s="111"/>
      <c r="O200" s="111"/>
      <c r="P200" s="111"/>
      <c r="Q200" s="111"/>
      <c r="R200" s="111"/>
      <c r="S200" s="111"/>
      <c r="T200" s="111"/>
      <c r="U200" s="111"/>
      <c r="V200" s="111"/>
      <c r="W200" s="111"/>
      <c r="X200" s="167"/>
      <c r="Y200" s="171" t="s">
        <v>357</v>
      </c>
      <c r="Z200" s="171"/>
      <c r="AA200" s="84"/>
      <c r="AB200" s="167"/>
      <c r="AC200" s="172"/>
      <c r="AD200" s="172"/>
      <c r="AE200" s="173"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4"/>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c r="A202" s="162"/>
      <c r="B202" s="152"/>
      <c r="C202" s="151"/>
      <c r="D202" s="152"/>
      <c r="E202" s="151"/>
      <c r="F202" s="165"/>
      <c r="G202" s="116"/>
      <c r="H202" s="88"/>
      <c r="I202" s="88"/>
      <c r="J202" s="88"/>
      <c r="K202" s="88"/>
      <c r="L202" s="88"/>
      <c r="M202" s="88"/>
      <c r="N202" s="88"/>
      <c r="O202" s="88"/>
      <c r="P202" s="88"/>
      <c r="Q202" s="88"/>
      <c r="R202" s="88"/>
      <c r="S202" s="88"/>
      <c r="T202" s="88"/>
      <c r="U202" s="88"/>
      <c r="V202" s="88"/>
      <c r="W202" s="88"/>
      <c r="X202" s="117"/>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c r="A203" s="162"/>
      <c r="B203" s="152"/>
      <c r="C203" s="151"/>
      <c r="D203" s="152"/>
      <c r="E203" s="151"/>
      <c r="F203" s="165"/>
      <c r="G203" s="118"/>
      <c r="H203" s="119"/>
      <c r="I203" s="119"/>
      <c r="J203" s="119"/>
      <c r="K203" s="119"/>
      <c r="L203" s="119"/>
      <c r="M203" s="119"/>
      <c r="N203" s="119"/>
      <c r="O203" s="119"/>
      <c r="P203" s="119"/>
      <c r="Q203" s="119"/>
      <c r="R203" s="119"/>
      <c r="S203" s="119"/>
      <c r="T203" s="119"/>
      <c r="U203" s="119"/>
      <c r="V203" s="119"/>
      <c r="W203" s="119"/>
      <c r="X203" s="120"/>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c r="A204" s="162"/>
      <c r="B204" s="152"/>
      <c r="C204" s="151"/>
      <c r="D204" s="152"/>
      <c r="E204" s="151"/>
      <c r="F204" s="165"/>
      <c r="G204" s="118"/>
      <c r="H204" s="119"/>
      <c r="I204" s="119"/>
      <c r="J204" s="119"/>
      <c r="K204" s="119"/>
      <c r="L204" s="119"/>
      <c r="M204" s="119"/>
      <c r="N204" s="119"/>
      <c r="O204" s="119"/>
      <c r="P204" s="119"/>
      <c r="Q204" s="119"/>
      <c r="R204" s="119"/>
      <c r="S204" s="119"/>
      <c r="T204" s="119"/>
      <c r="U204" s="119"/>
      <c r="V204" s="119"/>
      <c r="W204" s="119"/>
      <c r="X204" s="120"/>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c r="A205" s="162"/>
      <c r="B205" s="152"/>
      <c r="C205" s="151"/>
      <c r="D205" s="152"/>
      <c r="E205" s="151"/>
      <c r="F205" s="165"/>
      <c r="G205" s="118"/>
      <c r="H205" s="119"/>
      <c r="I205" s="119"/>
      <c r="J205" s="119"/>
      <c r="K205" s="119"/>
      <c r="L205" s="119"/>
      <c r="M205" s="119"/>
      <c r="N205" s="119"/>
      <c r="O205" s="119"/>
      <c r="P205" s="119"/>
      <c r="Q205" s="119"/>
      <c r="R205" s="119"/>
      <c r="S205" s="119"/>
      <c r="T205" s="119"/>
      <c r="U205" s="119"/>
      <c r="V205" s="119"/>
      <c r="W205" s="119"/>
      <c r="X205" s="120"/>
      <c r="Y205" s="182"/>
      <c r="Z205" s="183"/>
      <c r="AA205" s="183"/>
      <c r="AB205" s="187"/>
      <c r="AC205" s="183"/>
      <c r="AD205" s="183"/>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2"/>
      <c r="B206" s="152"/>
      <c r="C206" s="151"/>
      <c r="D206" s="152"/>
      <c r="E206" s="151"/>
      <c r="F206" s="165"/>
      <c r="G206" s="121"/>
      <c r="H206" s="91"/>
      <c r="I206" s="91"/>
      <c r="J206" s="91"/>
      <c r="K206" s="91"/>
      <c r="L206" s="91"/>
      <c r="M206" s="91"/>
      <c r="N206" s="91"/>
      <c r="O206" s="91"/>
      <c r="P206" s="91"/>
      <c r="Q206" s="91"/>
      <c r="R206" s="91"/>
      <c r="S206" s="91"/>
      <c r="T206" s="91"/>
      <c r="U206" s="91"/>
      <c r="V206" s="91"/>
      <c r="W206" s="91"/>
      <c r="X206" s="122"/>
      <c r="Y206" s="184"/>
      <c r="Z206" s="185"/>
      <c r="AA206" s="185"/>
      <c r="AB206" s="188"/>
      <c r="AC206" s="185"/>
      <c r="AD206" s="185"/>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2"/>
      <c r="B207" s="152"/>
      <c r="C207" s="151"/>
      <c r="D207" s="152"/>
      <c r="E207" s="151"/>
      <c r="F207" s="165"/>
      <c r="G207" s="95" t="s">
        <v>359</v>
      </c>
      <c r="H207" s="111"/>
      <c r="I207" s="111"/>
      <c r="J207" s="111"/>
      <c r="K207" s="111"/>
      <c r="L207" s="111"/>
      <c r="M207" s="111"/>
      <c r="N207" s="111"/>
      <c r="O207" s="111"/>
      <c r="P207" s="111"/>
      <c r="Q207" s="111"/>
      <c r="R207" s="111"/>
      <c r="S207" s="111"/>
      <c r="T207" s="111"/>
      <c r="U207" s="111"/>
      <c r="V207" s="111"/>
      <c r="W207" s="111"/>
      <c r="X207" s="167"/>
      <c r="Y207" s="171" t="s">
        <v>357</v>
      </c>
      <c r="Z207" s="171"/>
      <c r="AA207" s="84"/>
      <c r="AB207" s="167"/>
      <c r="AC207" s="172"/>
      <c r="AD207" s="172"/>
      <c r="AE207" s="173"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4"/>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c r="A209" s="162"/>
      <c r="B209" s="152"/>
      <c r="C209" s="151"/>
      <c r="D209" s="152"/>
      <c r="E209" s="151"/>
      <c r="F209" s="165"/>
      <c r="G209" s="116"/>
      <c r="H209" s="88"/>
      <c r="I209" s="88"/>
      <c r="J209" s="88"/>
      <c r="K209" s="88"/>
      <c r="L209" s="88"/>
      <c r="M209" s="88"/>
      <c r="N209" s="88"/>
      <c r="O209" s="88"/>
      <c r="P209" s="88"/>
      <c r="Q209" s="88"/>
      <c r="R209" s="88"/>
      <c r="S209" s="88"/>
      <c r="T209" s="88"/>
      <c r="U209" s="88"/>
      <c r="V209" s="88"/>
      <c r="W209" s="88"/>
      <c r="X209" s="117"/>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c r="A210" s="162"/>
      <c r="B210" s="152"/>
      <c r="C210" s="151"/>
      <c r="D210" s="152"/>
      <c r="E210" s="151"/>
      <c r="F210" s="165"/>
      <c r="G210" s="118"/>
      <c r="H210" s="119"/>
      <c r="I210" s="119"/>
      <c r="J210" s="119"/>
      <c r="K210" s="119"/>
      <c r="L210" s="119"/>
      <c r="M210" s="119"/>
      <c r="N210" s="119"/>
      <c r="O210" s="119"/>
      <c r="P210" s="119"/>
      <c r="Q210" s="119"/>
      <c r="R210" s="119"/>
      <c r="S210" s="119"/>
      <c r="T210" s="119"/>
      <c r="U210" s="119"/>
      <c r="V210" s="119"/>
      <c r="W210" s="119"/>
      <c r="X210" s="120"/>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c r="A211" s="162"/>
      <c r="B211" s="152"/>
      <c r="C211" s="151"/>
      <c r="D211" s="152"/>
      <c r="E211" s="151"/>
      <c r="F211" s="165"/>
      <c r="G211" s="118"/>
      <c r="H211" s="119"/>
      <c r="I211" s="119"/>
      <c r="J211" s="119"/>
      <c r="K211" s="119"/>
      <c r="L211" s="119"/>
      <c r="M211" s="119"/>
      <c r="N211" s="119"/>
      <c r="O211" s="119"/>
      <c r="P211" s="119"/>
      <c r="Q211" s="119"/>
      <c r="R211" s="119"/>
      <c r="S211" s="119"/>
      <c r="T211" s="119"/>
      <c r="U211" s="119"/>
      <c r="V211" s="119"/>
      <c r="W211" s="119"/>
      <c r="X211" s="120"/>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c r="A212" s="162"/>
      <c r="B212" s="152"/>
      <c r="C212" s="151"/>
      <c r="D212" s="152"/>
      <c r="E212" s="151"/>
      <c r="F212" s="165"/>
      <c r="G212" s="118"/>
      <c r="H212" s="119"/>
      <c r="I212" s="119"/>
      <c r="J212" s="119"/>
      <c r="K212" s="119"/>
      <c r="L212" s="119"/>
      <c r="M212" s="119"/>
      <c r="N212" s="119"/>
      <c r="O212" s="119"/>
      <c r="P212" s="119"/>
      <c r="Q212" s="119"/>
      <c r="R212" s="119"/>
      <c r="S212" s="119"/>
      <c r="T212" s="119"/>
      <c r="U212" s="119"/>
      <c r="V212" s="119"/>
      <c r="W212" s="119"/>
      <c r="X212" s="120"/>
      <c r="Y212" s="182"/>
      <c r="Z212" s="183"/>
      <c r="AA212" s="183"/>
      <c r="AB212" s="187"/>
      <c r="AC212" s="183"/>
      <c r="AD212" s="183"/>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2"/>
      <c r="B213" s="152"/>
      <c r="C213" s="151"/>
      <c r="D213" s="152"/>
      <c r="E213" s="151"/>
      <c r="F213" s="165"/>
      <c r="G213" s="121"/>
      <c r="H213" s="91"/>
      <c r="I213" s="91"/>
      <c r="J213" s="91"/>
      <c r="K213" s="91"/>
      <c r="L213" s="91"/>
      <c r="M213" s="91"/>
      <c r="N213" s="91"/>
      <c r="O213" s="91"/>
      <c r="P213" s="91"/>
      <c r="Q213" s="91"/>
      <c r="R213" s="91"/>
      <c r="S213" s="91"/>
      <c r="T213" s="91"/>
      <c r="U213" s="91"/>
      <c r="V213" s="91"/>
      <c r="W213" s="91"/>
      <c r="X213" s="122"/>
      <c r="Y213" s="184"/>
      <c r="Z213" s="185"/>
      <c r="AA213" s="185"/>
      <c r="AB213" s="188"/>
      <c r="AC213" s="185"/>
      <c r="AD213" s="185"/>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2"/>
      <c r="B214" s="152"/>
      <c r="C214" s="151"/>
      <c r="D214" s="152"/>
      <c r="E214" s="151"/>
      <c r="F214" s="165"/>
      <c r="G214" s="95" t="s">
        <v>359</v>
      </c>
      <c r="H214" s="111"/>
      <c r="I214" s="111"/>
      <c r="J214" s="111"/>
      <c r="K214" s="111"/>
      <c r="L214" s="111"/>
      <c r="M214" s="111"/>
      <c r="N214" s="111"/>
      <c r="O214" s="111"/>
      <c r="P214" s="111"/>
      <c r="Q214" s="111"/>
      <c r="R214" s="111"/>
      <c r="S214" s="111"/>
      <c r="T214" s="111"/>
      <c r="U214" s="111"/>
      <c r="V214" s="111"/>
      <c r="W214" s="111"/>
      <c r="X214" s="167"/>
      <c r="Y214" s="171" t="s">
        <v>357</v>
      </c>
      <c r="Z214" s="171"/>
      <c r="AA214" s="84"/>
      <c r="AB214" s="167"/>
      <c r="AC214" s="172"/>
      <c r="AD214" s="172"/>
      <c r="AE214" s="173"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4"/>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c r="A216" s="162"/>
      <c r="B216" s="152"/>
      <c r="C216" s="151"/>
      <c r="D216" s="152"/>
      <c r="E216" s="151"/>
      <c r="F216" s="165"/>
      <c r="G216" s="116"/>
      <c r="H216" s="88"/>
      <c r="I216" s="88"/>
      <c r="J216" s="88"/>
      <c r="K216" s="88"/>
      <c r="L216" s="88"/>
      <c r="M216" s="88"/>
      <c r="N216" s="88"/>
      <c r="O216" s="88"/>
      <c r="P216" s="88"/>
      <c r="Q216" s="88"/>
      <c r="R216" s="88"/>
      <c r="S216" s="88"/>
      <c r="T216" s="88"/>
      <c r="U216" s="88"/>
      <c r="V216" s="88"/>
      <c r="W216" s="88"/>
      <c r="X216" s="117"/>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c r="A217" s="162"/>
      <c r="B217" s="152"/>
      <c r="C217" s="151"/>
      <c r="D217" s="152"/>
      <c r="E217" s="151"/>
      <c r="F217" s="165"/>
      <c r="G217" s="118"/>
      <c r="H217" s="119"/>
      <c r="I217" s="119"/>
      <c r="J217" s="119"/>
      <c r="K217" s="119"/>
      <c r="L217" s="119"/>
      <c r="M217" s="119"/>
      <c r="N217" s="119"/>
      <c r="O217" s="119"/>
      <c r="P217" s="119"/>
      <c r="Q217" s="119"/>
      <c r="R217" s="119"/>
      <c r="S217" s="119"/>
      <c r="T217" s="119"/>
      <c r="U217" s="119"/>
      <c r="V217" s="119"/>
      <c r="W217" s="119"/>
      <c r="X217" s="120"/>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c r="A218" s="162"/>
      <c r="B218" s="152"/>
      <c r="C218" s="151"/>
      <c r="D218" s="152"/>
      <c r="E218" s="151"/>
      <c r="F218" s="165"/>
      <c r="G218" s="118"/>
      <c r="H218" s="119"/>
      <c r="I218" s="119"/>
      <c r="J218" s="119"/>
      <c r="K218" s="119"/>
      <c r="L218" s="119"/>
      <c r="M218" s="119"/>
      <c r="N218" s="119"/>
      <c r="O218" s="119"/>
      <c r="P218" s="119"/>
      <c r="Q218" s="119"/>
      <c r="R218" s="119"/>
      <c r="S218" s="119"/>
      <c r="T218" s="119"/>
      <c r="U218" s="119"/>
      <c r="V218" s="119"/>
      <c r="W218" s="119"/>
      <c r="X218" s="120"/>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c r="A219" s="162"/>
      <c r="B219" s="152"/>
      <c r="C219" s="151"/>
      <c r="D219" s="152"/>
      <c r="E219" s="151"/>
      <c r="F219" s="165"/>
      <c r="G219" s="118"/>
      <c r="H219" s="119"/>
      <c r="I219" s="119"/>
      <c r="J219" s="119"/>
      <c r="K219" s="119"/>
      <c r="L219" s="119"/>
      <c r="M219" s="119"/>
      <c r="N219" s="119"/>
      <c r="O219" s="119"/>
      <c r="P219" s="119"/>
      <c r="Q219" s="119"/>
      <c r="R219" s="119"/>
      <c r="S219" s="119"/>
      <c r="T219" s="119"/>
      <c r="U219" s="119"/>
      <c r="V219" s="119"/>
      <c r="W219" s="119"/>
      <c r="X219" s="120"/>
      <c r="Y219" s="182"/>
      <c r="Z219" s="183"/>
      <c r="AA219" s="183"/>
      <c r="AB219" s="187"/>
      <c r="AC219" s="183"/>
      <c r="AD219" s="183"/>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2"/>
      <c r="B220" s="152"/>
      <c r="C220" s="151"/>
      <c r="D220" s="152"/>
      <c r="E220" s="151"/>
      <c r="F220" s="165"/>
      <c r="G220" s="121"/>
      <c r="H220" s="91"/>
      <c r="I220" s="91"/>
      <c r="J220" s="91"/>
      <c r="K220" s="91"/>
      <c r="L220" s="91"/>
      <c r="M220" s="91"/>
      <c r="N220" s="91"/>
      <c r="O220" s="91"/>
      <c r="P220" s="91"/>
      <c r="Q220" s="91"/>
      <c r="R220" s="91"/>
      <c r="S220" s="91"/>
      <c r="T220" s="91"/>
      <c r="U220" s="91"/>
      <c r="V220" s="91"/>
      <c r="W220" s="91"/>
      <c r="X220" s="122"/>
      <c r="Y220" s="184"/>
      <c r="Z220" s="185"/>
      <c r="AA220" s="185"/>
      <c r="AB220" s="188"/>
      <c r="AC220" s="185"/>
      <c r="AD220" s="185"/>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2"/>
      <c r="B221" s="152"/>
      <c r="C221" s="151"/>
      <c r="D221" s="152"/>
      <c r="E221" s="151"/>
      <c r="F221" s="165"/>
      <c r="G221" s="95" t="s">
        <v>359</v>
      </c>
      <c r="H221" s="111"/>
      <c r="I221" s="111"/>
      <c r="J221" s="111"/>
      <c r="K221" s="111"/>
      <c r="L221" s="111"/>
      <c r="M221" s="111"/>
      <c r="N221" s="111"/>
      <c r="O221" s="111"/>
      <c r="P221" s="111"/>
      <c r="Q221" s="111"/>
      <c r="R221" s="111"/>
      <c r="S221" s="111"/>
      <c r="T221" s="111"/>
      <c r="U221" s="111"/>
      <c r="V221" s="111"/>
      <c r="W221" s="111"/>
      <c r="X221" s="167"/>
      <c r="Y221" s="171" t="s">
        <v>357</v>
      </c>
      <c r="Z221" s="171"/>
      <c r="AA221" s="84"/>
      <c r="AB221" s="167"/>
      <c r="AC221" s="172"/>
      <c r="AD221" s="172"/>
      <c r="AE221" s="173"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4"/>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c r="A223" s="162"/>
      <c r="B223" s="152"/>
      <c r="C223" s="151"/>
      <c r="D223" s="152"/>
      <c r="E223" s="151"/>
      <c r="F223" s="165"/>
      <c r="G223" s="116"/>
      <c r="H223" s="88"/>
      <c r="I223" s="88"/>
      <c r="J223" s="88"/>
      <c r="K223" s="88"/>
      <c r="L223" s="88"/>
      <c r="M223" s="88"/>
      <c r="N223" s="88"/>
      <c r="O223" s="88"/>
      <c r="P223" s="88"/>
      <c r="Q223" s="88"/>
      <c r="R223" s="88"/>
      <c r="S223" s="88"/>
      <c r="T223" s="88"/>
      <c r="U223" s="88"/>
      <c r="V223" s="88"/>
      <c r="W223" s="88"/>
      <c r="X223" s="117"/>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c r="A224" s="162"/>
      <c r="B224" s="152"/>
      <c r="C224" s="151"/>
      <c r="D224" s="152"/>
      <c r="E224" s="151"/>
      <c r="F224" s="165"/>
      <c r="G224" s="118"/>
      <c r="H224" s="119"/>
      <c r="I224" s="119"/>
      <c r="J224" s="119"/>
      <c r="K224" s="119"/>
      <c r="L224" s="119"/>
      <c r="M224" s="119"/>
      <c r="N224" s="119"/>
      <c r="O224" s="119"/>
      <c r="P224" s="119"/>
      <c r="Q224" s="119"/>
      <c r="R224" s="119"/>
      <c r="S224" s="119"/>
      <c r="T224" s="119"/>
      <c r="U224" s="119"/>
      <c r="V224" s="119"/>
      <c r="W224" s="119"/>
      <c r="X224" s="120"/>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c r="A225" s="162"/>
      <c r="B225" s="152"/>
      <c r="C225" s="151"/>
      <c r="D225" s="152"/>
      <c r="E225" s="151"/>
      <c r="F225" s="165"/>
      <c r="G225" s="118"/>
      <c r="H225" s="119"/>
      <c r="I225" s="119"/>
      <c r="J225" s="119"/>
      <c r="K225" s="119"/>
      <c r="L225" s="119"/>
      <c r="M225" s="119"/>
      <c r="N225" s="119"/>
      <c r="O225" s="119"/>
      <c r="P225" s="119"/>
      <c r="Q225" s="119"/>
      <c r="R225" s="119"/>
      <c r="S225" s="119"/>
      <c r="T225" s="119"/>
      <c r="U225" s="119"/>
      <c r="V225" s="119"/>
      <c r="W225" s="119"/>
      <c r="X225" s="120"/>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c r="A226" s="162"/>
      <c r="B226" s="152"/>
      <c r="C226" s="151"/>
      <c r="D226" s="152"/>
      <c r="E226" s="151"/>
      <c r="F226" s="165"/>
      <c r="G226" s="118"/>
      <c r="H226" s="119"/>
      <c r="I226" s="119"/>
      <c r="J226" s="119"/>
      <c r="K226" s="119"/>
      <c r="L226" s="119"/>
      <c r="M226" s="119"/>
      <c r="N226" s="119"/>
      <c r="O226" s="119"/>
      <c r="P226" s="119"/>
      <c r="Q226" s="119"/>
      <c r="R226" s="119"/>
      <c r="S226" s="119"/>
      <c r="T226" s="119"/>
      <c r="U226" s="119"/>
      <c r="V226" s="119"/>
      <c r="W226" s="119"/>
      <c r="X226" s="120"/>
      <c r="Y226" s="182"/>
      <c r="Z226" s="183"/>
      <c r="AA226" s="183"/>
      <c r="AB226" s="187"/>
      <c r="AC226" s="183"/>
      <c r="AD226" s="183"/>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2"/>
      <c r="B227" s="152"/>
      <c r="C227" s="151"/>
      <c r="D227" s="152"/>
      <c r="E227" s="153"/>
      <c r="F227" s="166"/>
      <c r="G227" s="121"/>
      <c r="H227" s="91"/>
      <c r="I227" s="91"/>
      <c r="J227" s="91"/>
      <c r="K227" s="91"/>
      <c r="L227" s="91"/>
      <c r="M227" s="91"/>
      <c r="N227" s="91"/>
      <c r="O227" s="91"/>
      <c r="P227" s="91"/>
      <c r="Q227" s="91"/>
      <c r="R227" s="91"/>
      <c r="S227" s="91"/>
      <c r="T227" s="91"/>
      <c r="U227" s="91"/>
      <c r="V227" s="91"/>
      <c r="W227" s="91"/>
      <c r="X227" s="122"/>
      <c r="Y227" s="184"/>
      <c r="Z227" s="185"/>
      <c r="AA227" s="185"/>
      <c r="AB227" s="188"/>
      <c r="AC227" s="185"/>
      <c r="AD227" s="185"/>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2"/>
      <c r="B228" s="152"/>
      <c r="C228" s="151"/>
      <c r="D228" s="152"/>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2"/>
      <c r="B229" s="152"/>
      <c r="C229" s="151"/>
      <c r="D229" s="152"/>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2"/>
      <c r="B230" s="152"/>
      <c r="C230" s="151"/>
      <c r="D230" s="152"/>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2"/>
      <c r="B231" s="152"/>
      <c r="C231" s="151"/>
      <c r="D231" s="152"/>
      <c r="E231" s="132" t="s">
        <v>382</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c r="A232" s="162"/>
      <c r="B232" s="152"/>
      <c r="C232" s="151"/>
      <c r="D232" s="152"/>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c r="A233" s="162"/>
      <c r="B233" s="152"/>
      <c r="C233" s="151"/>
      <c r="D233" s="152"/>
      <c r="E233" s="157" t="s">
        <v>342</v>
      </c>
      <c r="F233" s="164"/>
      <c r="G233" s="847" t="s">
        <v>355</v>
      </c>
      <c r="H233" s="196"/>
      <c r="I233" s="196"/>
      <c r="J233" s="196"/>
      <c r="K233" s="196"/>
      <c r="L233" s="196"/>
      <c r="M233" s="196"/>
      <c r="N233" s="196"/>
      <c r="O233" s="196"/>
      <c r="P233" s="196"/>
      <c r="Q233" s="196"/>
      <c r="R233" s="196"/>
      <c r="S233" s="196"/>
      <c r="T233" s="196"/>
      <c r="U233" s="196"/>
      <c r="V233" s="196"/>
      <c r="W233" s="196"/>
      <c r="X233" s="848"/>
      <c r="Y233" s="849"/>
      <c r="Z233" s="850"/>
      <c r="AA233" s="851"/>
      <c r="AB233" s="855" t="s">
        <v>12</v>
      </c>
      <c r="AC233" s="196"/>
      <c r="AD233" s="848"/>
      <c r="AE233" s="856" t="s">
        <v>325</v>
      </c>
      <c r="AF233" s="856"/>
      <c r="AG233" s="856"/>
      <c r="AH233" s="856"/>
      <c r="AI233" s="856" t="s">
        <v>326</v>
      </c>
      <c r="AJ233" s="856"/>
      <c r="AK233" s="856"/>
      <c r="AL233" s="856"/>
      <c r="AM233" s="856" t="s">
        <v>327</v>
      </c>
      <c r="AN233" s="856"/>
      <c r="AO233" s="856"/>
      <c r="AP233" s="855"/>
      <c r="AQ233" s="855" t="s">
        <v>323</v>
      </c>
      <c r="AR233" s="196"/>
      <c r="AS233" s="196"/>
      <c r="AT233" s="848"/>
      <c r="AU233" s="196" t="s">
        <v>358</v>
      </c>
      <c r="AV233" s="196"/>
      <c r="AW233" s="196"/>
      <c r="AX233" s="197"/>
    </row>
    <row r="234" spans="1:50" ht="18.75" hidden="1" customHeight="1">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52"/>
      <c r="Z234" s="853"/>
      <c r="AA234" s="854"/>
      <c r="AB234" s="174"/>
      <c r="AC234" s="169"/>
      <c r="AD234" s="170"/>
      <c r="AE234" s="857"/>
      <c r="AF234" s="857"/>
      <c r="AG234" s="857"/>
      <c r="AH234" s="857"/>
      <c r="AI234" s="857"/>
      <c r="AJ234" s="857"/>
      <c r="AK234" s="857"/>
      <c r="AL234" s="857"/>
      <c r="AM234" s="857"/>
      <c r="AN234" s="857"/>
      <c r="AO234" s="857"/>
      <c r="AP234" s="174"/>
      <c r="AQ234" s="858"/>
      <c r="AR234" s="859"/>
      <c r="AS234" s="169" t="s">
        <v>324</v>
      </c>
      <c r="AT234" s="170"/>
      <c r="AU234" s="859"/>
      <c r="AV234" s="859"/>
      <c r="AW234" s="169" t="s">
        <v>310</v>
      </c>
      <c r="AX234" s="175"/>
    </row>
    <row r="235" spans="1:50" ht="39.75" hidden="1" customHeight="1">
      <c r="A235" s="162"/>
      <c r="B235" s="152"/>
      <c r="C235" s="151"/>
      <c r="D235" s="152"/>
      <c r="E235" s="151"/>
      <c r="F235" s="165"/>
      <c r="G235" s="116"/>
      <c r="H235" s="88"/>
      <c r="I235" s="88"/>
      <c r="J235" s="88"/>
      <c r="K235" s="88"/>
      <c r="L235" s="88"/>
      <c r="M235" s="88"/>
      <c r="N235" s="88"/>
      <c r="O235" s="88"/>
      <c r="P235" s="88"/>
      <c r="Q235" s="88"/>
      <c r="R235" s="88"/>
      <c r="S235" s="88"/>
      <c r="T235" s="88"/>
      <c r="U235" s="88"/>
      <c r="V235" s="88"/>
      <c r="W235" s="88"/>
      <c r="X235" s="117"/>
      <c r="Y235" s="860" t="s">
        <v>356</v>
      </c>
      <c r="Z235" s="861"/>
      <c r="AA235" s="862"/>
      <c r="AB235" s="178"/>
      <c r="AC235" s="178"/>
      <c r="AD235" s="178"/>
      <c r="AE235" s="179"/>
      <c r="AF235" s="542"/>
      <c r="AG235" s="542"/>
      <c r="AH235" s="542"/>
      <c r="AI235" s="179"/>
      <c r="AJ235" s="542"/>
      <c r="AK235" s="542"/>
      <c r="AL235" s="542"/>
      <c r="AM235" s="179"/>
      <c r="AN235" s="542"/>
      <c r="AO235" s="542"/>
      <c r="AP235" s="542"/>
      <c r="AQ235" s="179"/>
      <c r="AR235" s="542"/>
      <c r="AS235" s="542"/>
      <c r="AT235" s="542"/>
      <c r="AU235" s="179"/>
      <c r="AV235" s="542"/>
      <c r="AW235" s="542"/>
      <c r="AX235" s="845"/>
    </row>
    <row r="236" spans="1:50" ht="48" hidden="1" customHeight="1">
      <c r="A236" s="162"/>
      <c r="B236" s="152"/>
      <c r="C236" s="151"/>
      <c r="D236" s="152"/>
      <c r="E236" s="151"/>
      <c r="F236" s="165"/>
      <c r="G236" s="121"/>
      <c r="H236" s="91"/>
      <c r="I236" s="91"/>
      <c r="J236" s="91"/>
      <c r="K236" s="91"/>
      <c r="L236" s="91"/>
      <c r="M236" s="91"/>
      <c r="N236" s="91"/>
      <c r="O236" s="91"/>
      <c r="P236" s="91"/>
      <c r="Q236" s="91"/>
      <c r="R236" s="91"/>
      <c r="S236" s="91"/>
      <c r="T236" s="91"/>
      <c r="U236" s="91"/>
      <c r="V236" s="91"/>
      <c r="W236" s="91"/>
      <c r="X236" s="122"/>
      <c r="Y236" s="84" t="s">
        <v>61</v>
      </c>
      <c r="Z236" s="85"/>
      <c r="AA236" s="846"/>
      <c r="AB236" s="198"/>
      <c r="AC236" s="198"/>
      <c r="AD236" s="198"/>
      <c r="AE236" s="179"/>
      <c r="AF236" s="542"/>
      <c r="AG236" s="542"/>
      <c r="AH236" s="542"/>
      <c r="AI236" s="179"/>
      <c r="AJ236" s="542"/>
      <c r="AK236" s="542"/>
      <c r="AL236" s="542"/>
      <c r="AM236" s="179"/>
      <c r="AN236" s="542"/>
      <c r="AO236" s="542"/>
      <c r="AP236" s="542"/>
      <c r="AQ236" s="179"/>
      <c r="AR236" s="542"/>
      <c r="AS236" s="542"/>
      <c r="AT236" s="542"/>
      <c r="AU236" s="179"/>
      <c r="AV236" s="542"/>
      <c r="AW236" s="542"/>
      <c r="AX236" s="845"/>
    </row>
    <row r="237" spans="1:50" ht="18.75" hidden="1" customHeight="1">
      <c r="A237" s="162"/>
      <c r="B237" s="152"/>
      <c r="C237" s="151"/>
      <c r="D237" s="152"/>
      <c r="E237" s="151"/>
      <c r="F237" s="165"/>
      <c r="G237" s="847" t="s">
        <v>355</v>
      </c>
      <c r="H237" s="196"/>
      <c r="I237" s="196"/>
      <c r="J237" s="196"/>
      <c r="K237" s="196"/>
      <c r="L237" s="196"/>
      <c r="M237" s="196"/>
      <c r="N237" s="196"/>
      <c r="O237" s="196"/>
      <c r="P237" s="196"/>
      <c r="Q237" s="196"/>
      <c r="R237" s="196"/>
      <c r="S237" s="196"/>
      <c r="T237" s="196"/>
      <c r="U237" s="196"/>
      <c r="V237" s="196"/>
      <c r="W237" s="196"/>
      <c r="X237" s="848"/>
      <c r="Y237" s="849"/>
      <c r="Z237" s="850"/>
      <c r="AA237" s="851"/>
      <c r="AB237" s="855" t="s">
        <v>12</v>
      </c>
      <c r="AC237" s="196"/>
      <c r="AD237" s="848"/>
      <c r="AE237" s="856" t="s">
        <v>325</v>
      </c>
      <c r="AF237" s="856"/>
      <c r="AG237" s="856"/>
      <c r="AH237" s="856"/>
      <c r="AI237" s="856" t="s">
        <v>326</v>
      </c>
      <c r="AJ237" s="856"/>
      <c r="AK237" s="856"/>
      <c r="AL237" s="856"/>
      <c r="AM237" s="856" t="s">
        <v>327</v>
      </c>
      <c r="AN237" s="856"/>
      <c r="AO237" s="856"/>
      <c r="AP237" s="855"/>
      <c r="AQ237" s="855" t="s">
        <v>323</v>
      </c>
      <c r="AR237" s="196"/>
      <c r="AS237" s="196"/>
      <c r="AT237" s="848"/>
      <c r="AU237" s="196" t="s">
        <v>358</v>
      </c>
      <c r="AV237" s="196"/>
      <c r="AW237" s="196"/>
      <c r="AX237" s="197"/>
    </row>
    <row r="238" spans="1:50" ht="18.75" hidden="1" customHeight="1">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52"/>
      <c r="Z238" s="853"/>
      <c r="AA238" s="854"/>
      <c r="AB238" s="174"/>
      <c r="AC238" s="169"/>
      <c r="AD238" s="170"/>
      <c r="AE238" s="857"/>
      <c r="AF238" s="857"/>
      <c r="AG238" s="857"/>
      <c r="AH238" s="857"/>
      <c r="AI238" s="857"/>
      <c r="AJ238" s="857"/>
      <c r="AK238" s="857"/>
      <c r="AL238" s="857"/>
      <c r="AM238" s="857"/>
      <c r="AN238" s="857"/>
      <c r="AO238" s="857"/>
      <c r="AP238" s="174"/>
      <c r="AQ238" s="858"/>
      <c r="AR238" s="859"/>
      <c r="AS238" s="169" t="s">
        <v>324</v>
      </c>
      <c r="AT238" s="170"/>
      <c r="AU238" s="859"/>
      <c r="AV238" s="859"/>
      <c r="AW238" s="169" t="s">
        <v>310</v>
      </c>
      <c r="AX238" s="175"/>
    </row>
    <row r="239" spans="1:50" ht="39.75" hidden="1" customHeight="1">
      <c r="A239" s="162"/>
      <c r="B239" s="152"/>
      <c r="C239" s="151"/>
      <c r="D239" s="152"/>
      <c r="E239" s="151"/>
      <c r="F239" s="165"/>
      <c r="G239" s="116"/>
      <c r="H239" s="88"/>
      <c r="I239" s="88"/>
      <c r="J239" s="88"/>
      <c r="K239" s="88"/>
      <c r="L239" s="88"/>
      <c r="M239" s="88"/>
      <c r="N239" s="88"/>
      <c r="O239" s="88"/>
      <c r="P239" s="88"/>
      <c r="Q239" s="88"/>
      <c r="R239" s="88"/>
      <c r="S239" s="88"/>
      <c r="T239" s="88"/>
      <c r="U239" s="88"/>
      <c r="V239" s="88"/>
      <c r="W239" s="88"/>
      <c r="X239" s="117"/>
      <c r="Y239" s="860" t="s">
        <v>356</v>
      </c>
      <c r="Z239" s="861"/>
      <c r="AA239" s="862"/>
      <c r="AB239" s="178"/>
      <c r="AC239" s="178"/>
      <c r="AD239" s="178"/>
      <c r="AE239" s="179"/>
      <c r="AF239" s="542"/>
      <c r="AG239" s="542"/>
      <c r="AH239" s="542"/>
      <c r="AI239" s="179"/>
      <c r="AJ239" s="542"/>
      <c r="AK239" s="542"/>
      <c r="AL239" s="542"/>
      <c r="AM239" s="179"/>
      <c r="AN239" s="542"/>
      <c r="AO239" s="542"/>
      <c r="AP239" s="542"/>
      <c r="AQ239" s="179"/>
      <c r="AR239" s="542"/>
      <c r="AS239" s="542"/>
      <c r="AT239" s="542"/>
      <c r="AU239" s="179"/>
      <c r="AV239" s="542"/>
      <c r="AW239" s="542"/>
      <c r="AX239" s="845"/>
    </row>
    <row r="240" spans="1:50" ht="39.75" hidden="1" customHeight="1">
      <c r="A240" s="162"/>
      <c r="B240" s="152"/>
      <c r="C240" s="151"/>
      <c r="D240" s="152"/>
      <c r="E240" s="151"/>
      <c r="F240" s="165"/>
      <c r="G240" s="121"/>
      <c r="H240" s="91"/>
      <c r="I240" s="91"/>
      <c r="J240" s="91"/>
      <c r="K240" s="91"/>
      <c r="L240" s="91"/>
      <c r="M240" s="91"/>
      <c r="N240" s="91"/>
      <c r="O240" s="91"/>
      <c r="P240" s="91"/>
      <c r="Q240" s="91"/>
      <c r="R240" s="91"/>
      <c r="S240" s="91"/>
      <c r="T240" s="91"/>
      <c r="U240" s="91"/>
      <c r="V240" s="91"/>
      <c r="W240" s="91"/>
      <c r="X240" s="122"/>
      <c r="Y240" s="84" t="s">
        <v>61</v>
      </c>
      <c r="Z240" s="85"/>
      <c r="AA240" s="846"/>
      <c r="AB240" s="198"/>
      <c r="AC240" s="198"/>
      <c r="AD240" s="198"/>
      <c r="AE240" s="179"/>
      <c r="AF240" s="542"/>
      <c r="AG240" s="542"/>
      <c r="AH240" s="542"/>
      <c r="AI240" s="179"/>
      <c r="AJ240" s="542"/>
      <c r="AK240" s="542"/>
      <c r="AL240" s="542"/>
      <c r="AM240" s="179"/>
      <c r="AN240" s="542"/>
      <c r="AO240" s="542"/>
      <c r="AP240" s="542"/>
      <c r="AQ240" s="179"/>
      <c r="AR240" s="542"/>
      <c r="AS240" s="542"/>
      <c r="AT240" s="542"/>
      <c r="AU240" s="179"/>
      <c r="AV240" s="542"/>
      <c r="AW240" s="542"/>
      <c r="AX240" s="845"/>
    </row>
    <row r="241" spans="1:50" ht="18.75" hidden="1" customHeight="1">
      <c r="A241" s="162"/>
      <c r="B241" s="152"/>
      <c r="C241" s="151"/>
      <c r="D241" s="152"/>
      <c r="E241" s="151"/>
      <c r="F241" s="165"/>
      <c r="G241" s="847" t="s">
        <v>355</v>
      </c>
      <c r="H241" s="196"/>
      <c r="I241" s="196"/>
      <c r="J241" s="196"/>
      <c r="K241" s="196"/>
      <c r="L241" s="196"/>
      <c r="M241" s="196"/>
      <c r="N241" s="196"/>
      <c r="O241" s="196"/>
      <c r="P241" s="196"/>
      <c r="Q241" s="196"/>
      <c r="R241" s="196"/>
      <c r="S241" s="196"/>
      <c r="T241" s="196"/>
      <c r="U241" s="196"/>
      <c r="V241" s="196"/>
      <c r="W241" s="196"/>
      <c r="X241" s="848"/>
      <c r="Y241" s="849"/>
      <c r="Z241" s="850"/>
      <c r="AA241" s="851"/>
      <c r="AB241" s="855" t="s">
        <v>12</v>
      </c>
      <c r="AC241" s="196"/>
      <c r="AD241" s="848"/>
      <c r="AE241" s="856" t="s">
        <v>325</v>
      </c>
      <c r="AF241" s="856"/>
      <c r="AG241" s="856"/>
      <c r="AH241" s="856"/>
      <c r="AI241" s="856" t="s">
        <v>326</v>
      </c>
      <c r="AJ241" s="856"/>
      <c r="AK241" s="856"/>
      <c r="AL241" s="856"/>
      <c r="AM241" s="856" t="s">
        <v>327</v>
      </c>
      <c r="AN241" s="856"/>
      <c r="AO241" s="856"/>
      <c r="AP241" s="855"/>
      <c r="AQ241" s="855" t="s">
        <v>323</v>
      </c>
      <c r="AR241" s="196"/>
      <c r="AS241" s="196"/>
      <c r="AT241" s="848"/>
      <c r="AU241" s="196" t="s">
        <v>358</v>
      </c>
      <c r="AV241" s="196"/>
      <c r="AW241" s="196"/>
      <c r="AX241" s="197"/>
    </row>
    <row r="242" spans="1:50" ht="18.75" hidden="1" customHeight="1">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52"/>
      <c r="Z242" s="853"/>
      <c r="AA242" s="854"/>
      <c r="AB242" s="174"/>
      <c r="AC242" s="169"/>
      <c r="AD242" s="170"/>
      <c r="AE242" s="857"/>
      <c r="AF242" s="857"/>
      <c r="AG242" s="857"/>
      <c r="AH242" s="857"/>
      <c r="AI242" s="857"/>
      <c r="AJ242" s="857"/>
      <c r="AK242" s="857"/>
      <c r="AL242" s="857"/>
      <c r="AM242" s="857"/>
      <c r="AN242" s="857"/>
      <c r="AO242" s="857"/>
      <c r="AP242" s="174"/>
      <c r="AQ242" s="858"/>
      <c r="AR242" s="859"/>
      <c r="AS242" s="169" t="s">
        <v>324</v>
      </c>
      <c r="AT242" s="170"/>
      <c r="AU242" s="859"/>
      <c r="AV242" s="859"/>
      <c r="AW242" s="169" t="s">
        <v>310</v>
      </c>
      <c r="AX242" s="175"/>
    </row>
    <row r="243" spans="1:50" ht="39.75" hidden="1" customHeight="1">
      <c r="A243" s="162"/>
      <c r="B243" s="152"/>
      <c r="C243" s="151"/>
      <c r="D243" s="152"/>
      <c r="E243" s="151"/>
      <c r="F243" s="165"/>
      <c r="G243" s="116"/>
      <c r="H243" s="88"/>
      <c r="I243" s="88"/>
      <c r="J243" s="88"/>
      <c r="K243" s="88"/>
      <c r="L243" s="88"/>
      <c r="M243" s="88"/>
      <c r="N243" s="88"/>
      <c r="O243" s="88"/>
      <c r="P243" s="88"/>
      <c r="Q243" s="88"/>
      <c r="R243" s="88"/>
      <c r="S243" s="88"/>
      <c r="T243" s="88"/>
      <c r="U243" s="88"/>
      <c r="V243" s="88"/>
      <c r="W243" s="88"/>
      <c r="X243" s="117"/>
      <c r="Y243" s="860" t="s">
        <v>356</v>
      </c>
      <c r="Z243" s="861"/>
      <c r="AA243" s="862"/>
      <c r="AB243" s="178"/>
      <c r="AC243" s="178"/>
      <c r="AD243" s="178"/>
      <c r="AE243" s="179"/>
      <c r="AF243" s="542"/>
      <c r="AG243" s="542"/>
      <c r="AH243" s="542"/>
      <c r="AI243" s="179"/>
      <c r="AJ243" s="542"/>
      <c r="AK243" s="542"/>
      <c r="AL243" s="542"/>
      <c r="AM243" s="179"/>
      <c r="AN243" s="542"/>
      <c r="AO243" s="542"/>
      <c r="AP243" s="542"/>
      <c r="AQ243" s="179"/>
      <c r="AR243" s="542"/>
      <c r="AS243" s="542"/>
      <c r="AT243" s="542"/>
      <c r="AU243" s="179"/>
      <c r="AV243" s="542"/>
      <c r="AW243" s="542"/>
      <c r="AX243" s="845"/>
    </row>
    <row r="244" spans="1:50" ht="39.75" hidden="1" customHeight="1">
      <c r="A244" s="162"/>
      <c r="B244" s="152"/>
      <c r="C244" s="151"/>
      <c r="D244" s="152"/>
      <c r="E244" s="151"/>
      <c r="F244" s="165"/>
      <c r="G244" s="121"/>
      <c r="H244" s="91"/>
      <c r="I244" s="91"/>
      <c r="J244" s="91"/>
      <c r="K244" s="91"/>
      <c r="L244" s="91"/>
      <c r="M244" s="91"/>
      <c r="N244" s="91"/>
      <c r="O244" s="91"/>
      <c r="P244" s="91"/>
      <c r="Q244" s="91"/>
      <c r="R244" s="91"/>
      <c r="S244" s="91"/>
      <c r="T244" s="91"/>
      <c r="U244" s="91"/>
      <c r="V244" s="91"/>
      <c r="W244" s="91"/>
      <c r="X244" s="122"/>
      <c r="Y244" s="84" t="s">
        <v>61</v>
      </c>
      <c r="Z244" s="85"/>
      <c r="AA244" s="846"/>
      <c r="AB244" s="198"/>
      <c r="AC244" s="198"/>
      <c r="AD244" s="198"/>
      <c r="AE244" s="179"/>
      <c r="AF244" s="542"/>
      <c r="AG244" s="542"/>
      <c r="AH244" s="542"/>
      <c r="AI244" s="179"/>
      <c r="AJ244" s="542"/>
      <c r="AK244" s="542"/>
      <c r="AL244" s="542"/>
      <c r="AM244" s="179"/>
      <c r="AN244" s="542"/>
      <c r="AO244" s="542"/>
      <c r="AP244" s="542"/>
      <c r="AQ244" s="179"/>
      <c r="AR244" s="542"/>
      <c r="AS244" s="542"/>
      <c r="AT244" s="542"/>
      <c r="AU244" s="179"/>
      <c r="AV244" s="542"/>
      <c r="AW244" s="542"/>
      <c r="AX244" s="845"/>
    </row>
    <row r="245" spans="1:50" ht="18.75" hidden="1" customHeight="1">
      <c r="A245" s="162"/>
      <c r="B245" s="152"/>
      <c r="C245" s="151"/>
      <c r="D245" s="152"/>
      <c r="E245" s="151"/>
      <c r="F245" s="165"/>
      <c r="G245" s="95" t="s">
        <v>355</v>
      </c>
      <c r="H245" s="111"/>
      <c r="I245" s="111"/>
      <c r="J245" s="111"/>
      <c r="K245" s="111"/>
      <c r="L245" s="111"/>
      <c r="M245" s="111"/>
      <c r="N245" s="111"/>
      <c r="O245" s="111"/>
      <c r="P245" s="111"/>
      <c r="Q245" s="111"/>
      <c r="R245" s="111"/>
      <c r="S245" s="111"/>
      <c r="T245" s="111"/>
      <c r="U245" s="111"/>
      <c r="V245" s="111"/>
      <c r="W245" s="111"/>
      <c r="X245" s="167"/>
      <c r="Y245" s="852"/>
      <c r="Z245" s="853"/>
      <c r="AA245" s="854"/>
      <c r="AB245" s="173" t="s">
        <v>12</v>
      </c>
      <c r="AC245" s="111"/>
      <c r="AD245" s="167"/>
      <c r="AE245" s="172" t="s">
        <v>325</v>
      </c>
      <c r="AF245" s="172"/>
      <c r="AG245" s="172"/>
      <c r="AH245" s="172"/>
      <c r="AI245" s="172" t="s">
        <v>326</v>
      </c>
      <c r="AJ245" s="172"/>
      <c r="AK245" s="172"/>
      <c r="AL245" s="172"/>
      <c r="AM245" s="172" t="s">
        <v>327</v>
      </c>
      <c r="AN245" s="172"/>
      <c r="AO245" s="172"/>
      <c r="AP245" s="173"/>
      <c r="AQ245" s="173" t="s">
        <v>323</v>
      </c>
      <c r="AR245" s="111"/>
      <c r="AS245" s="111"/>
      <c r="AT245" s="167"/>
      <c r="AU245" s="111" t="s">
        <v>358</v>
      </c>
      <c r="AV245" s="111"/>
      <c r="AW245" s="111"/>
      <c r="AX245" s="112"/>
    </row>
    <row r="246" spans="1:50" ht="18.75" hidden="1" customHeight="1">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52"/>
      <c r="Z246" s="853"/>
      <c r="AA246" s="854"/>
      <c r="AB246" s="174"/>
      <c r="AC246" s="169"/>
      <c r="AD246" s="170"/>
      <c r="AE246" s="857"/>
      <c r="AF246" s="857"/>
      <c r="AG246" s="857"/>
      <c r="AH246" s="857"/>
      <c r="AI246" s="857"/>
      <c r="AJ246" s="857"/>
      <c r="AK246" s="857"/>
      <c r="AL246" s="857"/>
      <c r="AM246" s="857"/>
      <c r="AN246" s="857"/>
      <c r="AO246" s="857"/>
      <c r="AP246" s="174"/>
      <c r="AQ246" s="858"/>
      <c r="AR246" s="859"/>
      <c r="AS246" s="169" t="s">
        <v>324</v>
      </c>
      <c r="AT246" s="170"/>
      <c r="AU246" s="859"/>
      <c r="AV246" s="859"/>
      <c r="AW246" s="169" t="s">
        <v>310</v>
      </c>
      <c r="AX246" s="175"/>
    </row>
    <row r="247" spans="1:50" ht="39.75" hidden="1" customHeight="1">
      <c r="A247" s="162"/>
      <c r="B247" s="152"/>
      <c r="C247" s="151"/>
      <c r="D247" s="152"/>
      <c r="E247" s="151"/>
      <c r="F247" s="165"/>
      <c r="G247" s="116"/>
      <c r="H247" s="88"/>
      <c r="I247" s="88"/>
      <c r="J247" s="88"/>
      <c r="K247" s="88"/>
      <c r="L247" s="88"/>
      <c r="M247" s="88"/>
      <c r="N247" s="88"/>
      <c r="O247" s="88"/>
      <c r="P247" s="88"/>
      <c r="Q247" s="88"/>
      <c r="R247" s="88"/>
      <c r="S247" s="88"/>
      <c r="T247" s="88"/>
      <c r="U247" s="88"/>
      <c r="V247" s="88"/>
      <c r="W247" s="88"/>
      <c r="X247" s="117"/>
      <c r="Y247" s="860" t="s">
        <v>356</v>
      </c>
      <c r="Z247" s="861"/>
      <c r="AA247" s="862"/>
      <c r="AB247" s="178"/>
      <c r="AC247" s="178"/>
      <c r="AD247" s="178"/>
      <c r="AE247" s="179"/>
      <c r="AF247" s="542"/>
      <c r="AG247" s="542"/>
      <c r="AH247" s="542"/>
      <c r="AI247" s="179"/>
      <c r="AJ247" s="542"/>
      <c r="AK247" s="542"/>
      <c r="AL247" s="542"/>
      <c r="AM247" s="179"/>
      <c r="AN247" s="542"/>
      <c r="AO247" s="542"/>
      <c r="AP247" s="542"/>
      <c r="AQ247" s="179"/>
      <c r="AR247" s="542"/>
      <c r="AS247" s="542"/>
      <c r="AT247" s="542"/>
      <c r="AU247" s="179"/>
      <c r="AV247" s="542"/>
      <c r="AW247" s="542"/>
      <c r="AX247" s="845"/>
    </row>
    <row r="248" spans="1:50" ht="39.75" hidden="1" customHeight="1">
      <c r="A248" s="162"/>
      <c r="B248" s="152"/>
      <c r="C248" s="151"/>
      <c r="D248" s="152"/>
      <c r="E248" s="151"/>
      <c r="F248" s="165"/>
      <c r="G248" s="121"/>
      <c r="H248" s="91"/>
      <c r="I248" s="91"/>
      <c r="J248" s="91"/>
      <c r="K248" s="91"/>
      <c r="L248" s="91"/>
      <c r="M248" s="91"/>
      <c r="N248" s="91"/>
      <c r="O248" s="91"/>
      <c r="P248" s="91"/>
      <c r="Q248" s="91"/>
      <c r="R248" s="91"/>
      <c r="S248" s="91"/>
      <c r="T248" s="91"/>
      <c r="U248" s="91"/>
      <c r="V248" s="91"/>
      <c r="W248" s="91"/>
      <c r="X248" s="122"/>
      <c r="Y248" s="84" t="s">
        <v>61</v>
      </c>
      <c r="Z248" s="85"/>
      <c r="AA248" s="846"/>
      <c r="AB248" s="198"/>
      <c r="AC248" s="198"/>
      <c r="AD248" s="198"/>
      <c r="AE248" s="179"/>
      <c r="AF248" s="542"/>
      <c r="AG248" s="542"/>
      <c r="AH248" s="542"/>
      <c r="AI248" s="179"/>
      <c r="AJ248" s="542"/>
      <c r="AK248" s="542"/>
      <c r="AL248" s="542"/>
      <c r="AM248" s="179"/>
      <c r="AN248" s="542"/>
      <c r="AO248" s="542"/>
      <c r="AP248" s="542"/>
      <c r="AQ248" s="179"/>
      <c r="AR248" s="542"/>
      <c r="AS248" s="542"/>
      <c r="AT248" s="542"/>
      <c r="AU248" s="179"/>
      <c r="AV248" s="542"/>
      <c r="AW248" s="542"/>
      <c r="AX248" s="845"/>
    </row>
    <row r="249" spans="1:50" ht="18.75" hidden="1" customHeight="1">
      <c r="A249" s="162"/>
      <c r="B249" s="152"/>
      <c r="C249" s="151"/>
      <c r="D249" s="152"/>
      <c r="E249" s="151"/>
      <c r="F249" s="165"/>
      <c r="G249" s="847" t="s">
        <v>355</v>
      </c>
      <c r="H249" s="196"/>
      <c r="I249" s="196"/>
      <c r="J249" s="196"/>
      <c r="K249" s="196"/>
      <c r="L249" s="196"/>
      <c r="M249" s="196"/>
      <c r="N249" s="196"/>
      <c r="O249" s="196"/>
      <c r="P249" s="196"/>
      <c r="Q249" s="196"/>
      <c r="R249" s="196"/>
      <c r="S249" s="196"/>
      <c r="T249" s="196"/>
      <c r="U249" s="196"/>
      <c r="V249" s="196"/>
      <c r="W249" s="196"/>
      <c r="X249" s="848"/>
      <c r="Y249" s="849"/>
      <c r="Z249" s="850"/>
      <c r="AA249" s="851"/>
      <c r="AB249" s="855" t="s">
        <v>12</v>
      </c>
      <c r="AC249" s="196"/>
      <c r="AD249" s="848"/>
      <c r="AE249" s="856" t="s">
        <v>325</v>
      </c>
      <c r="AF249" s="856"/>
      <c r="AG249" s="856"/>
      <c r="AH249" s="856"/>
      <c r="AI249" s="856" t="s">
        <v>326</v>
      </c>
      <c r="AJ249" s="856"/>
      <c r="AK249" s="856"/>
      <c r="AL249" s="856"/>
      <c r="AM249" s="856" t="s">
        <v>327</v>
      </c>
      <c r="AN249" s="856"/>
      <c r="AO249" s="856"/>
      <c r="AP249" s="855"/>
      <c r="AQ249" s="855" t="s">
        <v>323</v>
      </c>
      <c r="AR249" s="196"/>
      <c r="AS249" s="196"/>
      <c r="AT249" s="848"/>
      <c r="AU249" s="196" t="s">
        <v>358</v>
      </c>
      <c r="AV249" s="196"/>
      <c r="AW249" s="196"/>
      <c r="AX249" s="197"/>
    </row>
    <row r="250" spans="1:50" ht="18.75" hidden="1" customHeight="1">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52"/>
      <c r="Z250" s="853"/>
      <c r="AA250" s="854"/>
      <c r="AB250" s="174"/>
      <c r="AC250" s="169"/>
      <c r="AD250" s="170"/>
      <c r="AE250" s="857"/>
      <c r="AF250" s="857"/>
      <c r="AG250" s="857"/>
      <c r="AH250" s="857"/>
      <c r="AI250" s="857"/>
      <c r="AJ250" s="857"/>
      <c r="AK250" s="857"/>
      <c r="AL250" s="857"/>
      <c r="AM250" s="857"/>
      <c r="AN250" s="857"/>
      <c r="AO250" s="857"/>
      <c r="AP250" s="174"/>
      <c r="AQ250" s="858"/>
      <c r="AR250" s="859"/>
      <c r="AS250" s="169" t="s">
        <v>324</v>
      </c>
      <c r="AT250" s="170"/>
      <c r="AU250" s="859"/>
      <c r="AV250" s="859"/>
      <c r="AW250" s="169" t="s">
        <v>310</v>
      </c>
      <c r="AX250" s="175"/>
    </row>
    <row r="251" spans="1:50" ht="39.75" hidden="1" customHeight="1">
      <c r="A251" s="162"/>
      <c r="B251" s="152"/>
      <c r="C251" s="151"/>
      <c r="D251" s="152"/>
      <c r="E251" s="151"/>
      <c r="F251" s="165"/>
      <c r="G251" s="116"/>
      <c r="H251" s="88"/>
      <c r="I251" s="88"/>
      <c r="J251" s="88"/>
      <c r="K251" s="88"/>
      <c r="L251" s="88"/>
      <c r="M251" s="88"/>
      <c r="N251" s="88"/>
      <c r="O251" s="88"/>
      <c r="P251" s="88"/>
      <c r="Q251" s="88"/>
      <c r="R251" s="88"/>
      <c r="S251" s="88"/>
      <c r="T251" s="88"/>
      <c r="U251" s="88"/>
      <c r="V251" s="88"/>
      <c r="W251" s="88"/>
      <c r="X251" s="117"/>
      <c r="Y251" s="860" t="s">
        <v>356</v>
      </c>
      <c r="Z251" s="861"/>
      <c r="AA251" s="862"/>
      <c r="AB251" s="178"/>
      <c r="AC251" s="178"/>
      <c r="AD251" s="178"/>
      <c r="AE251" s="179"/>
      <c r="AF251" s="542"/>
      <c r="AG251" s="542"/>
      <c r="AH251" s="542"/>
      <c r="AI251" s="179"/>
      <c r="AJ251" s="542"/>
      <c r="AK251" s="542"/>
      <c r="AL251" s="542"/>
      <c r="AM251" s="179"/>
      <c r="AN251" s="542"/>
      <c r="AO251" s="542"/>
      <c r="AP251" s="542"/>
      <c r="AQ251" s="179"/>
      <c r="AR251" s="542"/>
      <c r="AS251" s="542"/>
      <c r="AT251" s="542"/>
      <c r="AU251" s="179"/>
      <c r="AV251" s="542"/>
      <c r="AW251" s="542"/>
      <c r="AX251" s="845"/>
    </row>
    <row r="252" spans="1:50" ht="39.75" hidden="1" customHeight="1">
      <c r="A252" s="162"/>
      <c r="B252" s="152"/>
      <c r="C252" s="151"/>
      <c r="D252" s="152"/>
      <c r="E252" s="151"/>
      <c r="F252" s="165"/>
      <c r="G252" s="121"/>
      <c r="H252" s="91"/>
      <c r="I252" s="91"/>
      <c r="J252" s="91"/>
      <c r="K252" s="91"/>
      <c r="L252" s="91"/>
      <c r="M252" s="91"/>
      <c r="N252" s="91"/>
      <c r="O252" s="91"/>
      <c r="P252" s="91"/>
      <c r="Q252" s="91"/>
      <c r="R252" s="91"/>
      <c r="S252" s="91"/>
      <c r="T252" s="91"/>
      <c r="U252" s="91"/>
      <c r="V252" s="91"/>
      <c r="W252" s="91"/>
      <c r="X252" s="122"/>
      <c r="Y252" s="84" t="s">
        <v>61</v>
      </c>
      <c r="Z252" s="85"/>
      <c r="AA252" s="846"/>
      <c r="AB252" s="198"/>
      <c r="AC252" s="198"/>
      <c r="AD252" s="198"/>
      <c r="AE252" s="179"/>
      <c r="AF252" s="542"/>
      <c r="AG252" s="542"/>
      <c r="AH252" s="542"/>
      <c r="AI252" s="179"/>
      <c r="AJ252" s="542"/>
      <c r="AK252" s="542"/>
      <c r="AL252" s="542"/>
      <c r="AM252" s="179"/>
      <c r="AN252" s="542"/>
      <c r="AO252" s="542"/>
      <c r="AP252" s="542"/>
      <c r="AQ252" s="179"/>
      <c r="AR252" s="542"/>
      <c r="AS252" s="542"/>
      <c r="AT252" s="542"/>
      <c r="AU252" s="179"/>
      <c r="AV252" s="542"/>
      <c r="AW252" s="542"/>
      <c r="AX252" s="845"/>
    </row>
    <row r="253" spans="1:50" ht="22.5" hidden="1" customHeight="1">
      <c r="A253" s="162"/>
      <c r="B253" s="152"/>
      <c r="C253" s="151"/>
      <c r="D253" s="152"/>
      <c r="E253" s="151"/>
      <c r="F253" s="165"/>
      <c r="G253" s="95" t="s">
        <v>359</v>
      </c>
      <c r="H253" s="111"/>
      <c r="I253" s="111"/>
      <c r="J253" s="111"/>
      <c r="K253" s="111"/>
      <c r="L253" s="111"/>
      <c r="M253" s="111"/>
      <c r="N253" s="111"/>
      <c r="O253" s="111"/>
      <c r="P253" s="111"/>
      <c r="Q253" s="111"/>
      <c r="R253" s="111"/>
      <c r="S253" s="111"/>
      <c r="T253" s="111"/>
      <c r="U253" s="111"/>
      <c r="V253" s="111"/>
      <c r="W253" s="111"/>
      <c r="X253" s="167"/>
      <c r="Y253" s="171" t="s">
        <v>357</v>
      </c>
      <c r="Z253" s="171"/>
      <c r="AA253" s="84"/>
      <c r="AB253" s="167"/>
      <c r="AC253" s="172"/>
      <c r="AD253" s="172"/>
      <c r="AE253" s="173"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4"/>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c r="A255" s="162"/>
      <c r="B255" s="152"/>
      <c r="C255" s="151"/>
      <c r="D255" s="152"/>
      <c r="E255" s="151"/>
      <c r="F255" s="165"/>
      <c r="G255" s="116"/>
      <c r="H255" s="88"/>
      <c r="I255" s="88"/>
      <c r="J255" s="88"/>
      <c r="K255" s="88"/>
      <c r="L255" s="88"/>
      <c r="M255" s="88"/>
      <c r="N255" s="88"/>
      <c r="O255" s="88"/>
      <c r="P255" s="88"/>
      <c r="Q255" s="88"/>
      <c r="R255" s="88"/>
      <c r="S255" s="88"/>
      <c r="T255" s="88"/>
      <c r="U255" s="88"/>
      <c r="V255" s="88"/>
      <c r="W255" s="88"/>
      <c r="X255" s="117"/>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c r="A256" s="162"/>
      <c r="B256" s="152"/>
      <c r="C256" s="151"/>
      <c r="D256" s="152"/>
      <c r="E256" s="151"/>
      <c r="F256" s="165"/>
      <c r="G256" s="118"/>
      <c r="H256" s="119"/>
      <c r="I256" s="119"/>
      <c r="J256" s="119"/>
      <c r="K256" s="119"/>
      <c r="L256" s="119"/>
      <c r="M256" s="119"/>
      <c r="N256" s="119"/>
      <c r="O256" s="119"/>
      <c r="P256" s="119"/>
      <c r="Q256" s="119"/>
      <c r="R256" s="119"/>
      <c r="S256" s="119"/>
      <c r="T256" s="119"/>
      <c r="U256" s="119"/>
      <c r="V256" s="119"/>
      <c r="W256" s="119"/>
      <c r="X256" s="120"/>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c r="A257" s="162"/>
      <c r="B257" s="152"/>
      <c r="C257" s="151"/>
      <c r="D257" s="152"/>
      <c r="E257" s="151"/>
      <c r="F257" s="165"/>
      <c r="G257" s="118"/>
      <c r="H257" s="119"/>
      <c r="I257" s="119"/>
      <c r="J257" s="119"/>
      <c r="K257" s="119"/>
      <c r="L257" s="119"/>
      <c r="M257" s="119"/>
      <c r="N257" s="119"/>
      <c r="O257" s="119"/>
      <c r="P257" s="119"/>
      <c r="Q257" s="119"/>
      <c r="R257" s="119"/>
      <c r="S257" s="119"/>
      <c r="T257" s="119"/>
      <c r="U257" s="119"/>
      <c r="V257" s="119"/>
      <c r="W257" s="119"/>
      <c r="X257" s="120"/>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c r="A258" s="162"/>
      <c r="B258" s="152"/>
      <c r="C258" s="151"/>
      <c r="D258" s="152"/>
      <c r="E258" s="151"/>
      <c r="F258" s="165"/>
      <c r="G258" s="118"/>
      <c r="H258" s="119"/>
      <c r="I258" s="119"/>
      <c r="J258" s="119"/>
      <c r="K258" s="119"/>
      <c r="L258" s="119"/>
      <c r="M258" s="119"/>
      <c r="N258" s="119"/>
      <c r="O258" s="119"/>
      <c r="P258" s="119"/>
      <c r="Q258" s="119"/>
      <c r="R258" s="119"/>
      <c r="S258" s="119"/>
      <c r="T258" s="119"/>
      <c r="U258" s="119"/>
      <c r="V258" s="119"/>
      <c r="W258" s="119"/>
      <c r="X258" s="120"/>
      <c r="Y258" s="182"/>
      <c r="Z258" s="183"/>
      <c r="AA258" s="183"/>
      <c r="AB258" s="187"/>
      <c r="AC258" s="183"/>
      <c r="AD258" s="183"/>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2"/>
      <c r="B259" s="152"/>
      <c r="C259" s="151"/>
      <c r="D259" s="152"/>
      <c r="E259" s="151"/>
      <c r="F259" s="165"/>
      <c r="G259" s="121"/>
      <c r="H259" s="91"/>
      <c r="I259" s="91"/>
      <c r="J259" s="91"/>
      <c r="K259" s="91"/>
      <c r="L259" s="91"/>
      <c r="M259" s="91"/>
      <c r="N259" s="91"/>
      <c r="O259" s="91"/>
      <c r="P259" s="91"/>
      <c r="Q259" s="91"/>
      <c r="R259" s="91"/>
      <c r="S259" s="91"/>
      <c r="T259" s="91"/>
      <c r="U259" s="91"/>
      <c r="V259" s="91"/>
      <c r="W259" s="91"/>
      <c r="X259" s="122"/>
      <c r="Y259" s="184"/>
      <c r="Z259" s="185"/>
      <c r="AA259" s="185"/>
      <c r="AB259" s="188"/>
      <c r="AC259" s="185"/>
      <c r="AD259" s="185"/>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2"/>
      <c r="B260" s="152"/>
      <c r="C260" s="151"/>
      <c r="D260" s="152"/>
      <c r="E260" s="151"/>
      <c r="F260" s="165"/>
      <c r="G260" s="95" t="s">
        <v>359</v>
      </c>
      <c r="H260" s="111"/>
      <c r="I260" s="111"/>
      <c r="J260" s="111"/>
      <c r="K260" s="111"/>
      <c r="L260" s="111"/>
      <c r="M260" s="111"/>
      <c r="N260" s="111"/>
      <c r="O260" s="111"/>
      <c r="P260" s="111"/>
      <c r="Q260" s="111"/>
      <c r="R260" s="111"/>
      <c r="S260" s="111"/>
      <c r="T260" s="111"/>
      <c r="U260" s="111"/>
      <c r="V260" s="111"/>
      <c r="W260" s="111"/>
      <c r="X260" s="167"/>
      <c r="Y260" s="171" t="s">
        <v>357</v>
      </c>
      <c r="Z260" s="171"/>
      <c r="AA260" s="84"/>
      <c r="AB260" s="167"/>
      <c r="AC260" s="172"/>
      <c r="AD260" s="172"/>
      <c r="AE260" s="173"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4"/>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c r="A262" s="162"/>
      <c r="B262" s="152"/>
      <c r="C262" s="151"/>
      <c r="D262" s="152"/>
      <c r="E262" s="151"/>
      <c r="F262" s="165"/>
      <c r="G262" s="116"/>
      <c r="H262" s="88"/>
      <c r="I262" s="88"/>
      <c r="J262" s="88"/>
      <c r="K262" s="88"/>
      <c r="L262" s="88"/>
      <c r="M262" s="88"/>
      <c r="N262" s="88"/>
      <c r="O262" s="88"/>
      <c r="P262" s="88"/>
      <c r="Q262" s="88"/>
      <c r="R262" s="88"/>
      <c r="S262" s="88"/>
      <c r="T262" s="88"/>
      <c r="U262" s="88"/>
      <c r="V262" s="88"/>
      <c r="W262" s="88"/>
      <c r="X262" s="117"/>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c r="A263" s="162"/>
      <c r="B263" s="152"/>
      <c r="C263" s="151"/>
      <c r="D263" s="152"/>
      <c r="E263" s="151"/>
      <c r="F263" s="165"/>
      <c r="G263" s="118"/>
      <c r="H263" s="119"/>
      <c r="I263" s="119"/>
      <c r="J263" s="119"/>
      <c r="K263" s="119"/>
      <c r="L263" s="119"/>
      <c r="M263" s="119"/>
      <c r="N263" s="119"/>
      <c r="O263" s="119"/>
      <c r="P263" s="119"/>
      <c r="Q263" s="119"/>
      <c r="R263" s="119"/>
      <c r="S263" s="119"/>
      <c r="T263" s="119"/>
      <c r="U263" s="119"/>
      <c r="V263" s="119"/>
      <c r="W263" s="119"/>
      <c r="X263" s="120"/>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c r="A264" s="162"/>
      <c r="B264" s="152"/>
      <c r="C264" s="151"/>
      <c r="D264" s="152"/>
      <c r="E264" s="151"/>
      <c r="F264" s="165"/>
      <c r="G264" s="118"/>
      <c r="H264" s="119"/>
      <c r="I264" s="119"/>
      <c r="J264" s="119"/>
      <c r="K264" s="119"/>
      <c r="L264" s="119"/>
      <c r="M264" s="119"/>
      <c r="N264" s="119"/>
      <c r="O264" s="119"/>
      <c r="P264" s="119"/>
      <c r="Q264" s="119"/>
      <c r="R264" s="119"/>
      <c r="S264" s="119"/>
      <c r="T264" s="119"/>
      <c r="U264" s="119"/>
      <c r="V264" s="119"/>
      <c r="W264" s="119"/>
      <c r="X264" s="120"/>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c r="A265" s="162"/>
      <c r="B265" s="152"/>
      <c r="C265" s="151"/>
      <c r="D265" s="152"/>
      <c r="E265" s="151"/>
      <c r="F265" s="165"/>
      <c r="G265" s="118"/>
      <c r="H265" s="119"/>
      <c r="I265" s="119"/>
      <c r="J265" s="119"/>
      <c r="K265" s="119"/>
      <c r="L265" s="119"/>
      <c r="M265" s="119"/>
      <c r="N265" s="119"/>
      <c r="O265" s="119"/>
      <c r="P265" s="119"/>
      <c r="Q265" s="119"/>
      <c r="R265" s="119"/>
      <c r="S265" s="119"/>
      <c r="T265" s="119"/>
      <c r="U265" s="119"/>
      <c r="V265" s="119"/>
      <c r="W265" s="119"/>
      <c r="X265" s="120"/>
      <c r="Y265" s="182"/>
      <c r="Z265" s="183"/>
      <c r="AA265" s="183"/>
      <c r="AB265" s="187"/>
      <c r="AC265" s="183"/>
      <c r="AD265" s="183"/>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2"/>
      <c r="B266" s="152"/>
      <c r="C266" s="151"/>
      <c r="D266" s="152"/>
      <c r="E266" s="151"/>
      <c r="F266" s="165"/>
      <c r="G266" s="121"/>
      <c r="H266" s="91"/>
      <c r="I266" s="91"/>
      <c r="J266" s="91"/>
      <c r="K266" s="91"/>
      <c r="L266" s="91"/>
      <c r="M266" s="91"/>
      <c r="N266" s="91"/>
      <c r="O266" s="91"/>
      <c r="P266" s="91"/>
      <c r="Q266" s="91"/>
      <c r="R266" s="91"/>
      <c r="S266" s="91"/>
      <c r="T266" s="91"/>
      <c r="U266" s="91"/>
      <c r="V266" s="91"/>
      <c r="W266" s="91"/>
      <c r="X266" s="122"/>
      <c r="Y266" s="184"/>
      <c r="Z266" s="185"/>
      <c r="AA266" s="185"/>
      <c r="AB266" s="188"/>
      <c r="AC266" s="185"/>
      <c r="AD266" s="185"/>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2"/>
      <c r="B267" s="152"/>
      <c r="C267" s="151"/>
      <c r="D267" s="152"/>
      <c r="E267" s="151"/>
      <c r="F267" s="165"/>
      <c r="G267" s="95" t="s">
        <v>359</v>
      </c>
      <c r="H267" s="111"/>
      <c r="I267" s="111"/>
      <c r="J267" s="111"/>
      <c r="K267" s="111"/>
      <c r="L267" s="111"/>
      <c r="M267" s="111"/>
      <c r="N267" s="111"/>
      <c r="O267" s="111"/>
      <c r="P267" s="111"/>
      <c r="Q267" s="111"/>
      <c r="R267" s="111"/>
      <c r="S267" s="111"/>
      <c r="T267" s="111"/>
      <c r="U267" s="111"/>
      <c r="V267" s="111"/>
      <c r="W267" s="111"/>
      <c r="X267" s="167"/>
      <c r="Y267" s="171" t="s">
        <v>357</v>
      </c>
      <c r="Z267" s="171"/>
      <c r="AA267" s="84"/>
      <c r="AB267" s="167"/>
      <c r="AC267" s="172"/>
      <c r="AD267" s="172"/>
      <c r="AE267" s="173"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4"/>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c r="A269" s="162"/>
      <c r="B269" s="152"/>
      <c r="C269" s="151"/>
      <c r="D269" s="152"/>
      <c r="E269" s="151"/>
      <c r="F269" s="165"/>
      <c r="G269" s="116"/>
      <c r="H269" s="88"/>
      <c r="I269" s="88"/>
      <c r="J269" s="88"/>
      <c r="K269" s="88"/>
      <c r="L269" s="88"/>
      <c r="M269" s="88"/>
      <c r="N269" s="88"/>
      <c r="O269" s="88"/>
      <c r="P269" s="88"/>
      <c r="Q269" s="88"/>
      <c r="R269" s="88"/>
      <c r="S269" s="88"/>
      <c r="T269" s="88"/>
      <c r="U269" s="88"/>
      <c r="V269" s="88"/>
      <c r="W269" s="88"/>
      <c r="X269" s="117"/>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c r="A270" s="162"/>
      <c r="B270" s="152"/>
      <c r="C270" s="151"/>
      <c r="D270" s="152"/>
      <c r="E270" s="151"/>
      <c r="F270" s="165"/>
      <c r="G270" s="118"/>
      <c r="H270" s="119"/>
      <c r="I270" s="119"/>
      <c r="J270" s="119"/>
      <c r="K270" s="119"/>
      <c r="L270" s="119"/>
      <c r="M270" s="119"/>
      <c r="N270" s="119"/>
      <c r="O270" s="119"/>
      <c r="P270" s="119"/>
      <c r="Q270" s="119"/>
      <c r="R270" s="119"/>
      <c r="S270" s="119"/>
      <c r="T270" s="119"/>
      <c r="U270" s="119"/>
      <c r="V270" s="119"/>
      <c r="W270" s="119"/>
      <c r="X270" s="120"/>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c r="A271" s="162"/>
      <c r="B271" s="152"/>
      <c r="C271" s="151"/>
      <c r="D271" s="152"/>
      <c r="E271" s="151"/>
      <c r="F271" s="165"/>
      <c r="G271" s="118"/>
      <c r="H271" s="119"/>
      <c r="I271" s="119"/>
      <c r="J271" s="119"/>
      <c r="K271" s="119"/>
      <c r="L271" s="119"/>
      <c r="M271" s="119"/>
      <c r="N271" s="119"/>
      <c r="O271" s="119"/>
      <c r="P271" s="119"/>
      <c r="Q271" s="119"/>
      <c r="R271" s="119"/>
      <c r="S271" s="119"/>
      <c r="T271" s="119"/>
      <c r="U271" s="119"/>
      <c r="V271" s="119"/>
      <c r="W271" s="119"/>
      <c r="X271" s="120"/>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c r="A272" s="162"/>
      <c r="B272" s="152"/>
      <c r="C272" s="151"/>
      <c r="D272" s="152"/>
      <c r="E272" s="151"/>
      <c r="F272" s="165"/>
      <c r="G272" s="118"/>
      <c r="H272" s="119"/>
      <c r="I272" s="119"/>
      <c r="J272" s="119"/>
      <c r="K272" s="119"/>
      <c r="L272" s="119"/>
      <c r="M272" s="119"/>
      <c r="N272" s="119"/>
      <c r="O272" s="119"/>
      <c r="P272" s="119"/>
      <c r="Q272" s="119"/>
      <c r="R272" s="119"/>
      <c r="S272" s="119"/>
      <c r="T272" s="119"/>
      <c r="U272" s="119"/>
      <c r="V272" s="119"/>
      <c r="W272" s="119"/>
      <c r="X272" s="120"/>
      <c r="Y272" s="182"/>
      <c r="Z272" s="183"/>
      <c r="AA272" s="183"/>
      <c r="AB272" s="187"/>
      <c r="AC272" s="183"/>
      <c r="AD272" s="183"/>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2"/>
      <c r="B273" s="152"/>
      <c r="C273" s="151"/>
      <c r="D273" s="152"/>
      <c r="E273" s="151"/>
      <c r="F273" s="165"/>
      <c r="G273" s="121"/>
      <c r="H273" s="91"/>
      <c r="I273" s="91"/>
      <c r="J273" s="91"/>
      <c r="K273" s="91"/>
      <c r="L273" s="91"/>
      <c r="M273" s="91"/>
      <c r="N273" s="91"/>
      <c r="O273" s="91"/>
      <c r="P273" s="91"/>
      <c r="Q273" s="91"/>
      <c r="R273" s="91"/>
      <c r="S273" s="91"/>
      <c r="T273" s="91"/>
      <c r="U273" s="91"/>
      <c r="V273" s="91"/>
      <c r="W273" s="91"/>
      <c r="X273" s="122"/>
      <c r="Y273" s="184"/>
      <c r="Z273" s="185"/>
      <c r="AA273" s="185"/>
      <c r="AB273" s="188"/>
      <c r="AC273" s="185"/>
      <c r="AD273" s="185"/>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2"/>
      <c r="B274" s="152"/>
      <c r="C274" s="151"/>
      <c r="D274" s="152"/>
      <c r="E274" s="151"/>
      <c r="F274" s="165"/>
      <c r="G274" s="95" t="s">
        <v>359</v>
      </c>
      <c r="H274" s="111"/>
      <c r="I274" s="111"/>
      <c r="J274" s="111"/>
      <c r="K274" s="111"/>
      <c r="L274" s="111"/>
      <c r="M274" s="111"/>
      <c r="N274" s="111"/>
      <c r="O274" s="111"/>
      <c r="P274" s="111"/>
      <c r="Q274" s="111"/>
      <c r="R274" s="111"/>
      <c r="S274" s="111"/>
      <c r="T274" s="111"/>
      <c r="U274" s="111"/>
      <c r="V274" s="111"/>
      <c r="W274" s="111"/>
      <c r="X274" s="167"/>
      <c r="Y274" s="171" t="s">
        <v>357</v>
      </c>
      <c r="Z274" s="171"/>
      <c r="AA274" s="84"/>
      <c r="AB274" s="167"/>
      <c r="AC274" s="172"/>
      <c r="AD274" s="172"/>
      <c r="AE274" s="173"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4"/>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c r="A276" s="162"/>
      <c r="B276" s="152"/>
      <c r="C276" s="151"/>
      <c r="D276" s="152"/>
      <c r="E276" s="151"/>
      <c r="F276" s="165"/>
      <c r="G276" s="116"/>
      <c r="H276" s="88"/>
      <c r="I276" s="88"/>
      <c r="J276" s="88"/>
      <c r="K276" s="88"/>
      <c r="L276" s="88"/>
      <c r="M276" s="88"/>
      <c r="N276" s="88"/>
      <c r="O276" s="88"/>
      <c r="P276" s="88"/>
      <c r="Q276" s="88"/>
      <c r="R276" s="88"/>
      <c r="S276" s="88"/>
      <c r="T276" s="88"/>
      <c r="U276" s="88"/>
      <c r="V276" s="88"/>
      <c r="W276" s="88"/>
      <c r="X276" s="117"/>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c r="A277" s="162"/>
      <c r="B277" s="152"/>
      <c r="C277" s="151"/>
      <c r="D277" s="152"/>
      <c r="E277" s="151"/>
      <c r="F277" s="165"/>
      <c r="G277" s="118"/>
      <c r="H277" s="119"/>
      <c r="I277" s="119"/>
      <c r="J277" s="119"/>
      <c r="K277" s="119"/>
      <c r="L277" s="119"/>
      <c r="M277" s="119"/>
      <c r="N277" s="119"/>
      <c r="O277" s="119"/>
      <c r="P277" s="119"/>
      <c r="Q277" s="119"/>
      <c r="R277" s="119"/>
      <c r="S277" s="119"/>
      <c r="T277" s="119"/>
      <c r="U277" s="119"/>
      <c r="V277" s="119"/>
      <c r="W277" s="119"/>
      <c r="X277" s="120"/>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c r="A278" s="162"/>
      <c r="B278" s="152"/>
      <c r="C278" s="151"/>
      <c r="D278" s="152"/>
      <c r="E278" s="151"/>
      <c r="F278" s="165"/>
      <c r="G278" s="118"/>
      <c r="H278" s="119"/>
      <c r="I278" s="119"/>
      <c r="J278" s="119"/>
      <c r="K278" s="119"/>
      <c r="L278" s="119"/>
      <c r="M278" s="119"/>
      <c r="N278" s="119"/>
      <c r="O278" s="119"/>
      <c r="P278" s="119"/>
      <c r="Q278" s="119"/>
      <c r="R278" s="119"/>
      <c r="S278" s="119"/>
      <c r="T278" s="119"/>
      <c r="U278" s="119"/>
      <c r="V278" s="119"/>
      <c r="W278" s="119"/>
      <c r="X278" s="120"/>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c r="A279" s="162"/>
      <c r="B279" s="152"/>
      <c r="C279" s="151"/>
      <c r="D279" s="152"/>
      <c r="E279" s="151"/>
      <c r="F279" s="165"/>
      <c r="G279" s="118"/>
      <c r="H279" s="119"/>
      <c r="I279" s="119"/>
      <c r="J279" s="119"/>
      <c r="K279" s="119"/>
      <c r="L279" s="119"/>
      <c r="M279" s="119"/>
      <c r="N279" s="119"/>
      <c r="O279" s="119"/>
      <c r="P279" s="119"/>
      <c r="Q279" s="119"/>
      <c r="R279" s="119"/>
      <c r="S279" s="119"/>
      <c r="T279" s="119"/>
      <c r="U279" s="119"/>
      <c r="V279" s="119"/>
      <c r="W279" s="119"/>
      <c r="X279" s="120"/>
      <c r="Y279" s="182"/>
      <c r="Z279" s="183"/>
      <c r="AA279" s="183"/>
      <c r="AB279" s="187"/>
      <c r="AC279" s="183"/>
      <c r="AD279" s="183"/>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2"/>
      <c r="B280" s="152"/>
      <c r="C280" s="151"/>
      <c r="D280" s="152"/>
      <c r="E280" s="151"/>
      <c r="F280" s="165"/>
      <c r="G280" s="121"/>
      <c r="H280" s="91"/>
      <c r="I280" s="91"/>
      <c r="J280" s="91"/>
      <c r="K280" s="91"/>
      <c r="L280" s="91"/>
      <c r="M280" s="91"/>
      <c r="N280" s="91"/>
      <c r="O280" s="91"/>
      <c r="P280" s="91"/>
      <c r="Q280" s="91"/>
      <c r="R280" s="91"/>
      <c r="S280" s="91"/>
      <c r="T280" s="91"/>
      <c r="U280" s="91"/>
      <c r="V280" s="91"/>
      <c r="W280" s="91"/>
      <c r="X280" s="122"/>
      <c r="Y280" s="184"/>
      <c r="Z280" s="185"/>
      <c r="AA280" s="185"/>
      <c r="AB280" s="188"/>
      <c r="AC280" s="185"/>
      <c r="AD280" s="185"/>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2"/>
      <c r="B281" s="152"/>
      <c r="C281" s="151"/>
      <c r="D281" s="152"/>
      <c r="E281" s="151"/>
      <c r="F281" s="165"/>
      <c r="G281" s="95" t="s">
        <v>359</v>
      </c>
      <c r="H281" s="111"/>
      <c r="I281" s="111"/>
      <c r="J281" s="111"/>
      <c r="K281" s="111"/>
      <c r="L281" s="111"/>
      <c r="M281" s="111"/>
      <c r="N281" s="111"/>
      <c r="O281" s="111"/>
      <c r="P281" s="111"/>
      <c r="Q281" s="111"/>
      <c r="R281" s="111"/>
      <c r="S281" s="111"/>
      <c r="T281" s="111"/>
      <c r="U281" s="111"/>
      <c r="V281" s="111"/>
      <c r="W281" s="111"/>
      <c r="X281" s="167"/>
      <c r="Y281" s="171" t="s">
        <v>357</v>
      </c>
      <c r="Z281" s="171"/>
      <c r="AA281" s="84"/>
      <c r="AB281" s="167"/>
      <c r="AC281" s="172"/>
      <c r="AD281" s="172"/>
      <c r="AE281" s="173"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4"/>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c r="A283" s="162"/>
      <c r="B283" s="152"/>
      <c r="C283" s="151"/>
      <c r="D283" s="152"/>
      <c r="E283" s="151"/>
      <c r="F283" s="165"/>
      <c r="G283" s="116"/>
      <c r="H283" s="88"/>
      <c r="I283" s="88"/>
      <c r="J283" s="88"/>
      <c r="K283" s="88"/>
      <c r="L283" s="88"/>
      <c r="M283" s="88"/>
      <c r="N283" s="88"/>
      <c r="O283" s="88"/>
      <c r="P283" s="88"/>
      <c r="Q283" s="88"/>
      <c r="R283" s="88"/>
      <c r="S283" s="88"/>
      <c r="T283" s="88"/>
      <c r="U283" s="88"/>
      <c r="V283" s="88"/>
      <c r="W283" s="88"/>
      <c r="X283" s="117"/>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c r="A284" s="162"/>
      <c r="B284" s="152"/>
      <c r="C284" s="151"/>
      <c r="D284" s="152"/>
      <c r="E284" s="151"/>
      <c r="F284" s="165"/>
      <c r="G284" s="118"/>
      <c r="H284" s="119"/>
      <c r="I284" s="119"/>
      <c r="J284" s="119"/>
      <c r="K284" s="119"/>
      <c r="L284" s="119"/>
      <c r="M284" s="119"/>
      <c r="N284" s="119"/>
      <c r="O284" s="119"/>
      <c r="P284" s="119"/>
      <c r="Q284" s="119"/>
      <c r="R284" s="119"/>
      <c r="S284" s="119"/>
      <c r="T284" s="119"/>
      <c r="U284" s="119"/>
      <c r="V284" s="119"/>
      <c r="W284" s="119"/>
      <c r="X284" s="120"/>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c r="A285" s="162"/>
      <c r="B285" s="152"/>
      <c r="C285" s="151"/>
      <c r="D285" s="152"/>
      <c r="E285" s="151"/>
      <c r="F285" s="165"/>
      <c r="G285" s="118"/>
      <c r="H285" s="119"/>
      <c r="I285" s="119"/>
      <c r="J285" s="119"/>
      <c r="K285" s="119"/>
      <c r="L285" s="119"/>
      <c r="M285" s="119"/>
      <c r="N285" s="119"/>
      <c r="O285" s="119"/>
      <c r="P285" s="119"/>
      <c r="Q285" s="119"/>
      <c r="R285" s="119"/>
      <c r="S285" s="119"/>
      <c r="T285" s="119"/>
      <c r="U285" s="119"/>
      <c r="V285" s="119"/>
      <c r="W285" s="119"/>
      <c r="X285" s="120"/>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c r="A286" s="162"/>
      <c r="B286" s="152"/>
      <c r="C286" s="151"/>
      <c r="D286" s="152"/>
      <c r="E286" s="151"/>
      <c r="F286" s="165"/>
      <c r="G286" s="118"/>
      <c r="H286" s="119"/>
      <c r="I286" s="119"/>
      <c r="J286" s="119"/>
      <c r="K286" s="119"/>
      <c r="L286" s="119"/>
      <c r="M286" s="119"/>
      <c r="N286" s="119"/>
      <c r="O286" s="119"/>
      <c r="P286" s="119"/>
      <c r="Q286" s="119"/>
      <c r="R286" s="119"/>
      <c r="S286" s="119"/>
      <c r="T286" s="119"/>
      <c r="U286" s="119"/>
      <c r="V286" s="119"/>
      <c r="W286" s="119"/>
      <c r="X286" s="120"/>
      <c r="Y286" s="182"/>
      <c r="Z286" s="183"/>
      <c r="AA286" s="183"/>
      <c r="AB286" s="187"/>
      <c r="AC286" s="183"/>
      <c r="AD286" s="183"/>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2"/>
      <c r="B287" s="152"/>
      <c r="C287" s="151"/>
      <c r="D287" s="152"/>
      <c r="E287" s="153"/>
      <c r="F287" s="166"/>
      <c r="G287" s="121"/>
      <c r="H287" s="91"/>
      <c r="I287" s="91"/>
      <c r="J287" s="91"/>
      <c r="K287" s="91"/>
      <c r="L287" s="91"/>
      <c r="M287" s="91"/>
      <c r="N287" s="91"/>
      <c r="O287" s="91"/>
      <c r="P287" s="91"/>
      <c r="Q287" s="91"/>
      <c r="R287" s="91"/>
      <c r="S287" s="91"/>
      <c r="T287" s="91"/>
      <c r="U287" s="91"/>
      <c r="V287" s="91"/>
      <c r="W287" s="91"/>
      <c r="X287" s="122"/>
      <c r="Y287" s="184"/>
      <c r="Z287" s="185"/>
      <c r="AA287" s="185"/>
      <c r="AB287" s="188"/>
      <c r="AC287" s="185"/>
      <c r="AD287" s="185"/>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2"/>
      <c r="B288" s="152"/>
      <c r="C288" s="151"/>
      <c r="D288" s="152"/>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2"/>
      <c r="B289" s="152"/>
      <c r="C289" s="151"/>
      <c r="D289" s="152"/>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2"/>
      <c r="B290" s="152"/>
      <c r="C290" s="151"/>
      <c r="D290" s="152"/>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2"/>
      <c r="B291" s="152"/>
      <c r="C291" s="151"/>
      <c r="D291" s="152"/>
      <c r="E291" s="132" t="s">
        <v>382</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c r="A292" s="162"/>
      <c r="B292" s="152"/>
      <c r="C292" s="151"/>
      <c r="D292" s="152"/>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c r="A294" s="162"/>
      <c r="B294" s="152"/>
      <c r="C294" s="151"/>
      <c r="D294" s="152"/>
      <c r="E294" s="151"/>
      <c r="F294" s="165"/>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2"/>
      <c r="B295" s="152"/>
      <c r="C295" s="151"/>
      <c r="D295" s="152"/>
      <c r="E295" s="151"/>
      <c r="F295" s="165"/>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8"/>
      <c r="AC295" s="76"/>
      <c r="AD295" s="76"/>
      <c r="AE295" s="179"/>
      <c r="AF295" s="78"/>
      <c r="AG295" s="78"/>
      <c r="AH295" s="78"/>
      <c r="AI295" s="179"/>
      <c r="AJ295" s="78"/>
      <c r="AK295" s="78"/>
      <c r="AL295" s="78"/>
      <c r="AM295" s="179"/>
      <c r="AN295" s="78"/>
      <c r="AO295" s="78"/>
      <c r="AP295" s="78"/>
      <c r="AQ295" s="179"/>
      <c r="AR295" s="78"/>
      <c r="AS295" s="78"/>
      <c r="AT295" s="78"/>
      <c r="AU295" s="179"/>
      <c r="AV295" s="78"/>
      <c r="AW295" s="78"/>
      <c r="AX295" s="80"/>
    </row>
    <row r="296" spans="1:50" ht="48" hidden="1" customHeight="1">
      <c r="A296" s="162"/>
      <c r="B296" s="152"/>
      <c r="C296" s="151"/>
      <c r="D296" s="152"/>
      <c r="E296" s="151"/>
      <c r="F296" s="165"/>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8"/>
      <c r="AC296" s="126"/>
      <c r="AD296" s="126"/>
      <c r="AE296" s="179"/>
      <c r="AF296" s="78"/>
      <c r="AG296" s="78"/>
      <c r="AH296" s="78"/>
      <c r="AI296" s="179"/>
      <c r="AJ296" s="78"/>
      <c r="AK296" s="78"/>
      <c r="AL296" s="78"/>
      <c r="AM296" s="179"/>
      <c r="AN296" s="78"/>
      <c r="AO296" s="78"/>
      <c r="AP296" s="78"/>
      <c r="AQ296" s="179"/>
      <c r="AR296" s="78"/>
      <c r="AS296" s="78"/>
      <c r="AT296" s="78"/>
      <c r="AU296" s="179"/>
      <c r="AV296" s="78"/>
      <c r="AW296" s="78"/>
      <c r="AX296" s="80"/>
    </row>
    <row r="297" spans="1:50" ht="18.75" hidden="1" customHeight="1">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c r="A298" s="162"/>
      <c r="B298" s="152"/>
      <c r="C298" s="151"/>
      <c r="D298" s="152"/>
      <c r="E298" s="151"/>
      <c r="F298" s="165"/>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2"/>
      <c r="B299" s="152"/>
      <c r="C299" s="151"/>
      <c r="D299" s="152"/>
      <c r="E299" s="151"/>
      <c r="F299" s="165"/>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8"/>
      <c r="AC299" s="76"/>
      <c r="AD299" s="76"/>
      <c r="AE299" s="179"/>
      <c r="AF299" s="78"/>
      <c r="AG299" s="78"/>
      <c r="AH299" s="78"/>
      <c r="AI299" s="179"/>
      <c r="AJ299" s="78"/>
      <c r="AK299" s="78"/>
      <c r="AL299" s="78"/>
      <c r="AM299" s="179"/>
      <c r="AN299" s="78"/>
      <c r="AO299" s="78"/>
      <c r="AP299" s="78"/>
      <c r="AQ299" s="179"/>
      <c r="AR299" s="78"/>
      <c r="AS299" s="78"/>
      <c r="AT299" s="78"/>
      <c r="AU299" s="179"/>
      <c r="AV299" s="78"/>
      <c r="AW299" s="78"/>
      <c r="AX299" s="80"/>
    </row>
    <row r="300" spans="1:50" ht="39.75" hidden="1" customHeight="1">
      <c r="A300" s="162"/>
      <c r="B300" s="152"/>
      <c r="C300" s="151"/>
      <c r="D300" s="152"/>
      <c r="E300" s="151"/>
      <c r="F300" s="165"/>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8"/>
      <c r="AC300" s="126"/>
      <c r="AD300" s="126"/>
      <c r="AE300" s="179"/>
      <c r="AF300" s="78"/>
      <c r="AG300" s="78"/>
      <c r="AH300" s="78"/>
      <c r="AI300" s="179"/>
      <c r="AJ300" s="78"/>
      <c r="AK300" s="78"/>
      <c r="AL300" s="78"/>
      <c r="AM300" s="179"/>
      <c r="AN300" s="78"/>
      <c r="AO300" s="78"/>
      <c r="AP300" s="78"/>
      <c r="AQ300" s="179"/>
      <c r="AR300" s="78"/>
      <c r="AS300" s="78"/>
      <c r="AT300" s="78"/>
      <c r="AU300" s="179"/>
      <c r="AV300" s="78"/>
      <c r="AW300" s="78"/>
      <c r="AX300" s="80"/>
    </row>
    <row r="301" spans="1:50" ht="18.75" hidden="1" customHeight="1">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c r="A302" s="162"/>
      <c r="B302" s="152"/>
      <c r="C302" s="151"/>
      <c r="D302" s="152"/>
      <c r="E302" s="151"/>
      <c r="F302" s="165"/>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2"/>
      <c r="B303" s="152"/>
      <c r="C303" s="151"/>
      <c r="D303" s="152"/>
      <c r="E303" s="151"/>
      <c r="F303" s="165"/>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8"/>
      <c r="AC303" s="76"/>
      <c r="AD303" s="76"/>
      <c r="AE303" s="179"/>
      <c r="AF303" s="78"/>
      <c r="AG303" s="78"/>
      <c r="AH303" s="78"/>
      <c r="AI303" s="179"/>
      <c r="AJ303" s="78"/>
      <c r="AK303" s="78"/>
      <c r="AL303" s="78"/>
      <c r="AM303" s="179"/>
      <c r="AN303" s="78"/>
      <c r="AO303" s="78"/>
      <c r="AP303" s="78"/>
      <c r="AQ303" s="179"/>
      <c r="AR303" s="78"/>
      <c r="AS303" s="78"/>
      <c r="AT303" s="78"/>
      <c r="AU303" s="179"/>
      <c r="AV303" s="78"/>
      <c r="AW303" s="78"/>
      <c r="AX303" s="80"/>
    </row>
    <row r="304" spans="1:50" ht="39.75" hidden="1" customHeight="1">
      <c r="A304" s="162"/>
      <c r="B304" s="152"/>
      <c r="C304" s="151"/>
      <c r="D304" s="152"/>
      <c r="E304" s="151"/>
      <c r="F304" s="165"/>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8"/>
      <c r="AC304" s="126"/>
      <c r="AD304" s="126"/>
      <c r="AE304" s="179"/>
      <c r="AF304" s="78"/>
      <c r="AG304" s="78"/>
      <c r="AH304" s="78"/>
      <c r="AI304" s="179"/>
      <c r="AJ304" s="78"/>
      <c r="AK304" s="78"/>
      <c r="AL304" s="78"/>
      <c r="AM304" s="179"/>
      <c r="AN304" s="78"/>
      <c r="AO304" s="78"/>
      <c r="AP304" s="78"/>
      <c r="AQ304" s="179"/>
      <c r="AR304" s="78"/>
      <c r="AS304" s="78"/>
      <c r="AT304" s="78"/>
      <c r="AU304" s="179"/>
      <c r="AV304" s="78"/>
      <c r="AW304" s="78"/>
      <c r="AX304" s="80"/>
    </row>
    <row r="305" spans="1:50" ht="18.75" hidden="1" customHeight="1">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c r="A306" s="162"/>
      <c r="B306" s="152"/>
      <c r="C306" s="151"/>
      <c r="D306" s="152"/>
      <c r="E306" s="151"/>
      <c r="F306" s="165"/>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2"/>
      <c r="B307" s="152"/>
      <c r="C307" s="151"/>
      <c r="D307" s="152"/>
      <c r="E307" s="151"/>
      <c r="F307" s="165"/>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8"/>
      <c r="AC307" s="76"/>
      <c r="AD307" s="76"/>
      <c r="AE307" s="179"/>
      <c r="AF307" s="78"/>
      <c r="AG307" s="78"/>
      <c r="AH307" s="78"/>
      <c r="AI307" s="179"/>
      <c r="AJ307" s="78"/>
      <c r="AK307" s="78"/>
      <c r="AL307" s="78"/>
      <c r="AM307" s="179"/>
      <c r="AN307" s="78"/>
      <c r="AO307" s="78"/>
      <c r="AP307" s="78"/>
      <c r="AQ307" s="179"/>
      <c r="AR307" s="78"/>
      <c r="AS307" s="78"/>
      <c r="AT307" s="78"/>
      <c r="AU307" s="179"/>
      <c r="AV307" s="78"/>
      <c r="AW307" s="78"/>
      <c r="AX307" s="80"/>
    </row>
    <row r="308" spans="1:50" ht="39.75" hidden="1" customHeight="1">
      <c r="A308" s="162"/>
      <c r="B308" s="152"/>
      <c r="C308" s="151"/>
      <c r="D308" s="152"/>
      <c r="E308" s="151"/>
      <c r="F308" s="165"/>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8"/>
      <c r="AC308" s="126"/>
      <c r="AD308" s="126"/>
      <c r="AE308" s="179"/>
      <c r="AF308" s="78"/>
      <c r="AG308" s="78"/>
      <c r="AH308" s="78"/>
      <c r="AI308" s="179"/>
      <c r="AJ308" s="78"/>
      <c r="AK308" s="78"/>
      <c r="AL308" s="78"/>
      <c r="AM308" s="179"/>
      <c r="AN308" s="78"/>
      <c r="AO308" s="78"/>
      <c r="AP308" s="78"/>
      <c r="AQ308" s="179"/>
      <c r="AR308" s="78"/>
      <c r="AS308" s="78"/>
      <c r="AT308" s="78"/>
      <c r="AU308" s="179"/>
      <c r="AV308" s="78"/>
      <c r="AW308" s="78"/>
      <c r="AX308" s="80"/>
    </row>
    <row r="309" spans="1:50" ht="18.75" hidden="1" customHeight="1">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c r="A310" s="162"/>
      <c r="B310" s="152"/>
      <c r="C310" s="151"/>
      <c r="D310" s="152"/>
      <c r="E310" s="151"/>
      <c r="F310" s="165"/>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2"/>
      <c r="B311" s="152"/>
      <c r="C311" s="151"/>
      <c r="D311" s="152"/>
      <c r="E311" s="151"/>
      <c r="F311" s="165"/>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8"/>
      <c r="AC311" s="76"/>
      <c r="AD311" s="76"/>
      <c r="AE311" s="179"/>
      <c r="AF311" s="78"/>
      <c r="AG311" s="78"/>
      <c r="AH311" s="78"/>
      <c r="AI311" s="179"/>
      <c r="AJ311" s="78"/>
      <c r="AK311" s="78"/>
      <c r="AL311" s="78"/>
      <c r="AM311" s="179"/>
      <c r="AN311" s="78"/>
      <c r="AO311" s="78"/>
      <c r="AP311" s="78"/>
      <c r="AQ311" s="179"/>
      <c r="AR311" s="78"/>
      <c r="AS311" s="78"/>
      <c r="AT311" s="78"/>
      <c r="AU311" s="179"/>
      <c r="AV311" s="78"/>
      <c r="AW311" s="78"/>
      <c r="AX311" s="80"/>
    </row>
    <row r="312" spans="1:50" ht="39.75" hidden="1" customHeight="1">
      <c r="A312" s="162"/>
      <c r="B312" s="152"/>
      <c r="C312" s="151"/>
      <c r="D312" s="152"/>
      <c r="E312" s="151"/>
      <c r="F312" s="165"/>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8"/>
      <c r="AC312" s="126"/>
      <c r="AD312" s="126"/>
      <c r="AE312" s="179"/>
      <c r="AF312" s="78"/>
      <c r="AG312" s="78"/>
      <c r="AH312" s="78"/>
      <c r="AI312" s="179"/>
      <c r="AJ312" s="78"/>
      <c r="AK312" s="78"/>
      <c r="AL312" s="78"/>
      <c r="AM312" s="179"/>
      <c r="AN312" s="78"/>
      <c r="AO312" s="78"/>
      <c r="AP312" s="78"/>
      <c r="AQ312" s="179"/>
      <c r="AR312" s="78"/>
      <c r="AS312" s="78"/>
      <c r="AT312" s="78"/>
      <c r="AU312" s="179"/>
      <c r="AV312" s="78"/>
      <c r="AW312" s="78"/>
      <c r="AX312" s="80"/>
    </row>
    <row r="313" spans="1:50" ht="22.5" hidden="1" customHeight="1">
      <c r="A313" s="162"/>
      <c r="B313" s="152"/>
      <c r="C313" s="151"/>
      <c r="D313" s="152"/>
      <c r="E313" s="151"/>
      <c r="F313" s="165"/>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3"/>
    </row>
    <row r="314" spans="1:50" ht="22.5" hidden="1" customHeight="1">
      <c r="A314" s="162"/>
      <c r="B314" s="152"/>
      <c r="C314" s="151"/>
      <c r="D314" s="152"/>
      <c r="E314" s="151"/>
      <c r="F314" s="165"/>
      <c r="G314" s="98"/>
      <c r="H314" s="99"/>
      <c r="I314" s="99"/>
      <c r="J314" s="99"/>
      <c r="K314" s="99"/>
      <c r="L314" s="99"/>
      <c r="M314" s="99"/>
      <c r="N314" s="99"/>
      <c r="O314" s="99"/>
      <c r="P314" s="99"/>
      <c r="Q314" s="99"/>
      <c r="R314" s="99"/>
      <c r="S314" s="99"/>
      <c r="T314" s="99"/>
      <c r="U314" s="99"/>
      <c r="V314" s="99"/>
      <c r="W314" s="99"/>
      <c r="X314" s="100"/>
      <c r="Y314" s="274"/>
      <c r="Z314" s="274"/>
      <c r="AA314" s="127"/>
      <c r="AB314" s="176" t="s">
        <v>358</v>
      </c>
      <c r="AC314" s="177"/>
      <c r="AD314" s="17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2"/>
      <c r="B315" s="152"/>
      <c r="C315" s="151"/>
      <c r="D315" s="152"/>
      <c r="E315" s="151"/>
      <c r="F315" s="165"/>
      <c r="G315" s="116"/>
      <c r="H315" s="88"/>
      <c r="I315" s="88"/>
      <c r="J315" s="88"/>
      <c r="K315" s="88"/>
      <c r="L315" s="88"/>
      <c r="M315" s="88"/>
      <c r="N315" s="88"/>
      <c r="O315" s="88"/>
      <c r="P315" s="88"/>
      <c r="Q315" s="88"/>
      <c r="R315" s="88"/>
      <c r="S315" s="88"/>
      <c r="T315" s="88"/>
      <c r="U315" s="88"/>
      <c r="V315" s="88"/>
      <c r="W315" s="88"/>
      <c r="X315" s="117"/>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c r="A316" s="162"/>
      <c r="B316" s="152"/>
      <c r="C316" s="151"/>
      <c r="D316" s="152"/>
      <c r="E316" s="151"/>
      <c r="F316" s="165"/>
      <c r="G316" s="118"/>
      <c r="H316" s="119"/>
      <c r="I316" s="119"/>
      <c r="J316" s="119"/>
      <c r="K316" s="119"/>
      <c r="L316" s="119"/>
      <c r="M316" s="119"/>
      <c r="N316" s="119"/>
      <c r="O316" s="119"/>
      <c r="P316" s="119"/>
      <c r="Q316" s="119"/>
      <c r="R316" s="119"/>
      <c r="S316" s="119"/>
      <c r="T316" s="119"/>
      <c r="U316" s="119"/>
      <c r="V316" s="119"/>
      <c r="W316" s="119"/>
      <c r="X316" s="120"/>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c r="A317" s="162"/>
      <c r="B317" s="152"/>
      <c r="C317" s="151"/>
      <c r="D317" s="152"/>
      <c r="E317" s="151"/>
      <c r="F317" s="165"/>
      <c r="G317" s="118"/>
      <c r="H317" s="119"/>
      <c r="I317" s="119"/>
      <c r="J317" s="119"/>
      <c r="K317" s="119"/>
      <c r="L317" s="119"/>
      <c r="M317" s="119"/>
      <c r="N317" s="119"/>
      <c r="O317" s="119"/>
      <c r="P317" s="119"/>
      <c r="Q317" s="119"/>
      <c r="R317" s="119"/>
      <c r="S317" s="119"/>
      <c r="T317" s="119"/>
      <c r="U317" s="119"/>
      <c r="V317" s="119"/>
      <c r="W317" s="119"/>
      <c r="X317" s="120"/>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c r="A318" s="162"/>
      <c r="B318" s="152"/>
      <c r="C318" s="151"/>
      <c r="D318" s="152"/>
      <c r="E318" s="151"/>
      <c r="F318" s="165"/>
      <c r="G318" s="118"/>
      <c r="H318" s="119"/>
      <c r="I318" s="119"/>
      <c r="J318" s="119"/>
      <c r="K318" s="119"/>
      <c r="L318" s="119"/>
      <c r="M318" s="119"/>
      <c r="N318" s="119"/>
      <c r="O318" s="119"/>
      <c r="P318" s="119"/>
      <c r="Q318" s="119"/>
      <c r="R318" s="119"/>
      <c r="S318" s="119"/>
      <c r="T318" s="119"/>
      <c r="U318" s="119"/>
      <c r="V318" s="119"/>
      <c r="W318" s="119"/>
      <c r="X318" s="120"/>
      <c r="Y318" s="182"/>
      <c r="Z318" s="183"/>
      <c r="AA318" s="183"/>
      <c r="AB318" s="187"/>
      <c r="AC318" s="183"/>
      <c r="AD318" s="183"/>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2"/>
      <c r="B319" s="152"/>
      <c r="C319" s="151"/>
      <c r="D319" s="152"/>
      <c r="E319" s="151"/>
      <c r="F319" s="165"/>
      <c r="G319" s="121"/>
      <c r="H319" s="91"/>
      <c r="I319" s="91"/>
      <c r="J319" s="91"/>
      <c r="K319" s="91"/>
      <c r="L319" s="91"/>
      <c r="M319" s="91"/>
      <c r="N319" s="91"/>
      <c r="O319" s="91"/>
      <c r="P319" s="91"/>
      <c r="Q319" s="91"/>
      <c r="R319" s="91"/>
      <c r="S319" s="91"/>
      <c r="T319" s="91"/>
      <c r="U319" s="91"/>
      <c r="V319" s="91"/>
      <c r="W319" s="91"/>
      <c r="X319" s="122"/>
      <c r="Y319" s="184"/>
      <c r="Z319" s="185"/>
      <c r="AA319" s="185"/>
      <c r="AB319" s="188"/>
      <c r="AC319" s="185"/>
      <c r="AD319" s="185"/>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2"/>
      <c r="B320" s="152"/>
      <c r="C320" s="151"/>
      <c r="D320" s="152"/>
      <c r="E320" s="151"/>
      <c r="F320" s="165"/>
      <c r="G320" s="95" t="s">
        <v>359</v>
      </c>
      <c r="H320" s="111"/>
      <c r="I320" s="111"/>
      <c r="J320" s="111"/>
      <c r="K320" s="111"/>
      <c r="L320" s="111"/>
      <c r="M320" s="111"/>
      <c r="N320" s="111"/>
      <c r="O320" s="111"/>
      <c r="P320" s="111"/>
      <c r="Q320" s="111"/>
      <c r="R320" s="111"/>
      <c r="S320" s="111"/>
      <c r="T320" s="111"/>
      <c r="U320" s="111"/>
      <c r="V320" s="111"/>
      <c r="W320" s="111"/>
      <c r="X320" s="167"/>
      <c r="Y320" s="171" t="s">
        <v>357</v>
      </c>
      <c r="Z320" s="171"/>
      <c r="AA320" s="84"/>
      <c r="AB320" s="167"/>
      <c r="AC320" s="172"/>
      <c r="AD320" s="172"/>
      <c r="AE320" s="173"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4"/>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c r="A322" s="162"/>
      <c r="B322" s="152"/>
      <c r="C322" s="151"/>
      <c r="D322" s="152"/>
      <c r="E322" s="151"/>
      <c r="F322" s="165"/>
      <c r="G322" s="116"/>
      <c r="H322" s="88"/>
      <c r="I322" s="88"/>
      <c r="J322" s="88"/>
      <c r="K322" s="88"/>
      <c r="L322" s="88"/>
      <c r="M322" s="88"/>
      <c r="N322" s="88"/>
      <c r="O322" s="88"/>
      <c r="P322" s="88"/>
      <c r="Q322" s="88"/>
      <c r="R322" s="88"/>
      <c r="S322" s="88"/>
      <c r="T322" s="88"/>
      <c r="U322" s="88"/>
      <c r="V322" s="88"/>
      <c r="W322" s="88"/>
      <c r="X322" s="117"/>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c r="A323" s="162"/>
      <c r="B323" s="152"/>
      <c r="C323" s="151"/>
      <c r="D323" s="152"/>
      <c r="E323" s="151"/>
      <c r="F323" s="165"/>
      <c r="G323" s="118"/>
      <c r="H323" s="119"/>
      <c r="I323" s="119"/>
      <c r="J323" s="119"/>
      <c r="K323" s="119"/>
      <c r="L323" s="119"/>
      <c r="M323" s="119"/>
      <c r="N323" s="119"/>
      <c r="O323" s="119"/>
      <c r="P323" s="119"/>
      <c r="Q323" s="119"/>
      <c r="R323" s="119"/>
      <c r="S323" s="119"/>
      <c r="T323" s="119"/>
      <c r="U323" s="119"/>
      <c r="V323" s="119"/>
      <c r="W323" s="119"/>
      <c r="X323" s="120"/>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c r="A324" s="162"/>
      <c r="B324" s="152"/>
      <c r="C324" s="151"/>
      <c r="D324" s="152"/>
      <c r="E324" s="151"/>
      <c r="F324" s="165"/>
      <c r="G324" s="118"/>
      <c r="H324" s="119"/>
      <c r="I324" s="119"/>
      <c r="J324" s="119"/>
      <c r="K324" s="119"/>
      <c r="L324" s="119"/>
      <c r="M324" s="119"/>
      <c r="N324" s="119"/>
      <c r="O324" s="119"/>
      <c r="P324" s="119"/>
      <c r="Q324" s="119"/>
      <c r="R324" s="119"/>
      <c r="S324" s="119"/>
      <c r="T324" s="119"/>
      <c r="U324" s="119"/>
      <c r="V324" s="119"/>
      <c r="W324" s="119"/>
      <c r="X324" s="120"/>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c r="A325" s="162"/>
      <c r="B325" s="152"/>
      <c r="C325" s="151"/>
      <c r="D325" s="152"/>
      <c r="E325" s="151"/>
      <c r="F325" s="165"/>
      <c r="G325" s="118"/>
      <c r="H325" s="119"/>
      <c r="I325" s="119"/>
      <c r="J325" s="119"/>
      <c r="K325" s="119"/>
      <c r="L325" s="119"/>
      <c r="M325" s="119"/>
      <c r="N325" s="119"/>
      <c r="O325" s="119"/>
      <c r="P325" s="119"/>
      <c r="Q325" s="119"/>
      <c r="R325" s="119"/>
      <c r="S325" s="119"/>
      <c r="T325" s="119"/>
      <c r="U325" s="119"/>
      <c r="V325" s="119"/>
      <c r="W325" s="119"/>
      <c r="X325" s="120"/>
      <c r="Y325" s="182"/>
      <c r="Z325" s="183"/>
      <c r="AA325" s="183"/>
      <c r="AB325" s="187"/>
      <c r="AC325" s="183"/>
      <c r="AD325" s="183"/>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2"/>
      <c r="B326" s="152"/>
      <c r="C326" s="151"/>
      <c r="D326" s="152"/>
      <c r="E326" s="151"/>
      <c r="F326" s="165"/>
      <c r="G326" s="121"/>
      <c r="H326" s="91"/>
      <c r="I326" s="91"/>
      <c r="J326" s="91"/>
      <c r="K326" s="91"/>
      <c r="L326" s="91"/>
      <c r="M326" s="91"/>
      <c r="N326" s="91"/>
      <c r="O326" s="91"/>
      <c r="P326" s="91"/>
      <c r="Q326" s="91"/>
      <c r="R326" s="91"/>
      <c r="S326" s="91"/>
      <c r="T326" s="91"/>
      <c r="U326" s="91"/>
      <c r="V326" s="91"/>
      <c r="W326" s="91"/>
      <c r="X326" s="122"/>
      <c r="Y326" s="184"/>
      <c r="Z326" s="185"/>
      <c r="AA326" s="185"/>
      <c r="AB326" s="188"/>
      <c r="AC326" s="185"/>
      <c r="AD326" s="185"/>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2"/>
      <c r="B327" s="152"/>
      <c r="C327" s="151"/>
      <c r="D327" s="152"/>
      <c r="E327" s="151"/>
      <c r="F327" s="165"/>
      <c r="G327" s="95" t="s">
        <v>359</v>
      </c>
      <c r="H327" s="111"/>
      <c r="I327" s="111"/>
      <c r="J327" s="111"/>
      <c r="K327" s="111"/>
      <c r="L327" s="111"/>
      <c r="M327" s="111"/>
      <c r="N327" s="111"/>
      <c r="O327" s="111"/>
      <c r="P327" s="111"/>
      <c r="Q327" s="111"/>
      <c r="R327" s="111"/>
      <c r="S327" s="111"/>
      <c r="T327" s="111"/>
      <c r="U327" s="111"/>
      <c r="V327" s="111"/>
      <c r="W327" s="111"/>
      <c r="X327" s="167"/>
      <c r="Y327" s="171" t="s">
        <v>357</v>
      </c>
      <c r="Z327" s="171"/>
      <c r="AA327" s="84"/>
      <c r="AB327" s="167"/>
      <c r="AC327" s="172"/>
      <c r="AD327" s="172"/>
      <c r="AE327" s="173"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4"/>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c r="A329" s="162"/>
      <c r="B329" s="152"/>
      <c r="C329" s="151"/>
      <c r="D329" s="152"/>
      <c r="E329" s="151"/>
      <c r="F329" s="165"/>
      <c r="G329" s="116"/>
      <c r="H329" s="88"/>
      <c r="I329" s="88"/>
      <c r="J329" s="88"/>
      <c r="K329" s="88"/>
      <c r="L329" s="88"/>
      <c r="M329" s="88"/>
      <c r="N329" s="88"/>
      <c r="O329" s="88"/>
      <c r="P329" s="88"/>
      <c r="Q329" s="88"/>
      <c r="R329" s="88"/>
      <c r="S329" s="88"/>
      <c r="T329" s="88"/>
      <c r="U329" s="88"/>
      <c r="V329" s="88"/>
      <c r="W329" s="88"/>
      <c r="X329" s="117"/>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c r="A330" s="162"/>
      <c r="B330" s="152"/>
      <c r="C330" s="151"/>
      <c r="D330" s="152"/>
      <c r="E330" s="151"/>
      <c r="F330" s="165"/>
      <c r="G330" s="118"/>
      <c r="H330" s="119"/>
      <c r="I330" s="119"/>
      <c r="J330" s="119"/>
      <c r="K330" s="119"/>
      <c r="L330" s="119"/>
      <c r="M330" s="119"/>
      <c r="N330" s="119"/>
      <c r="O330" s="119"/>
      <c r="P330" s="119"/>
      <c r="Q330" s="119"/>
      <c r="R330" s="119"/>
      <c r="S330" s="119"/>
      <c r="T330" s="119"/>
      <c r="U330" s="119"/>
      <c r="V330" s="119"/>
      <c r="W330" s="119"/>
      <c r="X330" s="120"/>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c r="A331" s="162"/>
      <c r="B331" s="152"/>
      <c r="C331" s="151"/>
      <c r="D331" s="152"/>
      <c r="E331" s="151"/>
      <c r="F331" s="165"/>
      <c r="G331" s="118"/>
      <c r="H331" s="119"/>
      <c r="I331" s="119"/>
      <c r="J331" s="119"/>
      <c r="K331" s="119"/>
      <c r="L331" s="119"/>
      <c r="M331" s="119"/>
      <c r="N331" s="119"/>
      <c r="O331" s="119"/>
      <c r="P331" s="119"/>
      <c r="Q331" s="119"/>
      <c r="R331" s="119"/>
      <c r="S331" s="119"/>
      <c r="T331" s="119"/>
      <c r="U331" s="119"/>
      <c r="V331" s="119"/>
      <c r="W331" s="119"/>
      <c r="X331" s="120"/>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c r="A332" s="162"/>
      <c r="B332" s="152"/>
      <c r="C332" s="151"/>
      <c r="D332" s="152"/>
      <c r="E332" s="151"/>
      <c r="F332" s="165"/>
      <c r="G332" s="118"/>
      <c r="H332" s="119"/>
      <c r="I332" s="119"/>
      <c r="J332" s="119"/>
      <c r="K332" s="119"/>
      <c r="L332" s="119"/>
      <c r="M332" s="119"/>
      <c r="N332" s="119"/>
      <c r="O332" s="119"/>
      <c r="P332" s="119"/>
      <c r="Q332" s="119"/>
      <c r="R332" s="119"/>
      <c r="S332" s="119"/>
      <c r="T332" s="119"/>
      <c r="U332" s="119"/>
      <c r="V332" s="119"/>
      <c r="W332" s="119"/>
      <c r="X332" s="120"/>
      <c r="Y332" s="182"/>
      <c r="Z332" s="183"/>
      <c r="AA332" s="183"/>
      <c r="AB332" s="187"/>
      <c r="AC332" s="183"/>
      <c r="AD332" s="183"/>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2"/>
      <c r="B333" s="152"/>
      <c r="C333" s="151"/>
      <c r="D333" s="152"/>
      <c r="E333" s="151"/>
      <c r="F333" s="165"/>
      <c r="G333" s="121"/>
      <c r="H333" s="91"/>
      <c r="I333" s="91"/>
      <c r="J333" s="91"/>
      <c r="K333" s="91"/>
      <c r="L333" s="91"/>
      <c r="M333" s="91"/>
      <c r="N333" s="91"/>
      <c r="O333" s="91"/>
      <c r="P333" s="91"/>
      <c r="Q333" s="91"/>
      <c r="R333" s="91"/>
      <c r="S333" s="91"/>
      <c r="T333" s="91"/>
      <c r="U333" s="91"/>
      <c r="V333" s="91"/>
      <c r="W333" s="91"/>
      <c r="X333" s="122"/>
      <c r="Y333" s="184"/>
      <c r="Z333" s="185"/>
      <c r="AA333" s="185"/>
      <c r="AB333" s="188"/>
      <c r="AC333" s="185"/>
      <c r="AD333" s="185"/>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2"/>
      <c r="B334" s="152"/>
      <c r="C334" s="151"/>
      <c r="D334" s="152"/>
      <c r="E334" s="151"/>
      <c r="F334" s="165"/>
      <c r="G334" s="95" t="s">
        <v>359</v>
      </c>
      <c r="H334" s="111"/>
      <c r="I334" s="111"/>
      <c r="J334" s="111"/>
      <c r="K334" s="111"/>
      <c r="L334" s="111"/>
      <c r="M334" s="111"/>
      <c r="N334" s="111"/>
      <c r="O334" s="111"/>
      <c r="P334" s="111"/>
      <c r="Q334" s="111"/>
      <c r="R334" s="111"/>
      <c r="S334" s="111"/>
      <c r="T334" s="111"/>
      <c r="U334" s="111"/>
      <c r="V334" s="111"/>
      <c r="W334" s="111"/>
      <c r="X334" s="167"/>
      <c r="Y334" s="171" t="s">
        <v>357</v>
      </c>
      <c r="Z334" s="171"/>
      <c r="AA334" s="84"/>
      <c r="AB334" s="167"/>
      <c r="AC334" s="172"/>
      <c r="AD334" s="172"/>
      <c r="AE334" s="173"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4"/>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c r="A336" s="162"/>
      <c r="B336" s="152"/>
      <c r="C336" s="151"/>
      <c r="D336" s="152"/>
      <c r="E336" s="151"/>
      <c r="F336" s="165"/>
      <c r="G336" s="116"/>
      <c r="H336" s="88"/>
      <c r="I336" s="88"/>
      <c r="J336" s="88"/>
      <c r="K336" s="88"/>
      <c r="L336" s="88"/>
      <c r="M336" s="88"/>
      <c r="N336" s="88"/>
      <c r="O336" s="88"/>
      <c r="P336" s="88"/>
      <c r="Q336" s="88"/>
      <c r="R336" s="88"/>
      <c r="S336" s="88"/>
      <c r="T336" s="88"/>
      <c r="U336" s="88"/>
      <c r="V336" s="88"/>
      <c r="W336" s="88"/>
      <c r="X336" s="117"/>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c r="A337" s="162"/>
      <c r="B337" s="152"/>
      <c r="C337" s="151"/>
      <c r="D337" s="152"/>
      <c r="E337" s="151"/>
      <c r="F337" s="165"/>
      <c r="G337" s="118"/>
      <c r="H337" s="119"/>
      <c r="I337" s="119"/>
      <c r="J337" s="119"/>
      <c r="K337" s="119"/>
      <c r="L337" s="119"/>
      <c r="M337" s="119"/>
      <c r="N337" s="119"/>
      <c r="O337" s="119"/>
      <c r="P337" s="119"/>
      <c r="Q337" s="119"/>
      <c r="R337" s="119"/>
      <c r="S337" s="119"/>
      <c r="T337" s="119"/>
      <c r="U337" s="119"/>
      <c r="V337" s="119"/>
      <c r="W337" s="119"/>
      <c r="X337" s="120"/>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c r="A338" s="162"/>
      <c r="B338" s="152"/>
      <c r="C338" s="151"/>
      <c r="D338" s="152"/>
      <c r="E338" s="151"/>
      <c r="F338" s="165"/>
      <c r="G338" s="118"/>
      <c r="H338" s="119"/>
      <c r="I338" s="119"/>
      <c r="J338" s="119"/>
      <c r="K338" s="119"/>
      <c r="L338" s="119"/>
      <c r="M338" s="119"/>
      <c r="N338" s="119"/>
      <c r="O338" s="119"/>
      <c r="P338" s="119"/>
      <c r="Q338" s="119"/>
      <c r="R338" s="119"/>
      <c r="S338" s="119"/>
      <c r="T338" s="119"/>
      <c r="U338" s="119"/>
      <c r="V338" s="119"/>
      <c r="W338" s="119"/>
      <c r="X338" s="120"/>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c r="A339" s="162"/>
      <c r="B339" s="152"/>
      <c r="C339" s="151"/>
      <c r="D339" s="152"/>
      <c r="E339" s="151"/>
      <c r="F339" s="165"/>
      <c r="G339" s="118"/>
      <c r="H339" s="119"/>
      <c r="I339" s="119"/>
      <c r="J339" s="119"/>
      <c r="K339" s="119"/>
      <c r="L339" s="119"/>
      <c r="M339" s="119"/>
      <c r="N339" s="119"/>
      <c r="O339" s="119"/>
      <c r="P339" s="119"/>
      <c r="Q339" s="119"/>
      <c r="R339" s="119"/>
      <c r="S339" s="119"/>
      <c r="T339" s="119"/>
      <c r="U339" s="119"/>
      <c r="V339" s="119"/>
      <c r="W339" s="119"/>
      <c r="X339" s="120"/>
      <c r="Y339" s="182"/>
      <c r="Z339" s="183"/>
      <c r="AA339" s="183"/>
      <c r="AB339" s="187"/>
      <c r="AC339" s="183"/>
      <c r="AD339" s="183"/>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2"/>
      <c r="B340" s="152"/>
      <c r="C340" s="151"/>
      <c r="D340" s="152"/>
      <c r="E340" s="151"/>
      <c r="F340" s="165"/>
      <c r="G340" s="121"/>
      <c r="H340" s="91"/>
      <c r="I340" s="91"/>
      <c r="J340" s="91"/>
      <c r="K340" s="91"/>
      <c r="L340" s="91"/>
      <c r="M340" s="91"/>
      <c r="N340" s="91"/>
      <c r="O340" s="91"/>
      <c r="P340" s="91"/>
      <c r="Q340" s="91"/>
      <c r="R340" s="91"/>
      <c r="S340" s="91"/>
      <c r="T340" s="91"/>
      <c r="U340" s="91"/>
      <c r="V340" s="91"/>
      <c r="W340" s="91"/>
      <c r="X340" s="122"/>
      <c r="Y340" s="184"/>
      <c r="Z340" s="185"/>
      <c r="AA340" s="185"/>
      <c r="AB340" s="188"/>
      <c r="AC340" s="185"/>
      <c r="AD340" s="185"/>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2"/>
      <c r="B341" s="152"/>
      <c r="C341" s="151"/>
      <c r="D341" s="152"/>
      <c r="E341" s="151"/>
      <c r="F341" s="165"/>
      <c r="G341" s="95" t="s">
        <v>359</v>
      </c>
      <c r="H341" s="111"/>
      <c r="I341" s="111"/>
      <c r="J341" s="111"/>
      <c r="K341" s="111"/>
      <c r="L341" s="111"/>
      <c r="M341" s="111"/>
      <c r="N341" s="111"/>
      <c r="O341" s="111"/>
      <c r="P341" s="111"/>
      <c r="Q341" s="111"/>
      <c r="R341" s="111"/>
      <c r="S341" s="111"/>
      <c r="T341" s="111"/>
      <c r="U341" s="111"/>
      <c r="V341" s="111"/>
      <c r="W341" s="111"/>
      <c r="X341" s="167"/>
      <c r="Y341" s="171" t="s">
        <v>357</v>
      </c>
      <c r="Z341" s="171"/>
      <c r="AA341" s="84"/>
      <c r="AB341" s="167"/>
      <c r="AC341" s="172"/>
      <c r="AD341" s="172"/>
      <c r="AE341" s="173"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4"/>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c r="A343" s="162"/>
      <c r="B343" s="152"/>
      <c r="C343" s="151"/>
      <c r="D343" s="152"/>
      <c r="E343" s="151"/>
      <c r="F343" s="165"/>
      <c r="G343" s="116"/>
      <c r="H343" s="88"/>
      <c r="I343" s="88"/>
      <c r="J343" s="88"/>
      <c r="K343" s="88"/>
      <c r="L343" s="88"/>
      <c r="M343" s="88"/>
      <c r="N343" s="88"/>
      <c r="O343" s="88"/>
      <c r="P343" s="88"/>
      <c r="Q343" s="88"/>
      <c r="R343" s="88"/>
      <c r="S343" s="88"/>
      <c r="T343" s="88"/>
      <c r="U343" s="88"/>
      <c r="V343" s="88"/>
      <c r="W343" s="88"/>
      <c r="X343" s="117"/>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c r="A344" s="162"/>
      <c r="B344" s="152"/>
      <c r="C344" s="151"/>
      <c r="D344" s="152"/>
      <c r="E344" s="151"/>
      <c r="F344" s="165"/>
      <c r="G344" s="118"/>
      <c r="H344" s="119"/>
      <c r="I344" s="119"/>
      <c r="J344" s="119"/>
      <c r="K344" s="119"/>
      <c r="L344" s="119"/>
      <c r="M344" s="119"/>
      <c r="N344" s="119"/>
      <c r="O344" s="119"/>
      <c r="P344" s="119"/>
      <c r="Q344" s="119"/>
      <c r="R344" s="119"/>
      <c r="S344" s="119"/>
      <c r="T344" s="119"/>
      <c r="U344" s="119"/>
      <c r="V344" s="119"/>
      <c r="W344" s="119"/>
      <c r="X344" s="120"/>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c r="A345" s="162"/>
      <c r="B345" s="152"/>
      <c r="C345" s="151"/>
      <c r="D345" s="152"/>
      <c r="E345" s="151"/>
      <c r="F345" s="165"/>
      <c r="G345" s="118"/>
      <c r="H345" s="119"/>
      <c r="I345" s="119"/>
      <c r="J345" s="119"/>
      <c r="K345" s="119"/>
      <c r="L345" s="119"/>
      <c r="M345" s="119"/>
      <c r="N345" s="119"/>
      <c r="O345" s="119"/>
      <c r="P345" s="119"/>
      <c r="Q345" s="119"/>
      <c r="R345" s="119"/>
      <c r="S345" s="119"/>
      <c r="T345" s="119"/>
      <c r="U345" s="119"/>
      <c r="V345" s="119"/>
      <c r="W345" s="119"/>
      <c r="X345" s="120"/>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c r="A346" s="162"/>
      <c r="B346" s="152"/>
      <c r="C346" s="151"/>
      <c r="D346" s="152"/>
      <c r="E346" s="151"/>
      <c r="F346" s="165"/>
      <c r="G346" s="118"/>
      <c r="H346" s="119"/>
      <c r="I346" s="119"/>
      <c r="J346" s="119"/>
      <c r="K346" s="119"/>
      <c r="L346" s="119"/>
      <c r="M346" s="119"/>
      <c r="N346" s="119"/>
      <c r="O346" s="119"/>
      <c r="P346" s="119"/>
      <c r="Q346" s="119"/>
      <c r="R346" s="119"/>
      <c r="S346" s="119"/>
      <c r="T346" s="119"/>
      <c r="U346" s="119"/>
      <c r="V346" s="119"/>
      <c r="W346" s="119"/>
      <c r="X346" s="120"/>
      <c r="Y346" s="182"/>
      <c r="Z346" s="183"/>
      <c r="AA346" s="183"/>
      <c r="AB346" s="187"/>
      <c r="AC346" s="183"/>
      <c r="AD346" s="183"/>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2"/>
      <c r="B347" s="152"/>
      <c r="C347" s="151"/>
      <c r="D347" s="152"/>
      <c r="E347" s="153"/>
      <c r="F347" s="166"/>
      <c r="G347" s="121"/>
      <c r="H347" s="91"/>
      <c r="I347" s="91"/>
      <c r="J347" s="91"/>
      <c r="K347" s="91"/>
      <c r="L347" s="91"/>
      <c r="M347" s="91"/>
      <c r="N347" s="91"/>
      <c r="O347" s="91"/>
      <c r="P347" s="91"/>
      <c r="Q347" s="91"/>
      <c r="R347" s="91"/>
      <c r="S347" s="91"/>
      <c r="T347" s="91"/>
      <c r="U347" s="91"/>
      <c r="V347" s="91"/>
      <c r="W347" s="91"/>
      <c r="X347" s="122"/>
      <c r="Y347" s="184"/>
      <c r="Z347" s="185"/>
      <c r="AA347" s="185"/>
      <c r="AB347" s="188"/>
      <c r="AC347" s="185"/>
      <c r="AD347" s="185"/>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2"/>
      <c r="B348" s="152"/>
      <c r="C348" s="151"/>
      <c r="D348" s="152"/>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2"/>
      <c r="B349" s="152"/>
      <c r="C349" s="151"/>
      <c r="D349" s="152"/>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2"/>
      <c r="B350" s="152"/>
      <c r="C350" s="151"/>
      <c r="D350" s="152"/>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2"/>
      <c r="B351" s="152"/>
      <c r="C351" s="151"/>
      <c r="D351" s="152"/>
      <c r="E351" s="132" t="s">
        <v>382</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c r="A352" s="162"/>
      <c r="B352" s="152"/>
      <c r="C352" s="151"/>
      <c r="D352" s="152"/>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c r="A353" s="162"/>
      <c r="B353" s="152"/>
      <c r="C353" s="151"/>
      <c r="D353" s="152"/>
      <c r="E353" s="157" t="s">
        <v>342</v>
      </c>
      <c r="F353" s="164"/>
      <c r="G353" s="847" t="s">
        <v>355</v>
      </c>
      <c r="H353" s="196"/>
      <c r="I353" s="196"/>
      <c r="J353" s="196"/>
      <c r="K353" s="196"/>
      <c r="L353" s="196"/>
      <c r="M353" s="196"/>
      <c r="N353" s="196"/>
      <c r="O353" s="196"/>
      <c r="P353" s="196"/>
      <c r="Q353" s="196"/>
      <c r="R353" s="196"/>
      <c r="S353" s="196"/>
      <c r="T353" s="196"/>
      <c r="U353" s="196"/>
      <c r="V353" s="196"/>
      <c r="W353" s="196"/>
      <c r="X353" s="848"/>
      <c r="Y353" s="849"/>
      <c r="Z353" s="850"/>
      <c r="AA353" s="851"/>
      <c r="AB353" s="855" t="s">
        <v>12</v>
      </c>
      <c r="AC353" s="196"/>
      <c r="AD353" s="848"/>
      <c r="AE353" s="856" t="s">
        <v>325</v>
      </c>
      <c r="AF353" s="856"/>
      <c r="AG353" s="856"/>
      <c r="AH353" s="856"/>
      <c r="AI353" s="856" t="s">
        <v>326</v>
      </c>
      <c r="AJ353" s="856"/>
      <c r="AK353" s="856"/>
      <c r="AL353" s="856"/>
      <c r="AM353" s="856" t="s">
        <v>327</v>
      </c>
      <c r="AN353" s="856"/>
      <c r="AO353" s="856"/>
      <c r="AP353" s="855"/>
      <c r="AQ353" s="855" t="s">
        <v>323</v>
      </c>
      <c r="AR353" s="196"/>
      <c r="AS353" s="196"/>
      <c r="AT353" s="848"/>
      <c r="AU353" s="196" t="s">
        <v>358</v>
      </c>
      <c r="AV353" s="196"/>
      <c r="AW353" s="196"/>
      <c r="AX353" s="197"/>
    </row>
    <row r="354" spans="1:50" ht="18.75" hidden="1" customHeight="1">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52"/>
      <c r="Z354" s="853"/>
      <c r="AA354" s="854"/>
      <c r="AB354" s="174"/>
      <c r="AC354" s="169"/>
      <c r="AD354" s="170"/>
      <c r="AE354" s="857"/>
      <c r="AF354" s="857"/>
      <c r="AG354" s="857"/>
      <c r="AH354" s="857"/>
      <c r="AI354" s="857"/>
      <c r="AJ354" s="857"/>
      <c r="AK354" s="857"/>
      <c r="AL354" s="857"/>
      <c r="AM354" s="857"/>
      <c r="AN354" s="857"/>
      <c r="AO354" s="857"/>
      <c r="AP354" s="174"/>
      <c r="AQ354" s="858"/>
      <c r="AR354" s="859"/>
      <c r="AS354" s="169" t="s">
        <v>324</v>
      </c>
      <c r="AT354" s="170"/>
      <c r="AU354" s="859"/>
      <c r="AV354" s="859"/>
      <c r="AW354" s="169" t="s">
        <v>310</v>
      </c>
      <c r="AX354" s="175"/>
    </row>
    <row r="355" spans="1:50" ht="39.75" hidden="1" customHeight="1">
      <c r="A355" s="162"/>
      <c r="B355" s="152"/>
      <c r="C355" s="151"/>
      <c r="D355" s="152"/>
      <c r="E355" s="151"/>
      <c r="F355" s="165"/>
      <c r="G355" s="116"/>
      <c r="H355" s="88"/>
      <c r="I355" s="88"/>
      <c r="J355" s="88"/>
      <c r="K355" s="88"/>
      <c r="L355" s="88"/>
      <c r="M355" s="88"/>
      <c r="N355" s="88"/>
      <c r="O355" s="88"/>
      <c r="P355" s="88"/>
      <c r="Q355" s="88"/>
      <c r="R355" s="88"/>
      <c r="S355" s="88"/>
      <c r="T355" s="88"/>
      <c r="U355" s="88"/>
      <c r="V355" s="88"/>
      <c r="W355" s="88"/>
      <c r="X355" s="117"/>
      <c r="Y355" s="860" t="s">
        <v>356</v>
      </c>
      <c r="Z355" s="861"/>
      <c r="AA355" s="862"/>
      <c r="AB355" s="178"/>
      <c r="AC355" s="178"/>
      <c r="AD355" s="178"/>
      <c r="AE355" s="179"/>
      <c r="AF355" s="542"/>
      <c r="AG355" s="542"/>
      <c r="AH355" s="542"/>
      <c r="AI355" s="179"/>
      <c r="AJ355" s="542"/>
      <c r="AK355" s="542"/>
      <c r="AL355" s="542"/>
      <c r="AM355" s="179"/>
      <c r="AN355" s="542"/>
      <c r="AO355" s="542"/>
      <c r="AP355" s="542"/>
      <c r="AQ355" s="179"/>
      <c r="AR355" s="542"/>
      <c r="AS355" s="542"/>
      <c r="AT355" s="542"/>
      <c r="AU355" s="179"/>
      <c r="AV355" s="542"/>
      <c r="AW355" s="542"/>
      <c r="AX355" s="845"/>
    </row>
    <row r="356" spans="1:50" ht="48" hidden="1" customHeight="1">
      <c r="A356" s="162"/>
      <c r="B356" s="152"/>
      <c r="C356" s="151"/>
      <c r="D356" s="152"/>
      <c r="E356" s="151"/>
      <c r="F356" s="165"/>
      <c r="G356" s="121"/>
      <c r="H356" s="91"/>
      <c r="I356" s="91"/>
      <c r="J356" s="91"/>
      <c r="K356" s="91"/>
      <c r="L356" s="91"/>
      <c r="M356" s="91"/>
      <c r="N356" s="91"/>
      <c r="O356" s="91"/>
      <c r="P356" s="91"/>
      <c r="Q356" s="91"/>
      <c r="R356" s="91"/>
      <c r="S356" s="91"/>
      <c r="T356" s="91"/>
      <c r="U356" s="91"/>
      <c r="V356" s="91"/>
      <c r="W356" s="91"/>
      <c r="X356" s="122"/>
      <c r="Y356" s="84" t="s">
        <v>61</v>
      </c>
      <c r="Z356" s="85"/>
      <c r="AA356" s="846"/>
      <c r="AB356" s="198"/>
      <c r="AC356" s="198"/>
      <c r="AD356" s="198"/>
      <c r="AE356" s="179"/>
      <c r="AF356" s="542"/>
      <c r="AG356" s="542"/>
      <c r="AH356" s="542"/>
      <c r="AI356" s="179"/>
      <c r="AJ356" s="542"/>
      <c r="AK356" s="542"/>
      <c r="AL356" s="542"/>
      <c r="AM356" s="179"/>
      <c r="AN356" s="542"/>
      <c r="AO356" s="542"/>
      <c r="AP356" s="542"/>
      <c r="AQ356" s="179"/>
      <c r="AR356" s="542"/>
      <c r="AS356" s="542"/>
      <c r="AT356" s="542"/>
      <c r="AU356" s="179"/>
      <c r="AV356" s="542"/>
      <c r="AW356" s="542"/>
      <c r="AX356" s="845"/>
    </row>
    <row r="357" spans="1:50" ht="18.75" hidden="1" customHeight="1">
      <c r="A357" s="162"/>
      <c r="B357" s="152"/>
      <c r="C357" s="151"/>
      <c r="D357" s="152"/>
      <c r="E357" s="151"/>
      <c r="F357" s="165"/>
      <c r="G357" s="847" t="s">
        <v>355</v>
      </c>
      <c r="H357" s="196"/>
      <c r="I357" s="196"/>
      <c r="J357" s="196"/>
      <c r="K357" s="196"/>
      <c r="L357" s="196"/>
      <c r="M357" s="196"/>
      <c r="N357" s="196"/>
      <c r="O357" s="196"/>
      <c r="P357" s="196"/>
      <c r="Q357" s="196"/>
      <c r="R357" s="196"/>
      <c r="S357" s="196"/>
      <c r="T357" s="196"/>
      <c r="U357" s="196"/>
      <c r="V357" s="196"/>
      <c r="W357" s="196"/>
      <c r="X357" s="848"/>
      <c r="Y357" s="849"/>
      <c r="Z357" s="850"/>
      <c r="AA357" s="851"/>
      <c r="AB357" s="855" t="s">
        <v>12</v>
      </c>
      <c r="AC357" s="196"/>
      <c r="AD357" s="848"/>
      <c r="AE357" s="856" t="s">
        <v>325</v>
      </c>
      <c r="AF357" s="856"/>
      <c r="AG357" s="856"/>
      <c r="AH357" s="856"/>
      <c r="AI357" s="856" t="s">
        <v>326</v>
      </c>
      <c r="AJ357" s="856"/>
      <c r="AK357" s="856"/>
      <c r="AL357" s="856"/>
      <c r="AM357" s="856" t="s">
        <v>327</v>
      </c>
      <c r="AN357" s="856"/>
      <c r="AO357" s="856"/>
      <c r="AP357" s="855"/>
      <c r="AQ357" s="855" t="s">
        <v>323</v>
      </c>
      <c r="AR357" s="196"/>
      <c r="AS357" s="196"/>
      <c r="AT357" s="848"/>
      <c r="AU357" s="196" t="s">
        <v>358</v>
      </c>
      <c r="AV357" s="196"/>
      <c r="AW357" s="196"/>
      <c r="AX357" s="197"/>
    </row>
    <row r="358" spans="1:50" ht="18.75" hidden="1" customHeight="1">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52"/>
      <c r="Z358" s="853"/>
      <c r="AA358" s="854"/>
      <c r="AB358" s="174"/>
      <c r="AC358" s="169"/>
      <c r="AD358" s="170"/>
      <c r="AE358" s="857"/>
      <c r="AF358" s="857"/>
      <c r="AG358" s="857"/>
      <c r="AH358" s="857"/>
      <c r="AI358" s="857"/>
      <c r="AJ358" s="857"/>
      <c r="AK358" s="857"/>
      <c r="AL358" s="857"/>
      <c r="AM358" s="857"/>
      <c r="AN358" s="857"/>
      <c r="AO358" s="857"/>
      <c r="AP358" s="174"/>
      <c r="AQ358" s="858"/>
      <c r="AR358" s="859"/>
      <c r="AS358" s="169" t="s">
        <v>324</v>
      </c>
      <c r="AT358" s="170"/>
      <c r="AU358" s="859"/>
      <c r="AV358" s="859"/>
      <c r="AW358" s="169" t="s">
        <v>310</v>
      </c>
      <c r="AX358" s="175"/>
    </row>
    <row r="359" spans="1:50" ht="39.75" hidden="1" customHeight="1">
      <c r="A359" s="162"/>
      <c r="B359" s="152"/>
      <c r="C359" s="151"/>
      <c r="D359" s="152"/>
      <c r="E359" s="151"/>
      <c r="F359" s="165"/>
      <c r="G359" s="116"/>
      <c r="H359" s="88"/>
      <c r="I359" s="88"/>
      <c r="J359" s="88"/>
      <c r="K359" s="88"/>
      <c r="L359" s="88"/>
      <c r="M359" s="88"/>
      <c r="N359" s="88"/>
      <c r="O359" s="88"/>
      <c r="P359" s="88"/>
      <c r="Q359" s="88"/>
      <c r="R359" s="88"/>
      <c r="S359" s="88"/>
      <c r="T359" s="88"/>
      <c r="U359" s="88"/>
      <c r="V359" s="88"/>
      <c r="W359" s="88"/>
      <c r="X359" s="117"/>
      <c r="Y359" s="860" t="s">
        <v>356</v>
      </c>
      <c r="Z359" s="861"/>
      <c r="AA359" s="862"/>
      <c r="AB359" s="178"/>
      <c r="AC359" s="178"/>
      <c r="AD359" s="178"/>
      <c r="AE359" s="179"/>
      <c r="AF359" s="542"/>
      <c r="AG359" s="542"/>
      <c r="AH359" s="542"/>
      <c r="AI359" s="179"/>
      <c r="AJ359" s="542"/>
      <c r="AK359" s="542"/>
      <c r="AL359" s="542"/>
      <c r="AM359" s="179"/>
      <c r="AN359" s="542"/>
      <c r="AO359" s="542"/>
      <c r="AP359" s="542"/>
      <c r="AQ359" s="179"/>
      <c r="AR359" s="542"/>
      <c r="AS359" s="542"/>
      <c r="AT359" s="542"/>
      <c r="AU359" s="179"/>
      <c r="AV359" s="542"/>
      <c r="AW359" s="542"/>
      <c r="AX359" s="845"/>
    </row>
    <row r="360" spans="1:50" ht="39.75" hidden="1" customHeight="1">
      <c r="A360" s="162"/>
      <c r="B360" s="152"/>
      <c r="C360" s="151"/>
      <c r="D360" s="152"/>
      <c r="E360" s="151"/>
      <c r="F360" s="165"/>
      <c r="G360" s="121"/>
      <c r="H360" s="91"/>
      <c r="I360" s="91"/>
      <c r="J360" s="91"/>
      <c r="K360" s="91"/>
      <c r="L360" s="91"/>
      <c r="M360" s="91"/>
      <c r="N360" s="91"/>
      <c r="O360" s="91"/>
      <c r="P360" s="91"/>
      <c r="Q360" s="91"/>
      <c r="R360" s="91"/>
      <c r="S360" s="91"/>
      <c r="T360" s="91"/>
      <c r="U360" s="91"/>
      <c r="V360" s="91"/>
      <c r="W360" s="91"/>
      <c r="X360" s="122"/>
      <c r="Y360" s="84" t="s">
        <v>61</v>
      </c>
      <c r="Z360" s="85"/>
      <c r="AA360" s="846"/>
      <c r="AB360" s="198"/>
      <c r="AC360" s="198"/>
      <c r="AD360" s="198"/>
      <c r="AE360" s="179"/>
      <c r="AF360" s="542"/>
      <c r="AG360" s="542"/>
      <c r="AH360" s="542"/>
      <c r="AI360" s="179"/>
      <c r="AJ360" s="542"/>
      <c r="AK360" s="542"/>
      <c r="AL360" s="542"/>
      <c r="AM360" s="179"/>
      <c r="AN360" s="542"/>
      <c r="AO360" s="542"/>
      <c r="AP360" s="542"/>
      <c r="AQ360" s="179"/>
      <c r="AR360" s="542"/>
      <c r="AS360" s="542"/>
      <c r="AT360" s="542"/>
      <c r="AU360" s="179"/>
      <c r="AV360" s="542"/>
      <c r="AW360" s="542"/>
      <c r="AX360" s="845"/>
    </row>
    <row r="361" spans="1:50" ht="18.75" hidden="1" customHeight="1">
      <c r="A361" s="162"/>
      <c r="B361" s="152"/>
      <c r="C361" s="151"/>
      <c r="D361" s="152"/>
      <c r="E361" s="151"/>
      <c r="F361" s="165"/>
      <c r="G361" s="847" t="s">
        <v>355</v>
      </c>
      <c r="H361" s="196"/>
      <c r="I361" s="196"/>
      <c r="J361" s="196"/>
      <c r="K361" s="196"/>
      <c r="L361" s="196"/>
      <c r="M361" s="196"/>
      <c r="N361" s="196"/>
      <c r="O361" s="196"/>
      <c r="P361" s="196"/>
      <c r="Q361" s="196"/>
      <c r="R361" s="196"/>
      <c r="S361" s="196"/>
      <c r="T361" s="196"/>
      <c r="U361" s="196"/>
      <c r="V361" s="196"/>
      <c r="W361" s="196"/>
      <c r="X361" s="848"/>
      <c r="Y361" s="849"/>
      <c r="Z361" s="850"/>
      <c r="AA361" s="851"/>
      <c r="AB361" s="855" t="s">
        <v>12</v>
      </c>
      <c r="AC361" s="196"/>
      <c r="AD361" s="848"/>
      <c r="AE361" s="856" t="s">
        <v>325</v>
      </c>
      <c r="AF361" s="856"/>
      <c r="AG361" s="856"/>
      <c r="AH361" s="856"/>
      <c r="AI361" s="856" t="s">
        <v>326</v>
      </c>
      <c r="AJ361" s="856"/>
      <c r="AK361" s="856"/>
      <c r="AL361" s="856"/>
      <c r="AM361" s="856" t="s">
        <v>327</v>
      </c>
      <c r="AN361" s="856"/>
      <c r="AO361" s="856"/>
      <c r="AP361" s="855"/>
      <c r="AQ361" s="855" t="s">
        <v>323</v>
      </c>
      <c r="AR361" s="196"/>
      <c r="AS361" s="196"/>
      <c r="AT361" s="848"/>
      <c r="AU361" s="196" t="s">
        <v>358</v>
      </c>
      <c r="AV361" s="196"/>
      <c r="AW361" s="196"/>
      <c r="AX361" s="197"/>
    </row>
    <row r="362" spans="1:50" ht="18.75" hidden="1" customHeight="1">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52"/>
      <c r="Z362" s="853"/>
      <c r="AA362" s="854"/>
      <c r="AB362" s="174"/>
      <c r="AC362" s="169"/>
      <c r="AD362" s="170"/>
      <c r="AE362" s="857"/>
      <c r="AF362" s="857"/>
      <c r="AG362" s="857"/>
      <c r="AH362" s="857"/>
      <c r="AI362" s="857"/>
      <c r="AJ362" s="857"/>
      <c r="AK362" s="857"/>
      <c r="AL362" s="857"/>
      <c r="AM362" s="857"/>
      <c r="AN362" s="857"/>
      <c r="AO362" s="857"/>
      <c r="AP362" s="174"/>
      <c r="AQ362" s="858"/>
      <c r="AR362" s="859"/>
      <c r="AS362" s="169" t="s">
        <v>324</v>
      </c>
      <c r="AT362" s="170"/>
      <c r="AU362" s="859"/>
      <c r="AV362" s="859"/>
      <c r="AW362" s="169" t="s">
        <v>310</v>
      </c>
      <c r="AX362" s="175"/>
    </row>
    <row r="363" spans="1:50" ht="39.75" hidden="1" customHeight="1">
      <c r="A363" s="162"/>
      <c r="B363" s="152"/>
      <c r="C363" s="151"/>
      <c r="D363" s="152"/>
      <c r="E363" s="151"/>
      <c r="F363" s="165"/>
      <c r="G363" s="116"/>
      <c r="H363" s="88"/>
      <c r="I363" s="88"/>
      <c r="J363" s="88"/>
      <c r="K363" s="88"/>
      <c r="L363" s="88"/>
      <c r="M363" s="88"/>
      <c r="N363" s="88"/>
      <c r="O363" s="88"/>
      <c r="P363" s="88"/>
      <c r="Q363" s="88"/>
      <c r="R363" s="88"/>
      <c r="S363" s="88"/>
      <c r="T363" s="88"/>
      <c r="U363" s="88"/>
      <c r="V363" s="88"/>
      <c r="W363" s="88"/>
      <c r="X363" s="117"/>
      <c r="Y363" s="860" t="s">
        <v>356</v>
      </c>
      <c r="Z363" s="861"/>
      <c r="AA363" s="862"/>
      <c r="AB363" s="178"/>
      <c r="AC363" s="178"/>
      <c r="AD363" s="178"/>
      <c r="AE363" s="179"/>
      <c r="AF363" s="542"/>
      <c r="AG363" s="542"/>
      <c r="AH363" s="542"/>
      <c r="AI363" s="179"/>
      <c r="AJ363" s="542"/>
      <c r="AK363" s="542"/>
      <c r="AL363" s="542"/>
      <c r="AM363" s="179"/>
      <c r="AN363" s="542"/>
      <c r="AO363" s="542"/>
      <c r="AP363" s="542"/>
      <c r="AQ363" s="179"/>
      <c r="AR363" s="542"/>
      <c r="AS363" s="542"/>
      <c r="AT363" s="542"/>
      <c r="AU363" s="179"/>
      <c r="AV363" s="542"/>
      <c r="AW363" s="542"/>
      <c r="AX363" s="845"/>
    </row>
    <row r="364" spans="1:50" ht="39.75" hidden="1" customHeight="1">
      <c r="A364" s="162"/>
      <c r="B364" s="152"/>
      <c r="C364" s="151"/>
      <c r="D364" s="152"/>
      <c r="E364" s="151"/>
      <c r="F364" s="165"/>
      <c r="G364" s="121"/>
      <c r="H364" s="91"/>
      <c r="I364" s="91"/>
      <c r="J364" s="91"/>
      <c r="K364" s="91"/>
      <c r="L364" s="91"/>
      <c r="M364" s="91"/>
      <c r="N364" s="91"/>
      <c r="O364" s="91"/>
      <c r="P364" s="91"/>
      <c r="Q364" s="91"/>
      <c r="R364" s="91"/>
      <c r="S364" s="91"/>
      <c r="T364" s="91"/>
      <c r="U364" s="91"/>
      <c r="V364" s="91"/>
      <c r="W364" s="91"/>
      <c r="X364" s="122"/>
      <c r="Y364" s="84" t="s">
        <v>61</v>
      </c>
      <c r="Z364" s="85"/>
      <c r="AA364" s="846"/>
      <c r="AB364" s="198"/>
      <c r="AC364" s="198"/>
      <c r="AD364" s="198"/>
      <c r="AE364" s="179"/>
      <c r="AF364" s="542"/>
      <c r="AG364" s="542"/>
      <c r="AH364" s="542"/>
      <c r="AI364" s="179"/>
      <c r="AJ364" s="542"/>
      <c r="AK364" s="542"/>
      <c r="AL364" s="542"/>
      <c r="AM364" s="179"/>
      <c r="AN364" s="542"/>
      <c r="AO364" s="542"/>
      <c r="AP364" s="542"/>
      <c r="AQ364" s="179"/>
      <c r="AR364" s="542"/>
      <c r="AS364" s="542"/>
      <c r="AT364" s="542"/>
      <c r="AU364" s="179"/>
      <c r="AV364" s="542"/>
      <c r="AW364" s="542"/>
      <c r="AX364" s="845"/>
    </row>
    <row r="365" spans="1:50" ht="18.75" hidden="1" customHeight="1">
      <c r="A365" s="162"/>
      <c r="B365" s="152"/>
      <c r="C365" s="151"/>
      <c r="D365" s="152"/>
      <c r="E365" s="151"/>
      <c r="F365" s="165"/>
      <c r="G365" s="847" t="s">
        <v>355</v>
      </c>
      <c r="H365" s="196"/>
      <c r="I365" s="196"/>
      <c r="J365" s="196"/>
      <c r="K365" s="196"/>
      <c r="L365" s="196"/>
      <c r="M365" s="196"/>
      <c r="N365" s="196"/>
      <c r="O365" s="196"/>
      <c r="P365" s="196"/>
      <c r="Q365" s="196"/>
      <c r="R365" s="196"/>
      <c r="S365" s="196"/>
      <c r="T365" s="196"/>
      <c r="U365" s="196"/>
      <c r="V365" s="196"/>
      <c r="W365" s="196"/>
      <c r="X365" s="848"/>
      <c r="Y365" s="849"/>
      <c r="Z365" s="850"/>
      <c r="AA365" s="851"/>
      <c r="AB365" s="855" t="s">
        <v>12</v>
      </c>
      <c r="AC365" s="196"/>
      <c r="AD365" s="848"/>
      <c r="AE365" s="856" t="s">
        <v>325</v>
      </c>
      <c r="AF365" s="856"/>
      <c r="AG365" s="856"/>
      <c r="AH365" s="856"/>
      <c r="AI365" s="856" t="s">
        <v>326</v>
      </c>
      <c r="AJ365" s="856"/>
      <c r="AK365" s="856"/>
      <c r="AL365" s="856"/>
      <c r="AM365" s="856" t="s">
        <v>327</v>
      </c>
      <c r="AN365" s="856"/>
      <c r="AO365" s="856"/>
      <c r="AP365" s="855"/>
      <c r="AQ365" s="855" t="s">
        <v>323</v>
      </c>
      <c r="AR365" s="196"/>
      <c r="AS365" s="196"/>
      <c r="AT365" s="848"/>
      <c r="AU365" s="196" t="s">
        <v>358</v>
      </c>
      <c r="AV365" s="196"/>
      <c r="AW365" s="196"/>
      <c r="AX365" s="197"/>
    </row>
    <row r="366" spans="1:50" ht="18.75" hidden="1" customHeight="1">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52"/>
      <c r="Z366" s="853"/>
      <c r="AA366" s="854"/>
      <c r="AB366" s="174"/>
      <c r="AC366" s="169"/>
      <c r="AD366" s="170"/>
      <c r="AE366" s="857"/>
      <c r="AF366" s="857"/>
      <c r="AG366" s="857"/>
      <c r="AH366" s="857"/>
      <c r="AI366" s="857"/>
      <c r="AJ366" s="857"/>
      <c r="AK366" s="857"/>
      <c r="AL366" s="857"/>
      <c r="AM366" s="857"/>
      <c r="AN366" s="857"/>
      <c r="AO366" s="857"/>
      <c r="AP366" s="174"/>
      <c r="AQ366" s="858"/>
      <c r="AR366" s="859"/>
      <c r="AS366" s="169" t="s">
        <v>324</v>
      </c>
      <c r="AT366" s="170"/>
      <c r="AU366" s="859"/>
      <c r="AV366" s="859"/>
      <c r="AW366" s="169" t="s">
        <v>310</v>
      </c>
      <c r="AX366" s="175"/>
    </row>
    <row r="367" spans="1:50" ht="39.75" hidden="1" customHeight="1">
      <c r="A367" s="162"/>
      <c r="B367" s="152"/>
      <c r="C367" s="151"/>
      <c r="D367" s="152"/>
      <c r="E367" s="151"/>
      <c r="F367" s="165"/>
      <c r="G367" s="116"/>
      <c r="H367" s="88"/>
      <c r="I367" s="88"/>
      <c r="J367" s="88"/>
      <c r="K367" s="88"/>
      <c r="L367" s="88"/>
      <c r="M367" s="88"/>
      <c r="N367" s="88"/>
      <c r="O367" s="88"/>
      <c r="P367" s="88"/>
      <c r="Q367" s="88"/>
      <c r="R367" s="88"/>
      <c r="S367" s="88"/>
      <c r="T367" s="88"/>
      <c r="U367" s="88"/>
      <c r="V367" s="88"/>
      <c r="W367" s="88"/>
      <c r="X367" s="117"/>
      <c r="Y367" s="860" t="s">
        <v>356</v>
      </c>
      <c r="Z367" s="861"/>
      <c r="AA367" s="862"/>
      <c r="AB367" s="178"/>
      <c r="AC367" s="178"/>
      <c r="AD367" s="178"/>
      <c r="AE367" s="179"/>
      <c r="AF367" s="542"/>
      <c r="AG367" s="542"/>
      <c r="AH367" s="542"/>
      <c r="AI367" s="179"/>
      <c r="AJ367" s="542"/>
      <c r="AK367" s="542"/>
      <c r="AL367" s="542"/>
      <c r="AM367" s="179"/>
      <c r="AN367" s="542"/>
      <c r="AO367" s="542"/>
      <c r="AP367" s="542"/>
      <c r="AQ367" s="179"/>
      <c r="AR367" s="542"/>
      <c r="AS367" s="542"/>
      <c r="AT367" s="542"/>
      <c r="AU367" s="179"/>
      <c r="AV367" s="542"/>
      <c r="AW367" s="542"/>
      <c r="AX367" s="845"/>
    </row>
    <row r="368" spans="1:50" ht="39.75" hidden="1" customHeight="1">
      <c r="A368" s="162"/>
      <c r="B368" s="152"/>
      <c r="C368" s="151"/>
      <c r="D368" s="152"/>
      <c r="E368" s="151"/>
      <c r="F368" s="165"/>
      <c r="G368" s="121"/>
      <c r="H368" s="91"/>
      <c r="I368" s="91"/>
      <c r="J368" s="91"/>
      <c r="K368" s="91"/>
      <c r="L368" s="91"/>
      <c r="M368" s="91"/>
      <c r="N368" s="91"/>
      <c r="O368" s="91"/>
      <c r="P368" s="91"/>
      <c r="Q368" s="91"/>
      <c r="R368" s="91"/>
      <c r="S368" s="91"/>
      <c r="T368" s="91"/>
      <c r="U368" s="91"/>
      <c r="V368" s="91"/>
      <c r="W368" s="91"/>
      <c r="X368" s="122"/>
      <c r="Y368" s="84" t="s">
        <v>61</v>
      </c>
      <c r="Z368" s="85"/>
      <c r="AA368" s="846"/>
      <c r="AB368" s="198"/>
      <c r="AC368" s="198"/>
      <c r="AD368" s="198"/>
      <c r="AE368" s="179"/>
      <c r="AF368" s="542"/>
      <c r="AG368" s="542"/>
      <c r="AH368" s="542"/>
      <c r="AI368" s="179"/>
      <c r="AJ368" s="542"/>
      <c r="AK368" s="542"/>
      <c r="AL368" s="542"/>
      <c r="AM368" s="179"/>
      <c r="AN368" s="542"/>
      <c r="AO368" s="542"/>
      <c r="AP368" s="542"/>
      <c r="AQ368" s="179"/>
      <c r="AR368" s="542"/>
      <c r="AS368" s="542"/>
      <c r="AT368" s="542"/>
      <c r="AU368" s="179"/>
      <c r="AV368" s="542"/>
      <c r="AW368" s="542"/>
      <c r="AX368" s="845"/>
    </row>
    <row r="369" spans="1:50" ht="18.75" hidden="1" customHeight="1">
      <c r="A369" s="162"/>
      <c r="B369" s="152"/>
      <c r="C369" s="151"/>
      <c r="D369" s="152"/>
      <c r="E369" s="151"/>
      <c r="F369" s="165"/>
      <c r="G369" s="847" t="s">
        <v>355</v>
      </c>
      <c r="H369" s="196"/>
      <c r="I369" s="196"/>
      <c r="J369" s="196"/>
      <c r="K369" s="196"/>
      <c r="L369" s="196"/>
      <c r="M369" s="196"/>
      <c r="N369" s="196"/>
      <c r="O369" s="196"/>
      <c r="P369" s="196"/>
      <c r="Q369" s="196"/>
      <c r="R369" s="196"/>
      <c r="S369" s="196"/>
      <c r="T369" s="196"/>
      <c r="U369" s="196"/>
      <c r="V369" s="196"/>
      <c r="W369" s="196"/>
      <c r="X369" s="848"/>
      <c r="Y369" s="849"/>
      <c r="Z369" s="850"/>
      <c r="AA369" s="851"/>
      <c r="AB369" s="855" t="s">
        <v>12</v>
      </c>
      <c r="AC369" s="196"/>
      <c r="AD369" s="848"/>
      <c r="AE369" s="856" t="s">
        <v>325</v>
      </c>
      <c r="AF369" s="856"/>
      <c r="AG369" s="856"/>
      <c r="AH369" s="856"/>
      <c r="AI369" s="856" t="s">
        <v>326</v>
      </c>
      <c r="AJ369" s="856"/>
      <c r="AK369" s="856"/>
      <c r="AL369" s="856"/>
      <c r="AM369" s="856" t="s">
        <v>327</v>
      </c>
      <c r="AN369" s="856"/>
      <c r="AO369" s="856"/>
      <c r="AP369" s="855"/>
      <c r="AQ369" s="855" t="s">
        <v>323</v>
      </c>
      <c r="AR369" s="196"/>
      <c r="AS369" s="196"/>
      <c r="AT369" s="848"/>
      <c r="AU369" s="196" t="s">
        <v>358</v>
      </c>
      <c r="AV369" s="196"/>
      <c r="AW369" s="196"/>
      <c r="AX369" s="197"/>
    </row>
    <row r="370" spans="1:50" ht="18.75" hidden="1" customHeight="1">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52"/>
      <c r="Z370" s="853"/>
      <c r="AA370" s="854"/>
      <c r="AB370" s="174"/>
      <c r="AC370" s="169"/>
      <c r="AD370" s="170"/>
      <c r="AE370" s="857"/>
      <c r="AF370" s="857"/>
      <c r="AG370" s="857"/>
      <c r="AH370" s="857"/>
      <c r="AI370" s="857"/>
      <c r="AJ370" s="857"/>
      <c r="AK370" s="857"/>
      <c r="AL370" s="857"/>
      <c r="AM370" s="857"/>
      <c r="AN370" s="857"/>
      <c r="AO370" s="857"/>
      <c r="AP370" s="174"/>
      <c r="AQ370" s="858"/>
      <c r="AR370" s="859"/>
      <c r="AS370" s="169" t="s">
        <v>324</v>
      </c>
      <c r="AT370" s="170"/>
      <c r="AU370" s="859"/>
      <c r="AV370" s="859"/>
      <c r="AW370" s="169" t="s">
        <v>310</v>
      </c>
      <c r="AX370" s="175"/>
    </row>
    <row r="371" spans="1:50" ht="39.75" hidden="1" customHeight="1">
      <c r="A371" s="162"/>
      <c r="B371" s="152"/>
      <c r="C371" s="151"/>
      <c r="D371" s="152"/>
      <c r="E371" s="151"/>
      <c r="F371" s="165"/>
      <c r="G371" s="116"/>
      <c r="H371" s="88"/>
      <c r="I371" s="88"/>
      <c r="J371" s="88"/>
      <c r="K371" s="88"/>
      <c r="L371" s="88"/>
      <c r="M371" s="88"/>
      <c r="N371" s="88"/>
      <c r="O371" s="88"/>
      <c r="P371" s="88"/>
      <c r="Q371" s="88"/>
      <c r="R371" s="88"/>
      <c r="S371" s="88"/>
      <c r="T371" s="88"/>
      <c r="U371" s="88"/>
      <c r="V371" s="88"/>
      <c r="W371" s="88"/>
      <c r="X371" s="117"/>
      <c r="Y371" s="860" t="s">
        <v>356</v>
      </c>
      <c r="Z371" s="861"/>
      <c r="AA371" s="862"/>
      <c r="AB371" s="178"/>
      <c r="AC371" s="178"/>
      <c r="AD371" s="178"/>
      <c r="AE371" s="179"/>
      <c r="AF371" s="542"/>
      <c r="AG371" s="542"/>
      <c r="AH371" s="542"/>
      <c r="AI371" s="179"/>
      <c r="AJ371" s="542"/>
      <c r="AK371" s="542"/>
      <c r="AL371" s="542"/>
      <c r="AM371" s="179"/>
      <c r="AN371" s="542"/>
      <c r="AO371" s="542"/>
      <c r="AP371" s="542"/>
      <c r="AQ371" s="179"/>
      <c r="AR371" s="542"/>
      <c r="AS371" s="542"/>
      <c r="AT371" s="542"/>
      <c r="AU371" s="179"/>
      <c r="AV371" s="542"/>
      <c r="AW371" s="542"/>
      <c r="AX371" s="845"/>
    </row>
    <row r="372" spans="1:50" ht="39.75" hidden="1" customHeight="1">
      <c r="A372" s="162"/>
      <c r="B372" s="152"/>
      <c r="C372" s="151"/>
      <c r="D372" s="152"/>
      <c r="E372" s="151"/>
      <c r="F372" s="165"/>
      <c r="G372" s="121"/>
      <c r="H372" s="91"/>
      <c r="I372" s="91"/>
      <c r="J372" s="91"/>
      <c r="K372" s="91"/>
      <c r="L372" s="91"/>
      <c r="M372" s="91"/>
      <c r="N372" s="91"/>
      <c r="O372" s="91"/>
      <c r="P372" s="91"/>
      <c r="Q372" s="91"/>
      <c r="R372" s="91"/>
      <c r="S372" s="91"/>
      <c r="T372" s="91"/>
      <c r="U372" s="91"/>
      <c r="V372" s="91"/>
      <c r="W372" s="91"/>
      <c r="X372" s="122"/>
      <c r="Y372" s="84" t="s">
        <v>61</v>
      </c>
      <c r="Z372" s="85"/>
      <c r="AA372" s="846"/>
      <c r="AB372" s="198"/>
      <c r="AC372" s="198"/>
      <c r="AD372" s="198"/>
      <c r="AE372" s="179"/>
      <c r="AF372" s="542"/>
      <c r="AG372" s="542"/>
      <c r="AH372" s="542"/>
      <c r="AI372" s="179"/>
      <c r="AJ372" s="542"/>
      <c r="AK372" s="542"/>
      <c r="AL372" s="542"/>
      <c r="AM372" s="179"/>
      <c r="AN372" s="542"/>
      <c r="AO372" s="542"/>
      <c r="AP372" s="542"/>
      <c r="AQ372" s="179"/>
      <c r="AR372" s="542"/>
      <c r="AS372" s="542"/>
      <c r="AT372" s="542"/>
      <c r="AU372" s="179"/>
      <c r="AV372" s="542"/>
      <c r="AW372" s="542"/>
      <c r="AX372" s="845"/>
    </row>
    <row r="373" spans="1:50" ht="22.5" hidden="1" customHeight="1">
      <c r="A373" s="162"/>
      <c r="B373" s="152"/>
      <c r="C373" s="151"/>
      <c r="D373" s="152"/>
      <c r="E373" s="151"/>
      <c r="F373" s="165"/>
      <c r="G373" s="95" t="s">
        <v>359</v>
      </c>
      <c r="H373" s="111"/>
      <c r="I373" s="111"/>
      <c r="J373" s="111"/>
      <c r="K373" s="111"/>
      <c r="L373" s="111"/>
      <c r="M373" s="111"/>
      <c r="N373" s="111"/>
      <c r="O373" s="111"/>
      <c r="P373" s="111"/>
      <c r="Q373" s="111"/>
      <c r="R373" s="111"/>
      <c r="S373" s="111"/>
      <c r="T373" s="111"/>
      <c r="U373" s="111"/>
      <c r="V373" s="111"/>
      <c r="W373" s="111"/>
      <c r="X373" s="167"/>
      <c r="Y373" s="171" t="s">
        <v>357</v>
      </c>
      <c r="Z373" s="171"/>
      <c r="AA373" s="84"/>
      <c r="AB373" s="167"/>
      <c r="AC373" s="172"/>
      <c r="AD373" s="172"/>
      <c r="AE373" s="173"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4"/>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c r="A375" s="162"/>
      <c r="B375" s="152"/>
      <c r="C375" s="151"/>
      <c r="D375" s="152"/>
      <c r="E375" s="151"/>
      <c r="F375" s="165"/>
      <c r="G375" s="116"/>
      <c r="H375" s="88"/>
      <c r="I375" s="88"/>
      <c r="J375" s="88"/>
      <c r="K375" s="88"/>
      <c r="L375" s="88"/>
      <c r="M375" s="88"/>
      <c r="N375" s="88"/>
      <c r="O375" s="88"/>
      <c r="P375" s="88"/>
      <c r="Q375" s="88"/>
      <c r="R375" s="88"/>
      <c r="S375" s="88"/>
      <c r="T375" s="88"/>
      <c r="U375" s="88"/>
      <c r="V375" s="88"/>
      <c r="W375" s="88"/>
      <c r="X375" s="117"/>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c r="A376" s="162"/>
      <c r="B376" s="152"/>
      <c r="C376" s="151"/>
      <c r="D376" s="152"/>
      <c r="E376" s="151"/>
      <c r="F376" s="165"/>
      <c r="G376" s="118"/>
      <c r="H376" s="119"/>
      <c r="I376" s="119"/>
      <c r="J376" s="119"/>
      <c r="K376" s="119"/>
      <c r="L376" s="119"/>
      <c r="M376" s="119"/>
      <c r="N376" s="119"/>
      <c r="O376" s="119"/>
      <c r="P376" s="119"/>
      <c r="Q376" s="119"/>
      <c r="R376" s="119"/>
      <c r="S376" s="119"/>
      <c r="T376" s="119"/>
      <c r="U376" s="119"/>
      <c r="V376" s="119"/>
      <c r="W376" s="119"/>
      <c r="X376" s="120"/>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c r="A377" s="162"/>
      <c r="B377" s="152"/>
      <c r="C377" s="151"/>
      <c r="D377" s="152"/>
      <c r="E377" s="151"/>
      <c r="F377" s="165"/>
      <c r="G377" s="118"/>
      <c r="H377" s="119"/>
      <c r="I377" s="119"/>
      <c r="J377" s="119"/>
      <c r="K377" s="119"/>
      <c r="L377" s="119"/>
      <c r="M377" s="119"/>
      <c r="N377" s="119"/>
      <c r="O377" s="119"/>
      <c r="P377" s="119"/>
      <c r="Q377" s="119"/>
      <c r="R377" s="119"/>
      <c r="S377" s="119"/>
      <c r="T377" s="119"/>
      <c r="U377" s="119"/>
      <c r="V377" s="119"/>
      <c r="W377" s="119"/>
      <c r="X377" s="120"/>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c r="A378" s="162"/>
      <c r="B378" s="152"/>
      <c r="C378" s="151"/>
      <c r="D378" s="152"/>
      <c r="E378" s="151"/>
      <c r="F378" s="165"/>
      <c r="G378" s="118"/>
      <c r="H378" s="119"/>
      <c r="I378" s="119"/>
      <c r="J378" s="119"/>
      <c r="K378" s="119"/>
      <c r="L378" s="119"/>
      <c r="M378" s="119"/>
      <c r="N378" s="119"/>
      <c r="O378" s="119"/>
      <c r="P378" s="119"/>
      <c r="Q378" s="119"/>
      <c r="R378" s="119"/>
      <c r="S378" s="119"/>
      <c r="T378" s="119"/>
      <c r="U378" s="119"/>
      <c r="V378" s="119"/>
      <c r="W378" s="119"/>
      <c r="X378" s="120"/>
      <c r="Y378" s="182"/>
      <c r="Z378" s="183"/>
      <c r="AA378" s="183"/>
      <c r="AB378" s="187"/>
      <c r="AC378" s="183"/>
      <c r="AD378" s="183"/>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2"/>
      <c r="B379" s="152"/>
      <c r="C379" s="151"/>
      <c r="D379" s="152"/>
      <c r="E379" s="151"/>
      <c r="F379" s="165"/>
      <c r="G379" s="121"/>
      <c r="H379" s="91"/>
      <c r="I379" s="91"/>
      <c r="J379" s="91"/>
      <c r="K379" s="91"/>
      <c r="L379" s="91"/>
      <c r="M379" s="91"/>
      <c r="N379" s="91"/>
      <c r="O379" s="91"/>
      <c r="P379" s="91"/>
      <c r="Q379" s="91"/>
      <c r="R379" s="91"/>
      <c r="S379" s="91"/>
      <c r="T379" s="91"/>
      <c r="U379" s="91"/>
      <c r="V379" s="91"/>
      <c r="W379" s="91"/>
      <c r="X379" s="122"/>
      <c r="Y379" s="184"/>
      <c r="Z379" s="185"/>
      <c r="AA379" s="185"/>
      <c r="AB379" s="188"/>
      <c r="AC379" s="185"/>
      <c r="AD379" s="185"/>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2"/>
      <c r="B380" s="152"/>
      <c r="C380" s="151"/>
      <c r="D380" s="152"/>
      <c r="E380" s="151"/>
      <c r="F380" s="165"/>
      <c r="G380" s="95" t="s">
        <v>359</v>
      </c>
      <c r="H380" s="111"/>
      <c r="I380" s="111"/>
      <c r="J380" s="111"/>
      <c r="K380" s="111"/>
      <c r="L380" s="111"/>
      <c r="M380" s="111"/>
      <c r="N380" s="111"/>
      <c r="O380" s="111"/>
      <c r="P380" s="111"/>
      <c r="Q380" s="111"/>
      <c r="R380" s="111"/>
      <c r="S380" s="111"/>
      <c r="T380" s="111"/>
      <c r="U380" s="111"/>
      <c r="V380" s="111"/>
      <c r="W380" s="111"/>
      <c r="X380" s="167"/>
      <c r="Y380" s="171" t="s">
        <v>357</v>
      </c>
      <c r="Z380" s="171"/>
      <c r="AA380" s="84"/>
      <c r="AB380" s="167"/>
      <c r="AC380" s="172"/>
      <c r="AD380" s="172"/>
      <c r="AE380" s="173"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4"/>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c r="A382" s="162"/>
      <c r="B382" s="152"/>
      <c r="C382" s="151"/>
      <c r="D382" s="152"/>
      <c r="E382" s="151"/>
      <c r="F382" s="165"/>
      <c r="G382" s="116"/>
      <c r="H382" s="88"/>
      <c r="I382" s="88"/>
      <c r="J382" s="88"/>
      <c r="K382" s="88"/>
      <c r="L382" s="88"/>
      <c r="M382" s="88"/>
      <c r="N382" s="88"/>
      <c r="O382" s="88"/>
      <c r="P382" s="88"/>
      <c r="Q382" s="88"/>
      <c r="R382" s="88"/>
      <c r="S382" s="88"/>
      <c r="T382" s="88"/>
      <c r="U382" s="88"/>
      <c r="V382" s="88"/>
      <c r="W382" s="88"/>
      <c r="X382" s="117"/>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c r="A383" s="162"/>
      <c r="B383" s="152"/>
      <c r="C383" s="151"/>
      <c r="D383" s="152"/>
      <c r="E383" s="151"/>
      <c r="F383" s="165"/>
      <c r="G383" s="118"/>
      <c r="H383" s="119"/>
      <c r="I383" s="119"/>
      <c r="J383" s="119"/>
      <c r="K383" s="119"/>
      <c r="L383" s="119"/>
      <c r="M383" s="119"/>
      <c r="N383" s="119"/>
      <c r="O383" s="119"/>
      <c r="P383" s="119"/>
      <c r="Q383" s="119"/>
      <c r="R383" s="119"/>
      <c r="S383" s="119"/>
      <c r="T383" s="119"/>
      <c r="U383" s="119"/>
      <c r="V383" s="119"/>
      <c r="W383" s="119"/>
      <c r="X383" s="120"/>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c r="A384" s="162"/>
      <c r="B384" s="152"/>
      <c r="C384" s="151"/>
      <c r="D384" s="152"/>
      <c r="E384" s="151"/>
      <c r="F384" s="165"/>
      <c r="G384" s="118"/>
      <c r="H384" s="119"/>
      <c r="I384" s="119"/>
      <c r="J384" s="119"/>
      <c r="K384" s="119"/>
      <c r="L384" s="119"/>
      <c r="M384" s="119"/>
      <c r="N384" s="119"/>
      <c r="O384" s="119"/>
      <c r="P384" s="119"/>
      <c r="Q384" s="119"/>
      <c r="R384" s="119"/>
      <c r="S384" s="119"/>
      <c r="T384" s="119"/>
      <c r="U384" s="119"/>
      <c r="V384" s="119"/>
      <c r="W384" s="119"/>
      <c r="X384" s="120"/>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c r="A385" s="162"/>
      <c r="B385" s="152"/>
      <c r="C385" s="151"/>
      <c r="D385" s="152"/>
      <c r="E385" s="151"/>
      <c r="F385" s="165"/>
      <c r="G385" s="118"/>
      <c r="H385" s="119"/>
      <c r="I385" s="119"/>
      <c r="J385" s="119"/>
      <c r="K385" s="119"/>
      <c r="L385" s="119"/>
      <c r="M385" s="119"/>
      <c r="N385" s="119"/>
      <c r="O385" s="119"/>
      <c r="P385" s="119"/>
      <c r="Q385" s="119"/>
      <c r="R385" s="119"/>
      <c r="S385" s="119"/>
      <c r="T385" s="119"/>
      <c r="U385" s="119"/>
      <c r="V385" s="119"/>
      <c r="W385" s="119"/>
      <c r="X385" s="120"/>
      <c r="Y385" s="182"/>
      <c r="Z385" s="183"/>
      <c r="AA385" s="183"/>
      <c r="AB385" s="187"/>
      <c r="AC385" s="183"/>
      <c r="AD385" s="183"/>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2"/>
      <c r="B386" s="152"/>
      <c r="C386" s="151"/>
      <c r="D386" s="152"/>
      <c r="E386" s="151"/>
      <c r="F386" s="165"/>
      <c r="G386" s="121"/>
      <c r="H386" s="91"/>
      <c r="I386" s="91"/>
      <c r="J386" s="91"/>
      <c r="K386" s="91"/>
      <c r="L386" s="91"/>
      <c r="M386" s="91"/>
      <c r="N386" s="91"/>
      <c r="O386" s="91"/>
      <c r="P386" s="91"/>
      <c r="Q386" s="91"/>
      <c r="R386" s="91"/>
      <c r="S386" s="91"/>
      <c r="T386" s="91"/>
      <c r="U386" s="91"/>
      <c r="V386" s="91"/>
      <c r="W386" s="91"/>
      <c r="X386" s="122"/>
      <c r="Y386" s="184"/>
      <c r="Z386" s="185"/>
      <c r="AA386" s="185"/>
      <c r="AB386" s="188"/>
      <c r="AC386" s="185"/>
      <c r="AD386" s="185"/>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2"/>
      <c r="B387" s="152"/>
      <c r="C387" s="151"/>
      <c r="D387" s="152"/>
      <c r="E387" s="151"/>
      <c r="F387" s="165"/>
      <c r="G387" s="95" t="s">
        <v>359</v>
      </c>
      <c r="H387" s="111"/>
      <c r="I387" s="111"/>
      <c r="J387" s="111"/>
      <c r="K387" s="111"/>
      <c r="L387" s="111"/>
      <c r="M387" s="111"/>
      <c r="N387" s="111"/>
      <c r="O387" s="111"/>
      <c r="P387" s="111"/>
      <c r="Q387" s="111"/>
      <c r="R387" s="111"/>
      <c r="S387" s="111"/>
      <c r="T387" s="111"/>
      <c r="U387" s="111"/>
      <c r="V387" s="111"/>
      <c r="W387" s="111"/>
      <c r="X387" s="167"/>
      <c r="Y387" s="171" t="s">
        <v>357</v>
      </c>
      <c r="Z387" s="171"/>
      <c r="AA387" s="84"/>
      <c r="AB387" s="167"/>
      <c r="AC387" s="172"/>
      <c r="AD387" s="172"/>
      <c r="AE387" s="173"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4"/>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c r="A389" s="162"/>
      <c r="B389" s="152"/>
      <c r="C389" s="151"/>
      <c r="D389" s="152"/>
      <c r="E389" s="151"/>
      <c r="F389" s="165"/>
      <c r="G389" s="116"/>
      <c r="H389" s="88"/>
      <c r="I389" s="88"/>
      <c r="J389" s="88"/>
      <c r="K389" s="88"/>
      <c r="L389" s="88"/>
      <c r="M389" s="88"/>
      <c r="N389" s="88"/>
      <c r="O389" s="88"/>
      <c r="P389" s="88"/>
      <c r="Q389" s="88"/>
      <c r="R389" s="88"/>
      <c r="S389" s="88"/>
      <c r="T389" s="88"/>
      <c r="U389" s="88"/>
      <c r="V389" s="88"/>
      <c r="W389" s="88"/>
      <c r="X389" s="117"/>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c r="A390" s="162"/>
      <c r="B390" s="152"/>
      <c r="C390" s="151"/>
      <c r="D390" s="152"/>
      <c r="E390" s="151"/>
      <c r="F390" s="165"/>
      <c r="G390" s="118"/>
      <c r="H390" s="119"/>
      <c r="I390" s="119"/>
      <c r="J390" s="119"/>
      <c r="K390" s="119"/>
      <c r="L390" s="119"/>
      <c r="M390" s="119"/>
      <c r="N390" s="119"/>
      <c r="O390" s="119"/>
      <c r="P390" s="119"/>
      <c r="Q390" s="119"/>
      <c r="R390" s="119"/>
      <c r="S390" s="119"/>
      <c r="T390" s="119"/>
      <c r="U390" s="119"/>
      <c r="V390" s="119"/>
      <c r="W390" s="119"/>
      <c r="X390" s="120"/>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c r="A391" s="162"/>
      <c r="B391" s="152"/>
      <c r="C391" s="151"/>
      <c r="D391" s="152"/>
      <c r="E391" s="151"/>
      <c r="F391" s="165"/>
      <c r="G391" s="118"/>
      <c r="H391" s="119"/>
      <c r="I391" s="119"/>
      <c r="J391" s="119"/>
      <c r="K391" s="119"/>
      <c r="L391" s="119"/>
      <c r="M391" s="119"/>
      <c r="N391" s="119"/>
      <c r="O391" s="119"/>
      <c r="P391" s="119"/>
      <c r="Q391" s="119"/>
      <c r="R391" s="119"/>
      <c r="S391" s="119"/>
      <c r="T391" s="119"/>
      <c r="U391" s="119"/>
      <c r="V391" s="119"/>
      <c r="W391" s="119"/>
      <c r="X391" s="120"/>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c r="A392" s="162"/>
      <c r="B392" s="152"/>
      <c r="C392" s="151"/>
      <c r="D392" s="152"/>
      <c r="E392" s="151"/>
      <c r="F392" s="165"/>
      <c r="G392" s="118"/>
      <c r="H392" s="119"/>
      <c r="I392" s="119"/>
      <c r="J392" s="119"/>
      <c r="K392" s="119"/>
      <c r="L392" s="119"/>
      <c r="M392" s="119"/>
      <c r="N392" s="119"/>
      <c r="O392" s="119"/>
      <c r="P392" s="119"/>
      <c r="Q392" s="119"/>
      <c r="R392" s="119"/>
      <c r="S392" s="119"/>
      <c r="T392" s="119"/>
      <c r="U392" s="119"/>
      <c r="V392" s="119"/>
      <c r="W392" s="119"/>
      <c r="X392" s="120"/>
      <c r="Y392" s="182"/>
      <c r="Z392" s="183"/>
      <c r="AA392" s="183"/>
      <c r="AB392" s="187"/>
      <c r="AC392" s="183"/>
      <c r="AD392" s="183"/>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2"/>
      <c r="B393" s="152"/>
      <c r="C393" s="151"/>
      <c r="D393" s="152"/>
      <c r="E393" s="151"/>
      <c r="F393" s="165"/>
      <c r="G393" s="121"/>
      <c r="H393" s="91"/>
      <c r="I393" s="91"/>
      <c r="J393" s="91"/>
      <c r="K393" s="91"/>
      <c r="L393" s="91"/>
      <c r="M393" s="91"/>
      <c r="N393" s="91"/>
      <c r="O393" s="91"/>
      <c r="P393" s="91"/>
      <c r="Q393" s="91"/>
      <c r="R393" s="91"/>
      <c r="S393" s="91"/>
      <c r="T393" s="91"/>
      <c r="U393" s="91"/>
      <c r="V393" s="91"/>
      <c r="W393" s="91"/>
      <c r="X393" s="122"/>
      <c r="Y393" s="184"/>
      <c r="Z393" s="185"/>
      <c r="AA393" s="185"/>
      <c r="AB393" s="188"/>
      <c r="AC393" s="185"/>
      <c r="AD393" s="185"/>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2"/>
      <c r="B394" s="152"/>
      <c r="C394" s="151"/>
      <c r="D394" s="152"/>
      <c r="E394" s="151"/>
      <c r="F394" s="165"/>
      <c r="G394" s="95" t="s">
        <v>359</v>
      </c>
      <c r="H394" s="111"/>
      <c r="I394" s="111"/>
      <c r="J394" s="111"/>
      <c r="K394" s="111"/>
      <c r="L394" s="111"/>
      <c r="M394" s="111"/>
      <c r="N394" s="111"/>
      <c r="O394" s="111"/>
      <c r="P394" s="111"/>
      <c r="Q394" s="111"/>
      <c r="R394" s="111"/>
      <c r="S394" s="111"/>
      <c r="T394" s="111"/>
      <c r="U394" s="111"/>
      <c r="V394" s="111"/>
      <c r="W394" s="111"/>
      <c r="X394" s="167"/>
      <c r="Y394" s="171" t="s">
        <v>357</v>
      </c>
      <c r="Z394" s="171"/>
      <c r="AA394" s="84"/>
      <c r="AB394" s="167"/>
      <c r="AC394" s="172"/>
      <c r="AD394" s="172"/>
      <c r="AE394" s="173"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4"/>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c r="A396" s="162"/>
      <c r="B396" s="152"/>
      <c r="C396" s="151"/>
      <c r="D396" s="152"/>
      <c r="E396" s="151"/>
      <c r="F396" s="165"/>
      <c r="G396" s="116"/>
      <c r="H396" s="88"/>
      <c r="I396" s="88"/>
      <c r="J396" s="88"/>
      <c r="K396" s="88"/>
      <c r="L396" s="88"/>
      <c r="M396" s="88"/>
      <c r="N396" s="88"/>
      <c r="O396" s="88"/>
      <c r="P396" s="88"/>
      <c r="Q396" s="88"/>
      <c r="R396" s="88"/>
      <c r="S396" s="88"/>
      <c r="T396" s="88"/>
      <c r="U396" s="88"/>
      <c r="V396" s="88"/>
      <c r="W396" s="88"/>
      <c r="X396" s="117"/>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c r="A397" s="162"/>
      <c r="B397" s="152"/>
      <c r="C397" s="151"/>
      <c r="D397" s="152"/>
      <c r="E397" s="151"/>
      <c r="F397" s="165"/>
      <c r="G397" s="118"/>
      <c r="H397" s="119"/>
      <c r="I397" s="119"/>
      <c r="J397" s="119"/>
      <c r="K397" s="119"/>
      <c r="L397" s="119"/>
      <c r="M397" s="119"/>
      <c r="N397" s="119"/>
      <c r="O397" s="119"/>
      <c r="P397" s="119"/>
      <c r="Q397" s="119"/>
      <c r="R397" s="119"/>
      <c r="S397" s="119"/>
      <c r="T397" s="119"/>
      <c r="U397" s="119"/>
      <c r="V397" s="119"/>
      <c r="W397" s="119"/>
      <c r="X397" s="120"/>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c r="A398" s="162"/>
      <c r="B398" s="152"/>
      <c r="C398" s="151"/>
      <c r="D398" s="152"/>
      <c r="E398" s="151"/>
      <c r="F398" s="165"/>
      <c r="G398" s="118"/>
      <c r="H398" s="119"/>
      <c r="I398" s="119"/>
      <c r="J398" s="119"/>
      <c r="K398" s="119"/>
      <c r="L398" s="119"/>
      <c r="M398" s="119"/>
      <c r="N398" s="119"/>
      <c r="O398" s="119"/>
      <c r="P398" s="119"/>
      <c r="Q398" s="119"/>
      <c r="R398" s="119"/>
      <c r="S398" s="119"/>
      <c r="T398" s="119"/>
      <c r="U398" s="119"/>
      <c r="V398" s="119"/>
      <c r="W398" s="119"/>
      <c r="X398" s="120"/>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c r="A399" s="162"/>
      <c r="B399" s="152"/>
      <c r="C399" s="151"/>
      <c r="D399" s="152"/>
      <c r="E399" s="151"/>
      <c r="F399" s="165"/>
      <c r="G399" s="118"/>
      <c r="H399" s="119"/>
      <c r="I399" s="119"/>
      <c r="J399" s="119"/>
      <c r="K399" s="119"/>
      <c r="L399" s="119"/>
      <c r="M399" s="119"/>
      <c r="N399" s="119"/>
      <c r="O399" s="119"/>
      <c r="P399" s="119"/>
      <c r="Q399" s="119"/>
      <c r="R399" s="119"/>
      <c r="S399" s="119"/>
      <c r="T399" s="119"/>
      <c r="U399" s="119"/>
      <c r="V399" s="119"/>
      <c r="W399" s="119"/>
      <c r="X399" s="120"/>
      <c r="Y399" s="182"/>
      <c r="Z399" s="183"/>
      <c r="AA399" s="183"/>
      <c r="AB399" s="187"/>
      <c r="AC399" s="183"/>
      <c r="AD399" s="183"/>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2"/>
      <c r="B400" s="152"/>
      <c r="C400" s="151"/>
      <c r="D400" s="152"/>
      <c r="E400" s="151"/>
      <c r="F400" s="165"/>
      <c r="G400" s="121"/>
      <c r="H400" s="91"/>
      <c r="I400" s="91"/>
      <c r="J400" s="91"/>
      <c r="K400" s="91"/>
      <c r="L400" s="91"/>
      <c r="M400" s="91"/>
      <c r="N400" s="91"/>
      <c r="O400" s="91"/>
      <c r="P400" s="91"/>
      <c r="Q400" s="91"/>
      <c r="R400" s="91"/>
      <c r="S400" s="91"/>
      <c r="T400" s="91"/>
      <c r="U400" s="91"/>
      <c r="V400" s="91"/>
      <c r="W400" s="91"/>
      <c r="X400" s="122"/>
      <c r="Y400" s="184"/>
      <c r="Z400" s="185"/>
      <c r="AA400" s="185"/>
      <c r="AB400" s="188"/>
      <c r="AC400" s="185"/>
      <c r="AD400" s="185"/>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2"/>
      <c r="B401" s="152"/>
      <c r="C401" s="151"/>
      <c r="D401" s="152"/>
      <c r="E401" s="151"/>
      <c r="F401" s="165"/>
      <c r="G401" s="95" t="s">
        <v>359</v>
      </c>
      <c r="H401" s="111"/>
      <c r="I401" s="111"/>
      <c r="J401" s="111"/>
      <c r="K401" s="111"/>
      <c r="L401" s="111"/>
      <c r="M401" s="111"/>
      <c r="N401" s="111"/>
      <c r="O401" s="111"/>
      <c r="P401" s="111"/>
      <c r="Q401" s="111"/>
      <c r="R401" s="111"/>
      <c r="S401" s="111"/>
      <c r="T401" s="111"/>
      <c r="U401" s="111"/>
      <c r="V401" s="111"/>
      <c r="W401" s="111"/>
      <c r="X401" s="167"/>
      <c r="Y401" s="171" t="s">
        <v>357</v>
      </c>
      <c r="Z401" s="171"/>
      <c r="AA401" s="84"/>
      <c r="AB401" s="167"/>
      <c r="AC401" s="172"/>
      <c r="AD401" s="172"/>
      <c r="AE401" s="173"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4"/>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c r="A403" s="162"/>
      <c r="B403" s="152"/>
      <c r="C403" s="151"/>
      <c r="D403" s="152"/>
      <c r="E403" s="151"/>
      <c r="F403" s="165"/>
      <c r="G403" s="116"/>
      <c r="H403" s="88"/>
      <c r="I403" s="88"/>
      <c r="J403" s="88"/>
      <c r="K403" s="88"/>
      <c r="L403" s="88"/>
      <c r="M403" s="88"/>
      <c r="N403" s="88"/>
      <c r="O403" s="88"/>
      <c r="P403" s="88"/>
      <c r="Q403" s="88"/>
      <c r="R403" s="88"/>
      <c r="S403" s="88"/>
      <c r="T403" s="88"/>
      <c r="U403" s="88"/>
      <c r="V403" s="88"/>
      <c r="W403" s="88"/>
      <c r="X403" s="117"/>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c r="A404" s="162"/>
      <c r="B404" s="152"/>
      <c r="C404" s="151"/>
      <c r="D404" s="152"/>
      <c r="E404" s="151"/>
      <c r="F404" s="165"/>
      <c r="G404" s="118"/>
      <c r="H404" s="119"/>
      <c r="I404" s="119"/>
      <c r="J404" s="119"/>
      <c r="K404" s="119"/>
      <c r="L404" s="119"/>
      <c r="M404" s="119"/>
      <c r="N404" s="119"/>
      <c r="O404" s="119"/>
      <c r="P404" s="119"/>
      <c r="Q404" s="119"/>
      <c r="R404" s="119"/>
      <c r="S404" s="119"/>
      <c r="T404" s="119"/>
      <c r="U404" s="119"/>
      <c r="V404" s="119"/>
      <c r="W404" s="119"/>
      <c r="X404" s="120"/>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c r="A405" s="162"/>
      <c r="B405" s="152"/>
      <c r="C405" s="151"/>
      <c r="D405" s="152"/>
      <c r="E405" s="151"/>
      <c r="F405" s="165"/>
      <c r="G405" s="118"/>
      <c r="H405" s="119"/>
      <c r="I405" s="119"/>
      <c r="J405" s="119"/>
      <c r="K405" s="119"/>
      <c r="L405" s="119"/>
      <c r="M405" s="119"/>
      <c r="N405" s="119"/>
      <c r="O405" s="119"/>
      <c r="P405" s="119"/>
      <c r="Q405" s="119"/>
      <c r="R405" s="119"/>
      <c r="S405" s="119"/>
      <c r="T405" s="119"/>
      <c r="U405" s="119"/>
      <c r="V405" s="119"/>
      <c r="W405" s="119"/>
      <c r="X405" s="120"/>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c r="A406" s="162"/>
      <c r="B406" s="152"/>
      <c r="C406" s="151"/>
      <c r="D406" s="152"/>
      <c r="E406" s="151"/>
      <c r="F406" s="165"/>
      <c r="G406" s="118"/>
      <c r="H406" s="119"/>
      <c r="I406" s="119"/>
      <c r="J406" s="119"/>
      <c r="K406" s="119"/>
      <c r="L406" s="119"/>
      <c r="M406" s="119"/>
      <c r="N406" s="119"/>
      <c r="O406" s="119"/>
      <c r="P406" s="119"/>
      <c r="Q406" s="119"/>
      <c r="R406" s="119"/>
      <c r="S406" s="119"/>
      <c r="T406" s="119"/>
      <c r="U406" s="119"/>
      <c r="V406" s="119"/>
      <c r="W406" s="119"/>
      <c r="X406" s="120"/>
      <c r="Y406" s="182"/>
      <c r="Z406" s="183"/>
      <c r="AA406" s="183"/>
      <c r="AB406" s="187"/>
      <c r="AC406" s="183"/>
      <c r="AD406" s="183"/>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2"/>
      <c r="B407" s="152"/>
      <c r="C407" s="151"/>
      <c r="D407" s="152"/>
      <c r="E407" s="153"/>
      <c r="F407" s="166"/>
      <c r="G407" s="121"/>
      <c r="H407" s="91"/>
      <c r="I407" s="91"/>
      <c r="J407" s="91"/>
      <c r="K407" s="91"/>
      <c r="L407" s="91"/>
      <c r="M407" s="91"/>
      <c r="N407" s="91"/>
      <c r="O407" s="91"/>
      <c r="P407" s="91"/>
      <c r="Q407" s="91"/>
      <c r="R407" s="91"/>
      <c r="S407" s="91"/>
      <c r="T407" s="91"/>
      <c r="U407" s="91"/>
      <c r="V407" s="91"/>
      <c r="W407" s="91"/>
      <c r="X407" s="122"/>
      <c r="Y407" s="184"/>
      <c r="Z407" s="185"/>
      <c r="AA407" s="185"/>
      <c r="AB407" s="188"/>
      <c r="AC407" s="185"/>
      <c r="AD407" s="185"/>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2"/>
      <c r="B408" s="152"/>
      <c r="C408" s="151"/>
      <c r="D408" s="152"/>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2"/>
      <c r="B409" s="152"/>
      <c r="C409" s="151"/>
      <c r="D409" s="152"/>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2"/>
      <c r="B410" s="152"/>
      <c r="C410" s="153"/>
      <c r="D410" s="154"/>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c r="A411" s="162"/>
      <c r="B411" s="152"/>
      <c r="C411" s="157" t="s">
        <v>343</v>
      </c>
      <c r="D411" s="158"/>
      <c r="E411" s="132" t="s">
        <v>366</v>
      </c>
      <c r="F411" s="133"/>
      <c r="G411" s="134" t="s">
        <v>362</v>
      </c>
      <c r="H411" s="85"/>
      <c r="I411" s="85"/>
      <c r="J411" s="135" t="s">
        <v>437</v>
      </c>
      <c r="K411" s="136"/>
      <c r="L411" s="136"/>
      <c r="M411" s="136"/>
      <c r="N411" s="136"/>
      <c r="O411" s="136"/>
      <c r="P411" s="136"/>
      <c r="Q411" s="136"/>
      <c r="R411" s="136"/>
      <c r="S411" s="136"/>
      <c r="T411" s="137"/>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hidden="1" customHeight="1">
      <c r="A412" s="162"/>
      <c r="B412" s="152"/>
      <c r="C412" s="151"/>
      <c r="D412" s="152"/>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c r="A413" s="162"/>
      <c r="B413" s="152"/>
      <c r="C413" s="151"/>
      <c r="D413" s="152"/>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439</v>
      </c>
      <c r="AF413" s="113"/>
      <c r="AG413" s="99" t="s">
        <v>324</v>
      </c>
      <c r="AH413" s="100"/>
      <c r="AI413" s="110"/>
      <c r="AJ413" s="110"/>
      <c r="AK413" s="110"/>
      <c r="AL413" s="105"/>
      <c r="AM413" s="110"/>
      <c r="AN413" s="110"/>
      <c r="AO413" s="110"/>
      <c r="AP413" s="105"/>
      <c r="AQ413" s="114" t="s">
        <v>442</v>
      </c>
      <c r="AR413" s="113"/>
      <c r="AS413" s="99" t="s">
        <v>324</v>
      </c>
      <c r="AT413" s="100"/>
      <c r="AU413" s="113" t="s">
        <v>442</v>
      </c>
      <c r="AV413" s="113"/>
      <c r="AW413" s="99" t="s">
        <v>310</v>
      </c>
      <c r="AX413" s="115"/>
    </row>
    <row r="414" spans="1:50" ht="22.5" hidden="1" customHeight="1">
      <c r="A414" s="162"/>
      <c r="B414" s="152"/>
      <c r="C414" s="151"/>
      <c r="D414" s="152"/>
      <c r="E414" s="93"/>
      <c r="F414" s="94"/>
      <c r="G414" s="116" t="s">
        <v>438</v>
      </c>
      <c r="H414" s="88"/>
      <c r="I414" s="88"/>
      <c r="J414" s="88"/>
      <c r="K414" s="88"/>
      <c r="L414" s="88"/>
      <c r="M414" s="88"/>
      <c r="N414" s="88"/>
      <c r="O414" s="88"/>
      <c r="P414" s="88"/>
      <c r="Q414" s="88"/>
      <c r="R414" s="88"/>
      <c r="S414" s="88"/>
      <c r="T414" s="88"/>
      <c r="U414" s="88"/>
      <c r="V414" s="88"/>
      <c r="W414" s="88"/>
      <c r="X414" s="117"/>
      <c r="Y414" s="123" t="s">
        <v>14</v>
      </c>
      <c r="Z414" s="124"/>
      <c r="AA414" s="125"/>
      <c r="AB414" s="126" t="s">
        <v>439</v>
      </c>
      <c r="AC414" s="126"/>
      <c r="AD414" s="126"/>
      <c r="AE414" s="77" t="s">
        <v>442</v>
      </c>
      <c r="AF414" s="78"/>
      <c r="AG414" s="78"/>
      <c r="AH414" s="78"/>
      <c r="AI414" s="77" t="s">
        <v>442</v>
      </c>
      <c r="AJ414" s="78"/>
      <c r="AK414" s="78"/>
      <c r="AL414" s="78"/>
      <c r="AM414" s="77" t="s">
        <v>439</v>
      </c>
      <c r="AN414" s="78"/>
      <c r="AO414" s="78"/>
      <c r="AP414" s="79"/>
      <c r="AQ414" s="77" t="s">
        <v>439</v>
      </c>
      <c r="AR414" s="78"/>
      <c r="AS414" s="78"/>
      <c r="AT414" s="79"/>
      <c r="AU414" s="78" t="s">
        <v>441</v>
      </c>
      <c r="AV414" s="78"/>
      <c r="AW414" s="78"/>
      <c r="AX414" s="80"/>
    </row>
    <row r="415" spans="1:50" ht="22.5" hidden="1" customHeight="1">
      <c r="A415" s="162"/>
      <c r="B415" s="152"/>
      <c r="C415" s="151"/>
      <c r="D415" s="152"/>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441</v>
      </c>
      <c r="AC415" s="76"/>
      <c r="AD415" s="76"/>
      <c r="AE415" s="77" t="s">
        <v>439</v>
      </c>
      <c r="AF415" s="78"/>
      <c r="AG415" s="78"/>
      <c r="AH415" s="79"/>
      <c r="AI415" s="77" t="s">
        <v>439</v>
      </c>
      <c r="AJ415" s="78"/>
      <c r="AK415" s="78"/>
      <c r="AL415" s="78"/>
      <c r="AM415" s="77" t="s">
        <v>439</v>
      </c>
      <c r="AN415" s="78"/>
      <c r="AO415" s="78"/>
      <c r="AP415" s="79"/>
      <c r="AQ415" s="77" t="s">
        <v>439</v>
      </c>
      <c r="AR415" s="78"/>
      <c r="AS415" s="78"/>
      <c r="AT415" s="79"/>
      <c r="AU415" s="78" t="s">
        <v>439</v>
      </c>
      <c r="AV415" s="78"/>
      <c r="AW415" s="78"/>
      <c r="AX415" s="80"/>
    </row>
    <row r="416" spans="1:50" ht="22.5" hidden="1" customHeight="1">
      <c r="A416" s="162"/>
      <c r="B416" s="152"/>
      <c r="C416" s="151"/>
      <c r="D416" s="152"/>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439</v>
      </c>
      <c r="AF416" s="78"/>
      <c r="AG416" s="78"/>
      <c r="AH416" s="79"/>
      <c r="AI416" s="77" t="s">
        <v>441</v>
      </c>
      <c r="AJ416" s="78"/>
      <c r="AK416" s="78"/>
      <c r="AL416" s="78"/>
      <c r="AM416" s="77" t="s">
        <v>442</v>
      </c>
      <c r="AN416" s="78"/>
      <c r="AO416" s="78"/>
      <c r="AP416" s="79"/>
      <c r="AQ416" s="77" t="s">
        <v>442</v>
      </c>
      <c r="AR416" s="78"/>
      <c r="AS416" s="78"/>
      <c r="AT416" s="79"/>
      <c r="AU416" s="78" t="s">
        <v>439</v>
      </c>
      <c r="AV416" s="78"/>
      <c r="AW416" s="78"/>
      <c r="AX416" s="80"/>
    </row>
    <row r="417" spans="1:50" ht="18.75" hidden="1" customHeight="1">
      <c r="A417" s="162"/>
      <c r="B417" s="152"/>
      <c r="C417" s="151"/>
      <c r="D417" s="152"/>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2"/>
      <c r="B418" s="152"/>
      <c r="C418" s="151"/>
      <c r="D418" s="152"/>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2"/>
      <c r="B419" s="152"/>
      <c r="C419" s="151"/>
      <c r="D419" s="152"/>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2"/>
      <c r="B420" s="152"/>
      <c r="C420" s="151"/>
      <c r="D420" s="152"/>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2"/>
      <c r="B421" s="152"/>
      <c r="C421" s="151"/>
      <c r="D421" s="152"/>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2"/>
      <c r="B422" s="152"/>
      <c r="C422" s="151"/>
      <c r="D422" s="152"/>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2"/>
      <c r="B423" s="152"/>
      <c r="C423" s="151"/>
      <c r="D423" s="152"/>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2"/>
      <c r="B424" s="152"/>
      <c r="C424" s="151"/>
      <c r="D424" s="152"/>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2"/>
      <c r="B425" s="152"/>
      <c r="C425" s="151"/>
      <c r="D425" s="152"/>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2"/>
      <c r="B426" s="152"/>
      <c r="C426" s="151"/>
      <c r="D426" s="152"/>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2"/>
      <c r="B427" s="152"/>
      <c r="C427" s="151"/>
      <c r="D427" s="152"/>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2"/>
      <c r="B428" s="152"/>
      <c r="C428" s="151"/>
      <c r="D428" s="152"/>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2"/>
      <c r="B429" s="152"/>
      <c r="C429" s="151"/>
      <c r="D429" s="152"/>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2"/>
      <c r="B430" s="152"/>
      <c r="C430" s="151"/>
      <c r="D430" s="152"/>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2"/>
      <c r="B431" s="152"/>
      <c r="C431" s="151"/>
      <c r="D431" s="152"/>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2"/>
      <c r="B432" s="152"/>
      <c r="C432" s="151"/>
      <c r="D432" s="152"/>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2"/>
      <c r="B433" s="152"/>
      <c r="C433" s="151"/>
      <c r="D433" s="152"/>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2"/>
      <c r="B434" s="152"/>
      <c r="C434" s="151"/>
      <c r="D434" s="152"/>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2"/>
      <c r="B435" s="152"/>
      <c r="C435" s="151"/>
      <c r="D435" s="152"/>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2"/>
      <c r="B436" s="152"/>
      <c r="C436" s="151"/>
      <c r="D436" s="152"/>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c r="A437" s="162"/>
      <c r="B437" s="152"/>
      <c r="C437" s="151"/>
      <c r="D437" s="152"/>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c r="A438" s="162"/>
      <c r="B438" s="152"/>
      <c r="C438" s="151"/>
      <c r="D438" s="152"/>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439</v>
      </c>
      <c r="AF438" s="113"/>
      <c r="AG438" s="99" t="s">
        <v>324</v>
      </c>
      <c r="AH438" s="100"/>
      <c r="AI438" s="110"/>
      <c r="AJ438" s="110"/>
      <c r="AK438" s="110"/>
      <c r="AL438" s="105"/>
      <c r="AM438" s="110"/>
      <c r="AN438" s="110"/>
      <c r="AO438" s="110"/>
      <c r="AP438" s="105"/>
      <c r="AQ438" s="114" t="s">
        <v>439</v>
      </c>
      <c r="AR438" s="113"/>
      <c r="AS438" s="99" t="s">
        <v>324</v>
      </c>
      <c r="AT438" s="100"/>
      <c r="AU438" s="113" t="s">
        <v>439</v>
      </c>
      <c r="AV438" s="113"/>
      <c r="AW438" s="99" t="s">
        <v>310</v>
      </c>
      <c r="AX438" s="115"/>
    </row>
    <row r="439" spans="1:50" ht="22.5" hidden="1" customHeight="1">
      <c r="A439" s="162"/>
      <c r="B439" s="152"/>
      <c r="C439" s="151"/>
      <c r="D439" s="152"/>
      <c r="E439" s="93"/>
      <c r="F439" s="94"/>
      <c r="G439" s="116" t="s">
        <v>439</v>
      </c>
      <c r="H439" s="88"/>
      <c r="I439" s="88"/>
      <c r="J439" s="88"/>
      <c r="K439" s="88"/>
      <c r="L439" s="88"/>
      <c r="M439" s="88"/>
      <c r="N439" s="88"/>
      <c r="O439" s="88"/>
      <c r="P439" s="88"/>
      <c r="Q439" s="88"/>
      <c r="R439" s="88"/>
      <c r="S439" s="88"/>
      <c r="T439" s="88"/>
      <c r="U439" s="88"/>
      <c r="V439" s="88"/>
      <c r="W439" s="88"/>
      <c r="X439" s="117"/>
      <c r="Y439" s="123" t="s">
        <v>14</v>
      </c>
      <c r="Z439" s="124"/>
      <c r="AA439" s="125"/>
      <c r="AB439" s="126" t="s">
        <v>439</v>
      </c>
      <c r="AC439" s="126"/>
      <c r="AD439" s="126"/>
      <c r="AE439" s="77" t="s">
        <v>439</v>
      </c>
      <c r="AF439" s="78"/>
      <c r="AG439" s="78"/>
      <c r="AH439" s="78"/>
      <c r="AI439" s="77" t="s">
        <v>439</v>
      </c>
      <c r="AJ439" s="78"/>
      <c r="AK439" s="78"/>
      <c r="AL439" s="78"/>
      <c r="AM439" s="77" t="s">
        <v>439</v>
      </c>
      <c r="AN439" s="78"/>
      <c r="AO439" s="78"/>
      <c r="AP439" s="79"/>
      <c r="AQ439" s="77" t="s">
        <v>439</v>
      </c>
      <c r="AR439" s="78"/>
      <c r="AS439" s="78"/>
      <c r="AT439" s="79"/>
      <c r="AU439" s="78" t="s">
        <v>439</v>
      </c>
      <c r="AV439" s="78"/>
      <c r="AW439" s="78"/>
      <c r="AX439" s="80"/>
    </row>
    <row r="440" spans="1:50" ht="22.5" hidden="1" customHeight="1">
      <c r="A440" s="162"/>
      <c r="B440" s="152"/>
      <c r="C440" s="151"/>
      <c r="D440" s="152"/>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441</v>
      </c>
      <c r="AC440" s="76"/>
      <c r="AD440" s="76"/>
      <c r="AE440" s="77" t="s">
        <v>441</v>
      </c>
      <c r="AF440" s="78"/>
      <c r="AG440" s="78"/>
      <c r="AH440" s="79"/>
      <c r="AI440" s="77" t="s">
        <v>442</v>
      </c>
      <c r="AJ440" s="78"/>
      <c r="AK440" s="78"/>
      <c r="AL440" s="78"/>
      <c r="AM440" s="77" t="s">
        <v>439</v>
      </c>
      <c r="AN440" s="78"/>
      <c r="AO440" s="78"/>
      <c r="AP440" s="79"/>
      <c r="AQ440" s="77" t="s">
        <v>441</v>
      </c>
      <c r="AR440" s="78"/>
      <c r="AS440" s="78"/>
      <c r="AT440" s="79"/>
      <c r="AU440" s="78" t="s">
        <v>441</v>
      </c>
      <c r="AV440" s="78"/>
      <c r="AW440" s="78"/>
      <c r="AX440" s="80"/>
    </row>
    <row r="441" spans="1:50" ht="22.5" hidden="1" customHeight="1">
      <c r="A441" s="162"/>
      <c r="B441" s="152"/>
      <c r="C441" s="151"/>
      <c r="D441" s="152"/>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439</v>
      </c>
      <c r="AF441" s="78"/>
      <c r="AG441" s="78"/>
      <c r="AH441" s="79"/>
      <c r="AI441" s="77" t="s">
        <v>439</v>
      </c>
      <c r="AJ441" s="78"/>
      <c r="AK441" s="78"/>
      <c r="AL441" s="78"/>
      <c r="AM441" s="77" t="s">
        <v>439</v>
      </c>
      <c r="AN441" s="78"/>
      <c r="AO441" s="78"/>
      <c r="AP441" s="79"/>
      <c r="AQ441" s="77" t="s">
        <v>439</v>
      </c>
      <c r="AR441" s="78"/>
      <c r="AS441" s="78"/>
      <c r="AT441" s="79"/>
      <c r="AU441" s="78" t="s">
        <v>439</v>
      </c>
      <c r="AV441" s="78"/>
      <c r="AW441" s="78"/>
      <c r="AX441" s="80"/>
    </row>
    <row r="442" spans="1:50" ht="18.75" hidden="1" customHeight="1">
      <c r="A442" s="162"/>
      <c r="B442" s="152"/>
      <c r="C442" s="151"/>
      <c r="D442" s="152"/>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2"/>
      <c r="B443" s="152"/>
      <c r="C443" s="151"/>
      <c r="D443" s="152"/>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2"/>
      <c r="B444" s="152"/>
      <c r="C444" s="151"/>
      <c r="D444" s="152"/>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2"/>
      <c r="B445" s="152"/>
      <c r="C445" s="151"/>
      <c r="D445" s="152"/>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2"/>
      <c r="B446" s="152"/>
      <c r="C446" s="151"/>
      <c r="D446" s="152"/>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2"/>
      <c r="B447" s="152"/>
      <c r="C447" s="151"/>
      <c r="D447" s="152"/>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2"/>
      <c r="B448" s="152"/>
      <c r="C448" s="151"/>
      <c r="D448" s="152"/>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2"/>
      <c r="B449" s="152"/>
      <c r="C449" s="151"/>
      <c r="D449" s="152"/>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2"/>
      <c r="B450" s="152"/>
      <c r="C450" s="151"/>
      <c r="D450" s="152"/>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2"/>
      <c r="B451" s="152"/>
      <c r="C451" s="151"/>
      <c r="D451" s="152"/>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2"/>
      <c r="B452" s="152"/>
      <c r="C452" s="151"/>
      <c r="D452" s="152"/>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2"/>
      <c r="B453" s="152"/>
      <c r="C453" s="151"/>
      <c r="D453" s="152"/>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2"/>
      <c r="B454" s="152"/>
      <c r="C454" s="151"/>
      <c r="D454" s="152"/>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2"/>
      <c r="B455" s="152"/>
      <c r="C455" s="151"/>
      <c r="D455" s="152"/>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2"/>
      <c r="B456" s="152"/>
      <c r="C456" s="151"/>
      <c r="D456" s="152"/>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2"/>
      <c r="B457" s="152"/>
      <c r="C457" s="151"/>
      <c r="D457" s="152"/>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2"/>
      <c r="B458" s="152"/>
      <c r="C458" s="151"/>
      <c r="D458" s="152"/>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2"/>
      <c r="B459" s="152"/>
      <c r="C459" s="151"/>
      <c r="D459" s="152"/>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2"/>
      <c r="B460" s="152"/>
      <c r="C460" s="151"/>
      <c r="D460" s="152"/>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2"/>
      <c r="B461" s="152"/>
      <c r="C461" s="151"/>
      <c r="D461" s="152"/>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62"/>
      <c r="B462" s="152"/>
      <c r="C462" s="151"/>
      <c r="D462" s="152"/>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62"/>
      <c r="B463" s="152"/>
      <c r="C463" s="151"/>
      <c r="D463" s="152"/>
      <c r="E463" s="87" t="s">
        <v>440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c r="A464" s="162"/>
      <c r="B464" s="152"/>
      <c r="C464" s="151"/>
      <c r="D464" s="152"/>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2"/>
      <c r="B465" s="152"/>
      <c r="C465" s="151"/>
      <c r="D465" s="152"/>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2"/>
      <c r="B466" s="152"/>
      <c r="C466" s="151"/>
      <c r="D466" s="152"/>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2"/>
      <c r="B467" s="152"/>
      <c r="C467" s="151"/>
      <c r="D467" s="152"/>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2"/>
      <c r="B468" s="152"/>
      <c r="C468" s="151"/>
      <c r="D468" s="152"/>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2"/>
      <c r="B469" s="152"/>
      <c r="C469" s="151"/>
      <c r="D469" s="152"/>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2"/>
      <c r="B470" s="152"/>
      <c r="C470" s="151"/>
      <c r="D470" s="152"/>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2"/>
      <c r="B471" s="152"/>
      <c r="C471" s="151"/>
      <c r="D471" s="152"/>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2"/>
      <c r="B472" s="152"/>
      <c r="C472" s="151"/>
      <c r="D472" s="152"/>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2"/>
      <c r="B473" s="152"/>
      <c r="C473" s="151"/>
      <c r="D473" s="152"/>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2"/>
      <c r="B474" s="152"/>
      <c r="C474" s="151"/>
      <c r="D474" s="152"/>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2"/>
      <c r="B475" s="152"/>
      <c r="C475" s="151"/>
      <c r="D475" s="152"/>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2"/>
      <c r="B476" s="152"/>
      <c r="C476" s="151"/>
      <c r="D476" s="152"/>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2"/>
      <c r="B477" s="152"/>
      <c r="C477" s="151"/>
      <c r="D477" s="152"/>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2"/>
      <c r="B478" s="152"/>
      <c r="C478" s="151"/>
      <c r="D478" s="152"/>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2"/>
      <c r="B479" s="152"/>
      <c r="C479" s="151"/>
      <c r="D479" s="152"/>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2"/>
      <c r="B480" s="152"/>
      <c r="C480" s="151"/>
      <c r="D480" s="152"/>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2"/>
      <c r="B481" s="152"/>
      <c r="C481" s="151"/>
      <c r="D481" s="152"/>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2"/>
      <c r="B482" s="152"/>
      <c r="C482" s="151"/>
      <c r="D482" s="152"/>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2"/>
      <c r="B483" s="152"/>
      <c r="C483" s="151"/>
      <c r="D483" s="152"/>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2"/>
      <c r="B484" s="152"/>
      <c r="C484" s="151"/>
      <c r="D484" s="152"/>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2"/>
      <c r="B485" s="152"/>
      <c r="C485" s="151"/>
      <c r="D485" s="152"/>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2"/>
      <c r="B486" s="152"/>
      <c r="C486" s="151"/>
      <c r="D486" s="152"/>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2"/>
      <c r="B487" s="152"/>
      <c r="C487" s="151"/>
      <c r="D487" s="152"/>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2"/>
      <c r="B488" s="152"/>
      <c r="C488" s="151"/>
      <c r="D488" s="152"/>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2"/>
      <c r="B489" s="152"/>
      <c r="C489" s="151"/>
      <c r="D489" s="152"/>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2"/>
      <c r="B490" s="152"/>
      <c r="C490" s="151"/>
      <c r="D490" s="152"/>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2"/>
      <c r="B491" s="152"/>
      <c r="C491" s="151"/>
      <c r="D491" s="152"/>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2"/>
      <c r="B492" s="152"/>
      <c r="C492" s="151"/>
      <c r="D492" s="152"/>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2"/>
      <c r="B493" s="152"/>
      <c r="C493" s="151"/>
      <c r="D493" s="152"/>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2"/>
      <c r="B494" s="152"/>
      <c r="C494" s="151"/>
      <c r="D494" s="152"/>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2"/>
      <c r="B495" s="152"/>
      <c r="C495" s="151"/>
      <c r="D495" s="152"/>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2"/>
      <c r="B496" s="152"/>
      <c r="C496" s="151"/>
      <c r="D496" s="152"/>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2"/>
      <c r="B497" s="152"/>
      <c r="C497" s="151"/>
      <c r="D497" s="152"/>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2"/>
      <c r="B498" s="152"/>
      <c r="C498" s="151"/>
      <c r="D498" s="152"/>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2"/>
      <c r="B499" s="152"/>
      <c r="C499" s="151"/>
      <c r="D499" s="152"/>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2"/>
      <c r="B500" s="152"/>
      <c r="C500" s="151"/>
      <c r="D500" s="152"/>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2"/>
      <c r="B501" s="152"/>
      <c r="C501" s="151"/>
      <c r="D501" s="152"/>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2"/>
      <c r="B502" s="152"/>
      <c r="C502" s="151"/>
      <c r="D502" s="152"/>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2"/>
      <c r="B503" s="152"/>
      <c r="C503" s="151"/>
      <c r="D503" s="152"/>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2"/>
      <c r="B504" s="152"/>
      <c r="C504" s="151"/>
      <c r="D504" s="152"/>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2"/>
      <c r="B505" s="152"/>
      <c r="C505" s="151"/>
      <c r="D505" s="152"/>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2"/>
      <c r="B506" s="152"/>
      <c r="C506" s="151"/>
      <c r="D506" s="152"/>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2"/>
      <c r="B507" s="152"/>
      <c r="C507" s="151"/>
      <c r="D507" s="152"/>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2"/>
      <c r="B508" s="152"/>
      <c r="C508" s="151"/>
      <c r="D508" s="152"/>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2"/>
      <c r="B509" s="152"/>
      <c r="C509" s="151"/>
      <c r="D509" s="152"/>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2"/>
      <c r="B510" s="152"/>
      <c r="C510" s="151"/>
      <c r="D510" s="152"/>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2"/>
      <c r="B511" s="152"/>
      <c r="C511" s="151"/>
      <c r="D511" s="152"/>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2"/>
      <c r="B512" s="152"/>
      <c r="C512" s="151"/>
      <c r="D512" s="152"/>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2"/>
      <c r="B513" s="152"/>
      <c r="C513" s="151"/>
      <c r="D513" s="152"/>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2"/>
      <c r="B514" s="152"/>
      <c r="C514" s="151"/>
      <c r="D514" s="152"/>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2"/>
      <c r="B515" s="152"/>
      <c r="C515" s="151"/>
      <c r="D515" s="152"/>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2"/>
      <c r="B516" s="152"/>
      <c r="C516" s="151"/>
      <c r="D516" s="152"/>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2"/>
      <c r="B517" s="152"/>
      <c r="C517" s="151"/>
      <c r="D517" s="152"/>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2"/>
      <c r="B518" s="152"/>
      <c r="C518" s="151"/>
      <c r="D518" s="152"/>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2"/>
      <c r="B519" s="152"/>
      <c r="C519" s="151"/>
      <c r="D519" s="152"/>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2"/>
      <c r="B520" s="152"/>
      <c r="C520" s="151"/>
      <c r="D520" s="152"/>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2"/>
      <c r="B521" s="152"/>
      <c r="C521" s="151"/>
      <c r="D521" s="152"/>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2"/>
      <c r="B522" s="152"/>
      <c r="C522" s="151"/>
      <c r="D522" s="152"/>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2"/>
      <c r="B523" s="152"/>
      <c r="C523" s="151"/>
      <c r="D523" s="152"/>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2"/>
      <c r="B524" s="152"/>
      <c r="C524" s="151"/>
      <c r="D524" s="152"/>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2"/>
      <c r="B525" s="152"/>
      <c r="C525" s="151"/>
      <c r="D525" s="152"/>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2"/>
      <c r="B526" s="152"/>
      <c r="C526" s="151"/>
      <c r="D526" s="152"/>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2"/>
      <c r="B527" s="152"/>
      <c r="C527" s="151"/>
      <c r="D527" s="152"/>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2"/>
      <c r="B528" s="152"/>
      <c r="C528" s="151"/>
      <c r="D528" s="152"/>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2"/>
      <c r="B529" s="152"/>
      <c r="C529" s="151"/>
      <c r="D529" s="152"/>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2"/>
      <c r="B530" s="152"/>
      <c r="C530" s="151"/>
      <c r="D530" s="152"/>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2"/>
      <c r="B531" s="152"/>
      <c r="C531" s="151"/>
      <c r="D531" s="152"/>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2"/>
      <c r="B532" s="152"/>
      <c r="C532" s="151"/>
      <c r="D532" s="152"/>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2"/>
      <c r="B533" s="152"/>
      <c r="C533" s="151"/>
      <c r="D533" s="152"/>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2"/>
      <c r="B534" s="152"/>
      <c r="C534" s="151"/>
      <c r="D534" s="152"/>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2"/>
      <c r="B535" s="152"/>
      <c r="C535" s="151"/>
      <c r="D535" s="152"/>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2"/>
      <c r="B536" s="152"/>
      <c r="C536" s="151"/>
      <c r="D536" s="152"/>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2"/>
      <c r="B537" s="152"/>
      <c r="C537" s="151"/>
      <c r="D537" s="152"/>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2"/>
      <c r="B538" s="152"/>
      <c r="C538" s="151"/>
      <c r="D538" s="152"/>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2"/>
      <c r="B539" s="152"/>
      <c r="C539" s="151"/>
      <c r="D539" s="152"/>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2"/>
      <c r="B540" s="152"/>
      <c r="C540" s="151"/>
      <c r="D540" s="152"/>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2"/>
      <c r="B541" s="152"/>
      <c r="C541" s="151"/>
      <c r="D541" s="152"/>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2"/>
      <c r="B542" s="152"/>
      <c r="C542" s="151"/>
      <c r="D542" s="152"/>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2"/>
      <c r="B543" s="152"/>
      <c r="C543" s="151"/>
      <c r="D543" s="152"/>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2"/>
      <c r="B544" s="152"/>
      <c r="C544" s="151"/>
      <c r="D544" s="152"/>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2"/>
      <c r="B545" s="152"/>
      <c r="C545" s="151"/>
      <c r="D545" s="152"/>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2"/>
      <c r="B546" s="152"/>
      <c r="C546" s="151"/>
      <c r="D546" s="152"/>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2"/>
      <c r="B547" s="152"/>
      <c r="C547" s="151"/>
      <c r="D547" s="152"/>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2"/>
      <c r="B548" s="152"/>
      <c r="C548" s="151"/>
      <c r="D548" s="152"/>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2"/>
      <c r="B549" s="152"/>
      <c r="C549" s="151"/>
      <c r="D549" s="152"/>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2"/>
      <c r="B550" s="152"/>
      <c r="C550" s="151"/>
      <c r="D550" s="152"/>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2"/>
      <c r="B551" s="152"/>
      <c r="C551" s="151"/>
      <c r="D551" s="152"/>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2"/>
      <c r="B552" s="152"/>
      <c r="C552" s="151"/>
      <c r="D552" s="152"/>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2"/>
      <c r="B553" s="152"/>
      <c r="C553" s="151"/>
      <c r="D553" s="152"/>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2"/>
      <c r="B554" s="152"/>
      <c r="C554" s="151"/>
      <c r="D554" s="152"/>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2"/>
      <c r="B555" s="152"/>
      <c r="C555" s="151"/>
      <c r="D555" s="152"/>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2"/>
      <c r="B556" s="152"/>
      <c r="C556" s="151"/>
      <c r="D556" s="152"/>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2"/>
      <c r="B557" s="152"/>
      <c r="C557" s="151"/>
      <c r="D557" s="152"/>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2"/>
      <c r="B558" s="152"/>
      <c r="C558" s="151"/>
      <c r="D558" s="152"/>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2"/>
      <c r="B559" s="152"/>
      <c r="C559" s="151"/>
      <c r="D559" s="152"/>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2"/>
      <c r="B560" s="152"/>
      <c r="C560" s="151"/>
      <c r="D560" s="152"/>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2"/>
      <c r="B561" s="152"/>
      <c r="C561" s="151"/>
      <c r="D561" s="152"/>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2"/>
      <c r="B562" s="152"/>
      <c r="C562" s="151"/>
      <c r="D562" s="152"/>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2"/>
      <c r="B563" s="152"/>
      <c r="C563" s="151"/>
      <c r="D563" s="152"/>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2"/>
      <c r="B564" s="152"/>
      <c r="C564" s="151"/>
      <c r="D564" s="152"/>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2"/>
      <c r="B565" s="152"/>
      <c r="C565" s="151"/>
      <c r="D565" s="152"/>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2"/>
      <c r="B566" s="152"/>
      <c r="C566" s="151"/>
      <c r="D566" s="152"/>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2"/>
      <c r="B567" s="152"/>
      <c r="C567" s="151"/>
      <c r="D567" s="152"/>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2"/>
      <c r="B568" s="152"/>
      <c r="C568" s="151"/>
      <c r="D568" s="152"/>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2"/>
      <c r="B569" s="152"/>
      <c r="C569" s="151"/>
      <c r="D569" s="152"/>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2"/>
      <c r="B570" s="152"/>
      <c r="C570" s="151"/>
      <c r="D570" s="152"/>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2"/>
      <c r="B571" s="152"/>
      <c r="C571" s="151"/>
      <c r="D571" s="152"/>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2"/>
      <c r="B572" s="152"/>
      <c r="C572" s="151"/>
      <c r="D572" s="152"/>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2"/>
      <c r="B573" s="152"/>
      <c r="C573" s="151"/>
      <c r="D573" s="152"/>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2"/>
      <c r="B574" s="152"/>
      <c r="C574" s="151"/>
      <c r="D574" s="152"/>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2"/>
      <c r="B575" s="152"/>
      <c r="C575" s="151"/>
      <c r="D575" s="152"/>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2"/>
      <c r="B576" s="152"/>
      <c r="C576" s="151"/>
      <c r="D576" s="152"/>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2"/>
      <c r="B577" s="152"/>
      <c r="C577" s="151"/>
      <c r="D577" s="152"/>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2"/>
      <c r="B578" s="152"/>
      <c r="C578" s="151"/>
      <c r="D578" s="152"/>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2"/>
      <c r="B579" s="152"/>
      <c r="C579" s="151"/>
      <c r="D579" s="152"/>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2"/>
      <c r="B580" s="152"/>
      <c r="C580" s="151"/>
      <c r="D580" s="152"/>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2"/>
      <c r="B581" s="152"/>
      <c r="C581" s="151"/>
      <c r="D581" s="152"/>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2"/>
      <c r="B582" s="152"/>
      <c r="C582" s="151"/>
      <c r="D582" s="152"/>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2"/>
      <c r="B583" s="152"/>
      <c r="C583" s="151"/>
      <c r="D583" s="152"/>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2"/>
      <c r="B584" s="152"/>
      <c r="C584" s="151"/>
      <c r="D584" s="152"/>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2"/>
      <c r="B585" s="152"/>
      <c r="C585" s="151"/>
      <c r="D585" s="152"/>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2"/>
      <c r="B586" s="152"/>
      <c r="C586" s="151"/>
      <c r="D586" s="152"/>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2"/>
      <c r="B587" s="152"/>
      <c r="C587" s="151"/>
      <c r="D587" s="152"/>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2"/>
      <c r="B588" s="152"/>
      <c r="C588" s="151"/>
      <c r="D588" s="152"/>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2"/>
      <c r="B589" s="152"/>
      <c r="C589" s="151"/>
      <c r="D589" s="152"/>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2"/>
      <c r="B590" s="152"/>
      <c r="C590" s="151"/>
      <c r="D590" s="152"/>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2"/>
      <c r="B591" s="152"/>
      <c r="C591" s="151"/>
      <c r="D591" s="152"/>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2"/>
      <c r="B592" s="152"/>
      <c r="C592" s="151"/>
      <c r="D592" s="152"/>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2"/>
      <c r="B593" s="152"/>
      <c r="C593" s="151"/>
      <c r="D593" s="152"/>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2"/>
      <c r="B594" s="152"/>
      <c r="C594" s="151"/>
      <c r="D594" s="152"/>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2"/>
      <c r="B595" s="152"/>
      <c r="C595" s="151"/>
      <c r="D595" s="152"/>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2"/>
      <c r="B596" s="152"/>
      <c r="C596" s="151"/>
      <c r="D596" s="152"/>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2"/>
      <c r="B597" s="152"/>
      <c r="C597" s="151"/>
      <c r="D597" s="152"/>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2"/>
      <c r="B598" s="152"/>
      <c r="C598" s="151"/>
      <c r="D598" s="152"/>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2"/>
      <c r="B599" s="152"/>
      <c r="C599" s="151"/>
      <c r="D599" s="152"/>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2"/>
      <c r="B600" s="152"/>
      <c r="C600" s="151"/>
      <c r="D600" s="152"/>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2"/>
      <c r="B601" s="152"/>
      <c r="C601" s="151"/>
      <c r="D601" s="152"/>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2"/>
      <c r="B602" s="152"/>
      <c r="C602" s="151"/>
      <c r="D602" s="152"/>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2"/>
      <c r="B603" s="152"/>
      <c r="C603" s="151"/>
      <c r="D603" s="152"/>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2"/>
      <c r="B604" s="152"/>
      <c r="C604" s="151"/>
      <c r="D604" s="152"/>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2"/>
      <c r="B605" s="152"/>
      <c r="C605" s="151"/>
      <c r="D605" s="152"/>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2"/>
      <c r="B606" s="152"/>
      <c r="C606" s="151"/>
      <c r="D606" s="152"/>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2"/>
      <c r="B607" s="152"/>
      <c r="C607" s="151"/>
      <c r="D607" s="152"/>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2"/>
      <c r="B608" s="152"/>
      <c r="C608" s="151"/>
      <c r="D608" s="152"/>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2"/>
      <c r="B609" s="152"/>
      <c r="C609" s="151"/>
      <c r="D609" s="152"/>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2"/>
      <c r="B610" s="152"/>
      <c r="C610" s="151"/>
      <c r="D610" s="152"/>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2"/>
      <c r="B611" s="152"/>
      <c r="C611" s="151"/>
      <c r="D611" s="152"/>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2"/>
      <c r="B612" s="152"/>
      <c r="C612" s="151"/>
      <c r="D612" s="152"/>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2"/>
      <c r="B613" s="152"/>
      <c r="C613" s="151"/>
      <c r="D613" s="152"/>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2"/>
      <c r="B614" s="152"/>
      <c r="C614" s="151"/>
      <c r="D614" s="152"/>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2"/>
      <c r="B615" s="152"/>
      <c r="C615" s="151"/>
      <c r="D615" s="152"/>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2"/>
      <c r="B616" s="152"/>
      <c r="C616" s="151"/>
      <c r="D616" s="152"/>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2"/>
      <c r="B617" s="152"/>
      <c r="C617" s="151"/>
      <c r="D617" s="152"/>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2"/>
      <c r="B618" s="152"/>
      <c r="C618" s="151"/>
      <c r="D618" s="152"/>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2"/>
      <c r="B619" s="152"/>
      <c r="C619" s="151"/>
      <c r="D619" s="152"/>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2"/>
      <c r="B620" s="152"/>
      <c r="C620" s="151"/>
      <c r="D620" s="152"/>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2"/>
      <c r="B621" s="152"/>
      <c r="C621" s="151"/>
      <c r="D621" s="152"/>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2"/>
      <c r="B622" s="152"/>
      <c r="C622" s="151"/>
      <c r="D622" s="152"/>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2"/>
      <c r="B623" s="152"/>
      <c r="C623" s="151"/>
      <c r="D623" s="152"/>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2"/>
      <c r="B624" s="152"/>
      <c r="C624" s="151"/>
      <c r="D624" s="152"/>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2"/>
      <c r="B625" s="152"/>
      <c r="C625" s="151"/>
      <c r="D625" s="152"/>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2"/>
      <c r="B626" s="152"/>
      <c r="C626" s="151"/>
      <c r="D626" s="152"/>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2"/>
      <c r="B627" s="152"/>
      <c r="C627" s="151"/>
      <c r="D627" s="152"/>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2"/>
      <c r="B628" s="152"/>
      <c r="C628" s="151"/>
      <c r="D628" s="152"/>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2"/>
      <c r="B629" s="152"/>
      <c r="C629" s="151"/>
      <c r="D629" s="152"/>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2"/>
      <c r="B630" s="152"/>
      <c r="C630" s="151"/>
      <c r="D630" s="152"/>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2"/>
      <c r="B631" s="152"/>
      <c r="C631" s="151"/>
      <c r="D631" s="152"/>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2"/>
      <c r="B632" s="152"/>
      <c r="C632" s="151"/>
      <c r="D632" s="152"/>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2"/>
      <c r="B633" s="152"/>
      <c r="C633" s="151"/>
      <c r="D633" s="152"/>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2"/>
      <c r="B634" s="152"/>
      <c r="C634" s="151"/>
      <c r="D634" s="152"/>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2"/>
      <c r="B635" s="152"/>
      <c r="C635" s="151"/>
      <c r="D635" s="152"/>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2"/>
      <c r="B636" s="152"/>
      <c r="C636" s="151"/>
      <c r="D636" s="152"/>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2"/>
      <c r="B637" s="152"/>
      <c r="C637" s="151"/>
      <c r="D637" s="152"/>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2"/>
      <c r="B638" s="152"/>
      <c r="C638" s="151"/>
      <c r="D638" s="152"/>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2"/>
      <c r="B639" s="152"/>
      <c r="C639" s="151"/>
      <c r="D639" s="152"/>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2"/>
      <c r="B640" s="152"/>
      <c r="C640" s="151"/>
      <c r="D640" s="152"/>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2"/>
      <c r="B641" s="152"/>
      <c r="C641" s="151"/>
      <c r="D641" s="152"/>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2"/>
      <c r="B642" s="152"/>
      <c r="C642" s="151"/>
      <c r="D642" s="152"/>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2"/>
      <c r="B643" s="152"/>
      <c r="C643" s="151"/>
      <c r="D643" s="152"/>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2"/>
      <c r="B644" s="152"/>
      <c r="C644" s="151"/>
      <c r="D644" s="152"/>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2"/>
      <c r="B645" s="152"/>
      <c r="C645" s="151"/>
      <c r="D645" s="152"/>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2"/>
      <c r="B646" s="152"/>
      <c r="C646" s="151"/>
      <c r="D646" s="152"/>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2"/>
      <c r="B647" s="152"/>
      <c r="C647" s="151"/>
      <c r="D647" s="152"/>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2"/>
      <c r="B648" s="152"/>
      <c r="C648" s="151"/>
      <c r="D648" s="152"/>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2"/>
      <c r="B649" s="152"/>
      <c r="C649" s="151"/>
      <c r="D649" s="152"/>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2"/>
      <c r="B650" s="152"/>
      <c r="C650" s="151"/>
      <c r="D650" s="152"/>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2"/>
      <c r="B651" s="152"/>
      <c r="C651" s="151"/>
      <c r="D651" s="152"/>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2"/>
      <c r="B652" s="152"/>
      <c r="C652" s="151"/>
      <c r="D652" s="152"/>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2"/>
      <c r="B653" s="152"/>
      <c r="C653" s="151"/>
      <c r="D653" s="152"/>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2"/>
      <c r="B654" s="152"/>
      <c r="C654" s="151"/>
      <c r="D654" s="152"/>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2"/>
      <c r="B655" s="152"/>
      <c r="C655" s="151"/>
      <c r="D655" s="152"/>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2"/>
      <c r="B656" s="152"/>
      <c r="C656" s="151"/>
      <c r="D656" s="152"/>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2"/>
      <c r="B657" s="152"/>
      <c r="C657" s="151"/>
      <c r="D657" s="152"/>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2"/>
      <c r="B658" s="152"/>
      <c r="C658" s="151"/>
      <c r="D658" s="152"/>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2"/>
      <c r="B659" s="152"/>
      <c r="C659" s="151"/>
      <c r="D659" s="152"/>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2"/>
      <c r="B660" s="152"/>
      <c r="C660" s="151"/>
      <c r="D660" s="152"/>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2"/>
      <c r="B661" s="152"/>
      <c r="C661" s="151"/>
      <c r="D661" s="152"/>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2"/>
      <c r="B662" s="152"/>
      <c r="C662" s="151"/>
      <c r="D662" s="152"/>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2"/>
      <c r="B663" s="152"/>
      <c r="C663" s="151"/>
      <c r="D663" s="152"/>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2"/>
      <c r="B664" s="152"/>
      <c r="C664" s="151"/>
      <c r="D664" s="152"/>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2"/>
      <c r="B665" s="152"/>
      <c r="C665" s="151"/>
      <c r="D665" s="152"/>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2"/>
      <c r="B666" s="152"/>
      <c r="C666" s="151"/>
      <c r="D666" s="152"/>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2"/>
      <c r="B667" s="152"/>
      <c r="C667" s="151"/>
      <c r="D667" s="152"/>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2"/>
      <c r="B668" s="152"/>
      <c r="C668" s="151"/>
      <c r="D668" s="152"/>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2"/>
      <c r="B669" s="152"/>
      <c r="C669" s="151"/>
      <c r="D669" s="152"/>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2"/>
      <c r="B670" s="152"/>
      <c r="C670" s="151"/>
      <c r="D670" s="152"/>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2"/>
      <c r="B671" s="152"/>
      <c r="C671" s="151"/>
      <c r="D671" s="152"/>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2"/>
      <c r="B672" s="152"/>
      <c r="C672" s="151"/>
      <c r="D672" s="152"/>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2"/>
      <c r="B673" s="152"/>
      <c r="C673" s="151"/>
      <c r="D673" s="152"/>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2"/>
      <c r="B674" s="152"/>
      <c r="C674" s="151"/>
      <c r="D674" s="152"/>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2"/>
      <c r="B675" s="152"/>
      <c r="C675" s="151"/>
      <c r="D675" s="152"/>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2"/>
      <c r="B676" s="152"/>
      <c r="C676" s="151"/>
      <c r="D676" s="152"/>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2"/>
      <c r="B677" s="152"/>
      <c r="C677" s="151"/>
      <c r="D677" s="152"/>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2"/>
      <c r="B678" s="152"/>
      <c r="C678" s="151"/>
      <c r="D678" s="152"/>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2"/>
      <c r="B679" s="152"/>
      <c r="C679" s="151"/>
      <c r="D679" s="152"/>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3"/>
      <c r="B680" s="160"/>
      <c r="C680" s="159"/>
      <c r="D680" s="160"/>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c r="A682" s="5"/>
      <c r="B682" s="6"/>
      <c r="C682" s="831"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2"/>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39.950000000000003" customHeight="1">
      <c r="A683" s="503" t="s">
        <v>269</v>
      </c>
      <c r="B683" s="504"/>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446</v>
      </c>
      <c r="AE683" s="837"/>
      <c r="AF683" s="837"/>
      <c r="AG683" s="833" t="s">
        <v>488</v>
      </c>
      <c r="AH683" s="834"/>
      <c r="AI683" s="834"/>
      <c r="AJ683" s="834"/>
      <c r="AK683" s="834"/>
      <c r="AL683" s="834"/>
      <c r="AM683" s="834"/>
      <c r="AN683" s="834"/>
      <c r="AO683" s="834"/>
      <c r="AP683" s="834"/>
      <c r="AQ683" s="834"/>
      <c r="AR683" s="834"/>
      <c r="AS683" s="834"/>
      <c r="AT683" s="834"/>
      <c r="AU683" s="834"/>
      <c r="AV683" s="834"/>
      <c r="AW683" s="834"/>
      <c r="AX683" s="835"/>
    </row>
    <row r="684" spans="1:50" ht="60.75" customHeight="1">
      <c r="A684" s="505"/>
      <c r="B684" s="506"/>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80" t="s">
        <v>446</v>
      </c>
      <c r="AE684" s="581"/>
      <c r="AF684" s="581"/>
      <c r="AG684" s="582" t="s">
        <v>489</v>
      </c>
      <c r="AH684" s="583"/>
      <c r="AI684" s="583"/>
      <c r="AJ684" s="583"/>
      <c r="AK684" s="583"/>
      <c r="AL684" s="583"/>
      <c r="AM684" s="583"/>
      <c r="AN684" s="583"/>
      <c r="AO684" s="583"/>
      <c r="AP684" s="583"/>
      <c r="AQ684" s="583"/>
      <c r="AR684" s="583"/>
      <c r="AS684" s="583"/>
      <c r="AT684" s="583"/>
      <c r="AU684" s="583"/>
      <c r="AV684" s="583"/>
      <c r="AW684" s="583"/>
      <c r="AX684" s="584"/>
    </row>
    <row r="685" spans="1:50" ht="39.950000000000003" customHeight="1">
      <c r="A685" s="507"/>
      <c r="B685" s="508"/>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90" t="s">
        <v>446</v>
      </c>
      <c r="AE685" s="591"/>
      <c r="AF685" s="591"/>
      <c r="AG685" s="658" t="s">
        <v>490</v>
      </c>
      <c r="AH685" s="119"/>
      <c r="AI685" s="119"/>
      <c r="AJ685" s="119"/>
      <c r="AK685" s="119"/>
      <c r="AL685" s="119"/>
      <c r="AM685" s="119"/>
      <c r="AN685" s="119"/>
      <c r="AO685" s="119"/>
      <c r="AP685" s="119"/>
      <c r="AQ685" s="119"/>
      <c r="AR685" s="119"/>
      <c r="AS685" s="119"/>
      <c r="AT685" s="119"/>
      <c r="AU685" s="119"/>
      <c r="AV685" s="119"/>
      <c r="AW685" s="119"/>
      <c r="AX685" s="659"/>
    </row>
    <row r="686" spans="1:50" ht="19.350000000000001" customHeight="1">
      <c r="A686" s="561" t="s">
        <v>44</v>
      </c>
      <c r="B686" s="735"/>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1" t="s">
        <v>506</v>
      </c>
      <c r="AE686" s="782"/>
      <c r="AF686" s="782"/>
      <c r="AG686" s="87" t="s">
        <v>515</v>
      </c>
      <c r="AH686" s="88"/>
      <c r="AI686" s="88"/>
      <c r="AJ686" s="88"/>
      <c r="AK686" s="88"/>
      <c r="AL686" s="88"/>
      <c r="AM686" s="88"/>
      <c r="AN686" s="88"/>
      <c r="AO686" s="88"/>
      <c r="AP686" s="88"/>
      <c r="AQ686" s="88"/>
      <c r="AR686" s="88"/>
      <c r="AS686" s="88"/>
      <c r="AT686" s="88"/>
      <c r="AU686" s="88"/>
      <c r="AV686" s="88"/>
      <c r="AW686" s="88"/>
      <c r="AX686" s="89"/>
    </row>
    <row r="687" spans="1:50" ht="72" customHeight="1">
      <c r="A687" s="624"/>
      <c r="B687" s="736"/>
      <c r="C687" s="554"/>
      <c r="D687" s="555"/>
      <c r="E687" s="592" t="s">
        <v>413</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508</v>
      </c>
      <c r="AE687" s="581"/>
      <c r="AF687" s="710"/>
      <c r="AG687" s="658"/>
      <c r="AH687" s="119"/>
      <c r="AI687" s="119"/>
      <c r="AJ687" s="119"/>
      <c r="AK687" s="119"/>
      <c r="AL687" s="119"/>
      <c r="AM687" s="119"/>
      <c r="AN687" s="119"/>
      <c r="AO687" s="119"/>
      <c r="AP687" s="119"/>
      <c r="AQ687" s="119"/>
      <c r="AR687" s="119"/>
      <c r="AS687" s="119"/>
      <c r="AT687" s="119"/>
      <c r="AU687" s="119"/>
      <c r="AV687" s="119"/>
      <c r="AW687" s="119"/>
      <c r="AX687" s="659"/>
    </row>
    <row r="688" spans="1:50" ht="52.5" customHeight="1">
      <c r="A688" s="624"/>
      <c r="B688" s="736"/>
      <c r="C688" s="556"/>
      <c r="D688" s="557"/>
      <c r="E688" s="595" t="s">
        <v>414</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507</v>
      </c>
      <c r="AE688" s="589"/>
      <c r="AF688" s="589"/>
      <c r="AG688" s="658"/>
      <c r="AH688" s="119"/>
      <c r="AI688" s="119"/>
      <c r="AJ688" s="119"/>
      <c r="AK688" s="119"/>
      <c r="AL688" s="119"/>
      <c r="AM688" s="119"/>
      <c r="AN688" s="119"/>
      <c r="AO688" s="119"/>
      <c r="AP688" s="119"/>
      <c r="AQ688" s="119"/>
      <c r="AR688" s="119"/>
      <c r="AS688" s="119"/>
      <c r="AT688" s="119"/>
      <c r="AU688" s="119"/>
      <c r="AV688" s="119"/>
      <c r="AW688" s="119"/>
      <c r="AX688" s="659"/>
    </row>
    <row r="689" spans="1:64" ht="19.350000000000001" customHeight="1">
      <c r="A689" s="624"/>
      <c r="B689" s="625"/>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5" t="s">
        <v>497</v>
      </c>
      <c r="AE689" s="586"/>
      <c r="AF689" s="586"/>
      <c r="AG689" s="500"/>
      <c r="AH689" s="501"/>
      <c r="AI689" s="501"/>
      <c r="AJ689" s="501"/>
      <c r="AK689" s="501"/>
      <c r="AL689" s="501"/>
      <c r="AM689" s="501"/>
      <c r="AN689" s="501"/>
      <c r="AO689" s="501"/>
      <c r="AP689" s="501"/>
      <c r="AQ689" s="501"/>
      <c r="AR689" s="501"/>
      <c r="AS689" s="501"/>
      <c r="AT689" s="501"/>
      <c r="AU689" s="501"/>
      <c r="AV689" s="501"/>
      <c r="AW689" s="501"/>
      <c r="AX689" s="502"/>
    </row>
    <row r="690" spans="1:64" ht="28.5" customHeight="1">
      <c r="A690" s="624"/>
      <c r="B690" s="625"/>
      <c r="C690" s="544"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80" t="s">
        <v>446</v>
      </c>
      <c r="AE690" s="581"/>
      <c r="AF690" s="581"/>
      <c r="AG690" s="582" t="s">
        <v>491</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c r="A691" s="624"/>
      <c r="B691" s="625"/>
      <c r="C691" s="544"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80" t="s">
        <v>497</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30" customHeight="1">
      <c r="A692" s="624"/>
      <c r="B692" s="625"/>
      <c r="C692" s="544"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5"/>
      <c r="AD692" s="580" t="s">
        <v>446</v>
      </c>
      <c r="AE692" s="581"/>
      <c r="AF692" s="581"/>
      <c r="AG692" s="582" t="s">
        <v>492</v>
      </c>
      <c r="AH692" s="583"/>
      <c r="AI692" s="583"/>
      <c r="AJ692" s="583"/>
      <c r="AK692" s="583"/>
      <c r="AL692" s="583"/>
      <c r="AM692" s="583"/>
      <c r="AN692" s="583"/>
      <c r="AO692" s="583"/>
      <c r="AP692" s="583"/>
      <c r="AQ692" s="583"/>
      <c r="AR692" s="583"/>
      <c r="AS692" s="583"/>
      <c r="AT692" s="583"/>
      <c r="AU692" s="583"/>
      <c r="AV692" s="583"/>
      <c r="AW692" s="583"/>
      <c r="AX692" s="584"/>
    </row>
    <row r="693" spans="1:64" ht="30.75" customHeight="1">
      <c r="A693" s="624"/>
      <c r="B693" s="625"/>
      <c r="C693" s="544"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5"/>
      <c r="AD693" s="590" t="s">
        <v>497</v>
      </c>
      <c r="AE693" s="591"/>
      <c r="AF693" s="591"/>
      <c r="AG693" s="549" t="s">
        <v>516</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42.75" customHeight="1">
      <c r="A694" s="626"/>
      <c r="B694" s="627"/>
      <c r="C694" s="737" t="s">
        <v>421</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446</v>
      </c>
      <c r="AE694" s="547"/>
      <c r="AF694" s="548"/>
      <c r="AG694" s="570" t="s">
        <v>493</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3" customHeight="1">
      <c r="A695" s="561" t="s">
        <v>45</v>
      </c>
      <c r="B695" s="623"/>
      <c r="C695" s="628" t="s">
        <v>422</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446</v>
      </c>
      <c r="AE695" s="586"/>
      <c r="AF695" s="587"/>
      <c r="AG695" s="500" t="s">
        <v>494</v>
      </c>
      <c r="AH695" s="501"/>
      <c r="AI695" s="501"/>
      <c r="AJ695" s="501"/>
      <c r="AK695" s="501"/>
      <c r="AL695" s="501"/>
      <c r="AM695" s="501"/>
      <c r="AN695" s="501"/>
      <c r="AO695" s="501"/>
      <c r="AP695" s="501"/>
      <c r="AQ695" s="501"/>
      <c r="AR695" s="501"/>
      <c r="AS695" s="501"/>
      <c r="AT695" s="501"/>
      <c r="AU695" s="501"/>
      <c r="AV695" s="501"/>
      <c r="AW695" s="501"/>
      <c r="AX695" s="502"/>
    </row>
    <row r="696" spans="1:64" ht="30" customHeight="1">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4" t="s">
        <v>446</v>
      </c>
      <c r="AE696" s="725"/>
      <c r="AF696" s="725"/>
      <c r="AG696" s="582" t="s">
        <v>495</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c r="A697" s="624"/>
      <c r="B697" s="625"/>
      <c r="C697" s="544" t="s">
        <v>351</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80" t="s">
        <v>446</v>
      </c>
      <c r="AE697" s="581"/>
      <c r="AF697" s="581"/>
      <c r="AG697" s="582" t="s">
        <v>517</v>
      </c>
      <c r="AH697" s="583"/>
      <c r="AI697" s="583"/>
      <c r="AJ697" s="583"/>
      <c r="AK697" s="583"/>
      <c r="AL697" s="583"/>
      <c r="AM697" s="583"/>
      <c r="AN697" s="583"/>
      <c r="AO697" s="583"/>
      <c r="AP697" s="583"/>
      <c r="AQ697" s="583"/>
      <c r="AR697" s="583"/>
      <c r="AS697" s="583"/>
      <c r="AT697" s="583"/>
      <c r="AU697" s="583"/>
      <c r="AV697" s="583"/>
      <c r="AW697" s="583"/>
      <c r="AX697" s="584"/>
    </row>
    <row r="698" spans="1:64" ht="39.950000000000003" customHeight="1">
      <c r="A698" s="626"/>
      <c r="B698" s="627"/>
      <c r="C698" s="544"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80" t="s">
        <v>446</v>
      </c>
      <c r="AE698" s="581"/>
      <c r="AF698" s="581"/>
      <c r="AG698" s="90" t="s">
        <v>496</v>
      </c>
      <c r="AH698" s="91"/>
      <c r="AI698" s="91"/>
      <c r="AJ698" s="91"/>
      <c r="AK698" s="91"/>
      <c r="AL698" s="91"/>
      <c r="AM698" s="91"/>
      <c r="AN698" s="91"/>
      <c r="AO698" s="91"/>
      <c r="AP698" s="91"/>
      <c r="AQ698" s="91"/>
      <c r="AR698" s="91"/>
      <c r="AS698" s="91"/>
      <c r="AT698" s="91"/>
      <c r="AU698" s="91"/>
      <c r="AV698" s="91"/>
      <c r="AW698" s="91"/>
      <c r="AX698" s="92"/>
    </row>
    <row r="699" spans="1:64" ht="33.6" customHeight="1">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7"/>
      <c r="AD699" s="585" t="s">
        <v>497</v>
      </c>
      <c r="AE699" s="586"/>
      <c r="AF699" s="586"/>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64" t="s">
        <v>29</v>
      </c>
      <c r="U700" s="613"/>
      <c r="V700" s="613"/>
      <c r="W700" s="613"/>
      <c r="X700" s="613"/>
      <c r="Y700" s="613"/>
      <c r="Z700" s="613"/>
      <c r="AA700" s="613"/>
      <c r="AB700" s="613"/>
      <c r="AC700" s="613"/>
      <c r="AD700" s="613"/>
      <c r="AE700" s="613"/>
      <c r="AF700" s="765"/>
      <c r="AG700" s="658"/>
      <c r="AH700" s="119"/>
      <c r="AI700" s="119"/>
      <c r="AJ700" s="119"/>
      <c r="AK700" s="119"/>
      <c r="AL700" s="119"/>
      <c r="AM700" s="119"/>
      <c r="AN700" s="119"/>
      <c r="AO700" s="119"/>
      <c r="AP700" s="119"/>
      <c r="AQ700" s="119"/>
      <c r="AR700" s="119"/>
      <c r="AS700" s="119"/>
      <c r="AT700" s="119"/>
      <c r="AU700" s="119"/>
      <c r="AV700" s="119"/>
      <c r="AW700" s="119"/>
      <c r="AX700" s="659"/>
    </row>
    <row r="701" spans="1:64" ht="26.25" customHeight="1">
      <c r="A701" s="617"/>
      <c r="B701" s="618"/>
      <c r="C701" s="743" t="s">
        <v>498</v>
      </c>
      <c r="D701" s="744"/>
      <c r="E701" s="744"/>
      <c r="F701" s="744"/>
      <c r="G701" s="744"/>
      <c r="H701" s="744"/>
      <c r="I701" s="744"/>
      <c r="J701" s="744"/>
      <c r="K701" s="744"/>
      <c r="L701" s="744"/>
      <c r="M701" s="744"/>
      <c r="N701" s="744"/>
      <c r="O701" s="745"/>
      <c r="P701" s="573" t="s">
        <v>498</v>
      </c>
      <c r="Q701" s="573"/>
      <c r="R701" s="573"/>
      <c r="S701" s="574"/>
      <c r="T701" s="621" t="s">
        <v>498</v>
      </c>
      <c r="U701" s="583"/>
      <c r="V701" s="583"/>
      <c r="W701" s="583"/>
      <c r="X701" s="583"/>
      <c r="Y701" s="583"/>
      <c r="Z701" s="583"/>
      <c r="AA701" s="583"/>
      <c r="AB701" s="583"/>
      <c r="AC701" s="583"/>
      <c r="AD701" s="583"/>
      <c r="AE701" s="583"/>
      <c r="AF701" s="622"/>
      <c r="AG701" s="658"/>
      <c r="AH701" s="119"/>
      <c r="AI701" s="119"/>
      <c r="AJ701" s="119"/>
      <c r="AK701" s="119"/>
      <c r="AL701" s="119"/>
      <c r="AM701" s="119"/>
      <c r="AN701" s="119"/>
      <c r="AO701" s="119"/>
      <c r="AP701" s="119"/>
      <c r="AQ701" s="119"/>
      <c r="AR701" s="119"/>
      <c r="AS701" s="119"/>
      <c r="AT701" s="119"/>
      <c r="AU701" s="119"/>
      <c r="AV701" s="119"/>
      <c r="AW701" s="119"/>
      <c r="AX701" s="659"/>
    </row>
    <row r="702" spans="1:64" ht="26.25" customHeight="1">
      <c r="A702" s="617"/>
      <c r="B702" s="618"/>
      <c r="C702" s="743" t="s">
        <v>498</v>
      </c>
      <c r="D702" s="744"/>
      <c r="E702" s="744"/>
      <c r="F702" s="744"/>
      <c r="G702" s="744"/>
      <c r="H702" s="744"/>
      <c r="I702" s="744"/>
      <c r="J702" s="744"/>
      <c r="K702" s="744"/>
      <c r="L702" s="744"/>
      <c r="M702" s="744"/>
      <c r="N702" s="744"/>
      <c r="O702" s="745"/>
      <c r="P702" s="573" t="s">
        <v>498</v>
      </c>
      <c r="Q702" s="573"/>
      <c r="R702" s="573"/>
      <c r="S702" s="574"/>
      <c r="T702" s="621" t="s">
        <v>498</v>
      </c>
      <c r="U702" s="583"/>
      <c r="V702" s="583"/>
      <c r="W702" s="583"/>
      <c r="X702" s="583"/>
      <c r="Y702" s="583"/>
      <c r="Z702" s="583"/>
      <c r="AA702" s="583"/>
      <c r="AB702" s="583"/>
      <c r="AC702" s="583"/>
      <c r="AD702" s="583"/>
      <c r="AE702" s="583"/>
      <c r="AF702" s="622"/>
      <c r="AG702" s="658"/>
      <c r="AH702" s="119"/>
      <c r="AI702" s="119"/>
      <c r="AJ702" s="119"/>
      <c r="AK702" s="119"/>
      <c r="AL702" s="119"/>
      <c r="AM702" s="119"/>
      <c r="AN702" s="119"/>
      <c r="AO702" s="119"/>
      <c r="AP702" s="119"/>
      <c r="AQ702" s="119"/>
      <c r="AR702" s="119"/>
      <c r="AS702" s="119"/>
      <c r="AT702" s="119"/>
      <c r="AU702" s="119"/>
      <c r="AV702" s="119"/>
      <c r="AW702" s="119"/>
      <c r="AX702" s="659"/>
    </row>
    <row r="703" spans="1:64" ht="26.25" customHeight="1">
      <c r="A703" s="617"/>
      <c r="B703" s="618"/>
      <c r="C703" s="743" t="s">
        <v>498</v>
      </c>
      <c r="D703" s="744"/>
      <c r="E703" s="744"/>
      <c r="F703" s="744"/>
      <c r="G703" s="744"/>
      <c r="H703" s="744"/>
      <c r="I703" s="744"/>
      <c r="J703" s="744"/>
      <c r="K703" s="744"/>
      <c r="L703" s="744"/>
      <c r="M703" s="744"/>
      <c r="N703" s="744"/>
      <c r="O703" s="745"/>
      <c r="P703" s="573" t="s">
        <v>498</v>
      </c>
      <c r="Q703" s="573"/>
      <c r="R703" s="573"/>
      <c r="S703" s="574"/>
      <c r="T703" s="621" t="s">
        <v>498</v>
      </c>
      <c r="U703" s="583"/>
      <c r="V703" s="583"/>
      <c r="W703" s="583"/>
      <c r="X703" s="583"/>
      <c r="Y703" s="583"/>
      <c r="Z703" s="583"/>
      <c r="AA703" s="583"/>
      <c r="AB703" s="583"/>
      <c r="AC703" s="583"/>
      <c r="AD703" s="583"/>
      <c r="AE703" s="583"/>
      <c r="AF703" s="622"/>
      <c r="AG703" s="658"/>
      <c r="AH703" s="119"/>
      <c r="AI703" s="119"/>
      <c r="AJ703" s="119"/>
      <c r="AK703" s="119"/>
      <c r="AL703" s="119"/>
      <c r="AM703" s="119"/>
      <c r="AN703" s="119"/>
      <c r="AO703" s="119"/>
      <c r="AP703" s="119"/>
      <c r="AQ703" s="119"/>
      <c r="AR703" s="119"/>
      <c r="AS703" s="119"/>
      <c r="AT703" s="119"/>
      <c r="AU703" s="119"/>
      <c r="AV703" s="119"/>
      <c r="AW703" s="119"/>
      <c r="AX703" s="659"/>
    </row>
    <row r="704" spans="1:64" ht="26.25" hidden="1" customHeight="1">
      <c r="A704" s="617"/>
      <c r="B704" s="618"/>
      <c r="C704" s="743"/>
      <c r="D704" s="744"/>
      <c r="E704" s="744"/>
      <c r="F704" s="744"/>
      <c r="G704" s="744"/>
      <c r="H704" s="744"/>
      <c r="I704" s="744"/>
      <c r="J704" s="744"/>
      <c r="K704" s="744"/>
      <c r="L704" s="744"/>
      <c r="M704" s="744"/>
      <c r="N704" s="744"/>
      <c r="O704" s="745"/>
      <c r="P704" s="573"/>
      <c r="Q704" s="573"/>
      <c r="R704" s="573"/>
      <c r="S704" s="574"/>
      <c r="T704" s="621"/>
      <c r="U704" s="583"/>
      <c r="V704" s="583"/>
      <c r="W704" s="583"/>
      <c r="X704" s="583"/>
      <c r="Y704" s="583"/>
      <c r="Z704" s="583"/>
      <c r="AA704" s="583"/>
      <c r="AB704" s="583"/>
      <c r="AC704" s="583"/>
      <c r="AD704" s="583"/>
      <c r="AE704" s="583"/>
      <c r="AF704" s="622"/>
      <c r="AG704" s="658"/>
      <c r="AH704" s="119"/>
      <c r="AI704" s="119"/>
      <c r="AJ704" s="119"/>
      <c r="AK704" s="119"/>
      <c r="AL704" s="119"/>
      <c r="AM704" s="119"/>
      <c r="AN704" s="119"/>
      <c r="AO704" s="119"/>
      <c r="AP704" s="119"/>
      <c r="AQ704" s="119"/>
      <c r="AR704" s="119"/>
      <c r="AS704" s="119"/>
      <c r="AT704" s="119"/>
      <c r="AU704" s="119"/>
      <c r="AV704" s="119"/>
      <c r="AW704" s="119"/>
      <c r="AX704" s="659"/>
    </row>
    <row r="705" spans="1:50" ht="26.25" hidden="1" customHeight="1">
      <c r="A705" s="619"/>
      <c r="B705" s="620"/>
      <c r="C705" s="749"/>
      <c r="D705" s="750"/>
      <c r="E705" s="750"/>
      <c r="F705" s="750"/>
      <c r="G705" s="750"/>
      <c r="H705" s="750"/>
      <c r="I705" s="750"/>
      <c r="J705" s="750"/>
      <c r="K705" s="750"/>
      <c r="L705" s="750"/>
      <c r="M705" s="750"/>
      <c r="N705" s="750"/>
      <c r="O705" s="751"/>
      <c r="P705" s="762"/>
      <c r="Q705" s="762"/>
      <c r="R705" s="762"/>
      <c r="S705" s="763"/>
      <c r="T705" s="766"/>
      <c r="U705" s="571"/>
      <c r="V705" s="571"/>
      <c r="W705" s="571"/>
      <c r="X705" s="571"/>
      <c r="Y705" s="571"/>
      <c r="Z705" s="571"/>
      <c r="AA705" s="571"/>
      <c r="AB705" s="571"/>
      <c r="AC705" s="571"/>
      <c r="AD705" s="571"/>
      <c r="AE705" s="571"/>
      <c r="AF705" s="767"/>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61" t="s">
        <v>54</v>
      </c>
      <c r="B706" s="562"/>
      <c r="C706" s="267" t="s">
        <v>60</v>
      </c>
      <c r="D706" s="746"/>
      <c r="E706" s="746"/>
      <c r="F706" s="747"/>
      <c r="G706" s="760" t="s">
        <v>499</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c r="A707" s="563"/>
      <c r="B707" s="564"/>
      <c r="C707" s="755" t="s">
        <v>64</v>
      </c>
      <c r="D707" s="756"/>
      <c r="E707" s="756"/>
      <c r="F707" s="757"/>
      <c r="G707" s="758" t="s">
        <v>500</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60" customHeight="1" thickBot="1">
      <c r="A709" s="731" t="s">
        <v>570</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60" customHeight="1" thickBot="1">
      <c r="A711" s="558" t="s">
        <v>266</v>
      </c>
      <c r="B711" s="559"/>
      <c r="C711" s="559"/>
      <c r="D711" s="559"/>
      <c r="E711" s="560"/>
      <c r="F711" s="604" t="s">
        <v>569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60" customHeight="1" thickBot="1">
      <c r="A713" s="712" t="s">
        <v>572</v>
      </c>
      <c r="B713" s="713"/>
      <c r="C713" s="713"/>
      <c r="D713" s="713"/>
      <c r="E713" s="714"/>
      <c r="F713" s="732" t="s">
        <v>571</v>
      </c>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60" customHeight="1" thickBot="1">
      <c r="A715" s="598" t="s">
        <v>518</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c r="A717" s="565" t="s">
        <v>388</v>
      </c>
      <c r="B717" s="291"/>
      <c r="C717" s="291"/>
      <c r="D717" s="291"/>
      <c r="E717" s="291"/>
      <c r="F717" s="291"/>
      <c r="G717" s="715">
        <v>183</v>
      </c>
      <c r="H717" s="715"/>
      <c r="I717" s="715"/>
      <c r="J717" s="715"/>
      <c r="K717" s="715"/>
      <c r="L717" s="715"/>
      <c r="M717" s="715"/>
      <c r="N717" s="715"/>
      <c r="O717" s="715"/>
      <c r="P717" s="715"/>
      <c r="Q717" s="291" t="s">
        <v>329</v>
      </c>
      <c r="R717" s="291"/>
      <c r="S717" s="291"/>
      <c r="T717" s="291"/>
      <c r="U717" s="291"/>
      <c r="V717" s="291"/>
      <c r="W717" s="715">
        <v>174</v>
      </c>
      <c r="X717" s="715"/>
      <c r="Y717" s="715"/>
      <c r="Z717" s="715"/>
      <c r="AA717" s="715"/>
      <c r="AB717" s="715"/>
      <c r="AC717" s="715"/>
      <c r="AD717" s="715"/>
      <c r="AE717" s="715"/>
      <c r="AF717" s="715"/>
      <c r="AG717" s="291" t="s">
        <v>330</v>
      </c>
      <c r="AH717" s="291"/>
      <c r="AI717" s="291"/>
      <c r="AJ717" s="291"/>
      <c r="AK717" s="291"/>
      <c r="AL717" s="291"/>
      <c r="AM717" s="715">
        <v>183</v>
      </c>
      <c r="AN717" s="715"/>
      <c r="AO717" s="715"/>
      <c r="AP717" s="715"/>
      <c r="AQ717" s="715"/>
      <c r="AR717" s="715"/>
      <c r="AS717" s="715"/>
      <c r="AT717" s="715"/>
      <c r="AU717" s="715"/>
      <c r="AV717" s="715"/>
      <c r="AW717" s="51"/>
      <c r="AX717" s="52"/>
    </row>
    <row r="718" spans="1:50" ht="19.899999999999999" customHeight="1" thickBot="1">
      <c r="A718" s="711" t="s">
        <v>331</v>
      </c>
      <c r="B718" s="657"/>
      <c r="C718" s="657"/>
      <c r="D718" s="657"/>
      <c r="E718" s="657"/>
      <c r="F718" s="657"/>
      <c r="G718" s="771">
        <v>239</v>
      </c>
      <c r="H718" s="771"/>
      <c r="I718" s="771"/>
      <c r="J718" s="771"/>
      <c r="K718" s="771"/>
      <c r="L718" s="771"/>
      <c r="M718" s="771"/>
      <c r="N718" s="771"/>
      <c r="O718" s="771"/>
      <c r="P718" s="771"/>
      <c r="Q718" s="657" t="s">
        <v>332</v>
      </c>
      <c r="R718" s="657"/>
      <c r="S718" s="657"/>
      <c r="T718" s="657"/>
      <c r="U718" s="657"/>
      <c r="V718" s="657"/>
      <c r="W718" s="656">
        <v>236</v>
      </c>
      <c r="X718" s="656"/>
      <c r="Y718" s="656"/>
      <c r="Z718" s="656"/>
      <c r="AA718" s="656"/>
      <c r="AB718" s="656"/>
      <c r="AC718" s="656"/>
      <c r="AD718" s="656"/>
      <c r="AE718" s="656"/>
      <c r="AF718" s="656"/>
      <c r="AG718" s="657" t="s">
        <v>333</v>
      </c>
      <c r="AH718" s="657"/>
      <c r="AI718" s="657"/>
      <c r="AJ718" s="657"/>
      <c r="AK718" s="657"/>
      <c r="AL718" s="657"/>
      <c r="AM718" s="748">
        <v>236</v>
      </c>
      <c r="AN718" s="748"/>
      <c r="AO718" s="748"/>
      <c r="AP718" s="748"/>
      <c r="AQ718" s="748"/>
      <c r="AR718" s="748"/>
      <c r="AS718" s="748"/>
      <c r="AT718" s="748"/>
      <c r="AU718" s="748"/>
      <c r="AV718" s="748"/>
      <c r="AW718" s="53"/>
      <c r="AX718" s="54"/>
    </row>
    <row r="719" spans="1:50" ht="23.65" customHeight="1">
      <c r="A719" s="650" t="s">
        <v>27</v>
      </c>
      <c r="B719" s="651"/>
      <c r="C719" s="651"/>
      <c r="D719" s="651"/>
      <c r="E719" s="651"/>
      <c r="F719" s="65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6" t="s">
        <v>32</v>
      </c>
      <c r="B758" s="727"/>
      <c r="C758" s="727"/>
      <c r="D758" s="727"/>
      <c r="E758" s="727"/>
      <c r="F758" s="728"/>
      <c r="G758" s="389" t="s">
        <v>509</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510</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c r="A759" s="566"/>
      <c r="B759" s="729"/>
      <c r="C759" s="729"/>
      <c r="D759" s="729"/>
      <c r="E759" s="729"/>
      <c r="F759" s="730"/>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51"/>
    </row>
    <row r="760" spans="1:50" ht="24.75" customHeight="1">
      <c r="A760" s="566"/>
      <c r="B760" s="729"/>
      <c r="C760" s="729"/>
      <c r="D760" s="729"/>
      <c r="E760" s="729"/>
      <c r="F760" s="730"/>
      <c r="G760" s="281" t="s">
        <v>554</v>
      </c>
      <c r="H760" s="282"/>
      <c r="I760" s="282"/>
      <c r="J760" s="282"/>
      <c r="K760" s="283"/>
      <c r="L760" s="284" t="s">
        <v>555</v>
      </c>
      <c r="M760" s="285"/>
      <c r="N760" s="285"/>
      <c r="O760" s="285"/>
      <c r="P760" s="285"/>
      <c r="Q760" s="285"/>
      <c r="R760" s="285"/>
      <c r="S760" s="285"/>
      <c r="T760" s="285"/>
      <c r="U760" s="285"/>
      <c r="V760" s="285"/>
      <c r="W760" s="285"/>
      <c r="X760" s="286"/>
      <c r="Y760" s="452">
        <v>4.5</v>
      </c>
      <c r="Z760" s="453"/>
      <c r="AA760" s="453"/>
      <c r="AB760" s="537"/>
      <c r="AC760" s="281" t="s">
        <v>560</v>
      </c>
      <c r="AD760" s="282"/>
      <c r="AE760" s="282"/>
      <c r="AF760" s="282"/>
      <c r="AG760" s="283"/>
      <c r="AH760" s="284" t="s">
        <v>557</v>
      </c>
      <c r="AI760" s="285"/>
      <c r="AJ760" s="285"/>
      <c r="AK760" s="285"/>
      <c r="AL760" s="285"/>
      <c r="AM760" s="285"/>
      <c r="AN760" s="285"/>
      <c r="AO760" s="285"/>
      <c r="AP760" s="285"/>
      <c r="AQ760" s="285"/>
      <c r="AR760" s="285"/>
      <c r="AS760" s="285"/>
      <c r="AT760" s="286"/>
      <c r="AU760" s="452">
        <v>13.7</v>
      </c>
      <c r="AV760" s="453"/>
      <c r="AW760" s="453"/>
      <c r="AX760" s="454"/>
    </row>
    <row r="761" spans="1:50" ht="24.75" customHeight="1">
      <c r="A761" s="566"/>
      <c r="B761" s="729"/>
      <c r="C761" s="729"/>
      <c r="D761" s="729"/>
      <c r="E761" s="729"/>
      <c r="F761" s="730"/>
      <c r="G761" s="258" t="s">
        <v>556</v>
      </c>
      <c r="H761" s="259"/>
      <c r="I761" s="259"/>
      <c r="J761" s="259"/>
      <c r="K761" s="260"/>
      <c r="L761" s="362" t="s">
        <v>556</v>
      </c>
      <c r="M761" s="363"/>
      <c r="N761" s="363"/>
      <c r="O761" s="363"/>
      <c r="P761" s="363"/>
      <c r="Q761" s="363"/>
      <c r="R761" s="363"/>
      <c r="S761" s="363"/>
      <c r="T761" s="363"/>
      <c r="U761" s="363"/>
      <c r="V761" s="363"/>
      <c r="W761" s="363"/>
      <c r="X761" s="364"/>
      <c r="Y761" s="359">
        <v>0.4</v>
      </c>
      <c r="Z761" s="360"/>
      <c r="AA761" s="360"/>
      <c r="AB761" s="366"/>
      <c r="AC761" s="258" t="s">
        <v>562</v>
      </c>
      <c r="AD761" s="259"/>
      <c r="AE761" s="259"/>
      <c r="AF761" s="259"/>
      <c r="AG761" s="260"/>
      <c r="AH761" s="362" t="s">
        <v>562</v>
      </c>
      <c r="AI761" s="363"/>
      <c r="AJ761" s="363"/>
      <c r="AK761" s="363"/>
      <c r="AL761" s="363"/>
      <c r="AM761" s="363"/>
      <c r="AN761" s="363"/>
      <c r="AO761" s="363"/>
      <c r="AP761" s="363"/>
      <c r="AQ761" s="363"/>
      <c r="AR761" s="363"/>
      <c r="AS761" s="363"/>
      <c r="AT761" s="364"/>
      <c r="AU761" s="359">
        <v>1.2</v>
      </c>
      <c r="AV761" s="360"/>
      <c r="AW761" s="360"/>
      <c r="AX761" s="361"/>
    </row>
    <row r="762" spans="1:50" ht="24.75" customHeight="1">
      <c r="A762" s="566"/>
      <c r="B762" s="729"/>
      <c r="C762" s="729"/>
      <c r="D762" s="729"/>
      <c r="E762" s="729"/>
      <c r="F762" s="730"/>
      <c r="G762" s="258"/>
      <c r="H762" s="259"/>
      <c r="I762" s="259"/>
      <c r="J762" s="259"/>
      <c r="K762" s="260"/>
      <c r="L762" s="362"/>
      <c r="M762" s="363"/>
      <c r="N762" s="363"/>
      <c r="O762" s="363"/>
      <c r="P762" s="363"/>
      <c r="Q762" s="363"/>
      <c r="R762" s="363"/>
      <c r="S762" s="363"/>
      <c r="T762" s="363"/>
      <c r="U762" s="363"/>
      <c r="V762" s="363"/>
      <c r="W762" s="363"/>
      <c r="X762" s="364"/>
      <c r="Y762" s="359"/>
      <c r="Z762" s="360"/>
      <c r="AA762" s="360"/>
      <c r="AB762" s="366"/>
      <c r="AC762" s="258"/>
      <c r="AD762" s="259"/>
      <c r="AE762" s="259"/>
      <c r="AF762" s="259"/>
      <c r="AG762" s="260"/>
      <c r="AH762" s="362"/>
      <c r="AI762" s="363"/>
      <c r="AJ762" s="363"/>
      <c r="AK762" s="363"/>
      <c r="AL762" s="363"/>
      <c r="AM762" s="363"/>
      <c r="AN762" s="363"/>
      <c r="AO762" s="363"/>
      <c r="AP762" s="363"/>
      <c r="AQ762" s="363"/>
      <c r="AR762" s="363"/>
      <c r="AS762" s="363"/>
      <c r="AT762" s="364"/>
      <c r="AU762" s="359"/>
      <c r="AV762" s="360"/>
      <c r="AW762" s="360"/>
      <c r="AX762" s="361"/>
    </row>
    <row r="763" spans="1:50" ht="24.75" customHeight="1">
      <c r="A763" s="566"/>
      <c r="B763" s="729"/>
      <c r="C763" s="729"/>
      <c r="D763" s="729"/>
      <c r="E763" s="729"/>
      <c r="F763" s="730"/>
      <c r="G763" s="258"/>
      <c r="H763" s="259"/>
      <c r="I763" s="259"/>
      <c r="J763" s="259"/>
      <c r="K763" s="260"/>
      <c r="L763" s="362"/>
      <c r="M763" s="363"/>
      <c r="N763" s="363"/>
      <c r="O763" s="363"/>
      <c r="P763" s="363"/>
      <c r="Q763" s="363"/>
      <c r="R763" s="363"/>
      <c r="S763" s="363"/>
      <c r="T763" s="363"/>
      <c r="U763" s="363"/>
      <c r="V763" s="363"/>
      <c r="W763" s="363"/>
      <c r="X763" s="364"/>
      <c r="Y763" s="359"/>
      <c r="Z763" s="360"/>
      <c r="AA763" s="360"/>
      <c r="AB763" s="366"/>
      <c r="AC763" s="258"/>
      <c r="AD763" s="259"/>
      <c r="AE763" s="259"/>
      <c r="AF763" s="259"/>
      <c r="AG763" s="260"/>
      <c r="AH763" s="362"/>
      <c r="AI763" s="363"/>
      <c r="AJ763" s="363"/>
      <c r="AK763" s="363"/>
      <c r="AL763" s="363"/>
      <c r="AM763" s="363"/>
      <c r="AN763" s="363"/>
      <c r="AO763" s="363"/>
      <c r="AP763" s="363"/>
      <c r="AQ763" s="363"/>
      <c r="AR763" s="363"/>
      <c r="AS763" s="363"/>
      <c r="AT763" s="364"/>
      <c r="AU763" s="359"/>
      <c r="AV763" s="360"/>
      <c r="AW763" s="360"/>
      <c r="AX763" s="361"/>
    </row>
    <row r="764" spans="1:50" ht="24.75" customHeight="1">
      <c r="A764" s="566"/>
      <c r="B764" s="729"/>
      <c r="C764" s="729"/>
      <c r="D764" s="729"/>
      <c r="E764" s="729"/>
      <c r="F764" s="730"/>
      <c r="G764" s="258"/>
      <c r="H764" s="259"/>
      <c r="I764" s="259"/>
      <c r="J764" s="259"/>
      <c r="K764" s="260"/>
      <c r="L764" s="362"/>
      <c r="M764" s="363"/>
      <c r="N764" s="363"/>
      <c r="O764" s="363"/>
      <c r="P764" s="363"/>
      <c r="Q764" s="363"/>
      <c r="R764" s="363"/>
      <c r="S764" s="363"/>
      <c r="T764" s="363"/>
      <c r="U764" s="363"/>
      <c r="V764" s="363"/>
      <c r="W764" s="363"/>
      <c r="X764" s="364"/>
      <c r="Y764" s="359"/>
      <c r="Z764" s="360"/>
      <c r="AA764" s="360"/>
      <c r="AB764" s="366"/>
      <c r="AC764" s="258"/>
      <c r="AD764" s="259"/>
      <c r="AE764" s="259"/>
      <c r="AF764" s="259"/>
      <c r="AG764" s="260"/>
      <c r="AH764" s="362"/>
      <c r="AI764" s="363"/>
      <c r="AJ764" s="363"/>
      <c r="AK764" s="363"/>
      <c r="AL764" s="363"/>
      <c r="AM764" s="363"/>
      <c r="AN764" s="363"/>
      <c r="AO764" s="363"/>
      <c r="AP764" s="363"/>
      <c r="AQ764" s="363"/>
      <c r="AR764" s="363"/>
      <c r="AS764" s="363"/>
      <c r="AT764" s="364"/>
      <c r="AU764" s="359"/>
      <c r="AV764" s="360"/>
      <c r="AW764" s="360"/>
      <c r="AX764" s="361"/>
    </row>
    <row r="765" spans="1:50" ht="24.75" customHeight="1">
      <c r="A765" s="566"/>
      <c r="B765" s="729"/>
      <c r="C765" s="729"/>
      <c r="D765" s="729"/>
      <c r="E765" s="729"/>
      <c r="F765" s="730"/>
      <c r="G765" s="258"/>
      <c r="H765" s="259"/>
      <c r="I765" s="259"/>
      <c r="J765" s="259"/>
      <c r="K765" s="260"/>
      <c r="L765" s="362"/>
      <c r="M765" s="363"/>
      <c r="N765" s="363"/>
      <c r="O765" s="363"/>
      <c r="P765" s="363"/>
      <c r="Q765" s="363"/>
      <c r="R765" s="363"/>
      <c r="S765" s="363"/>
      <c r="T765" s="363"/>
      <c r="U765" s="363"/>
      <c r="V765" s="363"/>
      <c r="W765" s="363"/>
      <c r="X765" s="364"/>
      <c r="Y765" s="359"/>
      <c r="Z765" s="360"/>
      <c r="AA765" s="360"/>
      <c r="AB765" s="366"/>
      <c r="AC765" s="258"/>
      <c r="AD765" s="259"/>
      <c r="AE765" s="259"/>
      <c r="AF765" s="259"/>
      <c r="AG765" s="260"/>
      <c r="AH765" s="362"/>
      <c r="AI765" s="363"/>
      <c r="AJ765" s="363"/>
      <c r="AK765" s="363"/>
      <c r="AL765" s="363"/>
      <c r="AM765" s="363"/>
      <c r="AN765" s="363"/>
      <c r="AO765" s="363"/>
      <c r="AP765" s="363"/>
      <c r="AQ765" s="363"/>
      <c r="AR765" s="363"/>
      <c r="AS765" s="363"/>
      <c r="AT765" s="364"/>
      <c r="AU765" s="359"/>
      <c r="AV765" s="360"/>
      <c r="AW765" s="360"/>
      <c r="AX765" s="361"/>
    </row>
    <row r="766" spans="1:50" ht="24.75" customHeight="1">
      <c r="A766" s="566"/>
      <c r="B766" s="729"/>
      <c r="C766" s="729"/>
      <c r="D766" s="729"/>
      <c r="E766" s="729"/>
      <c r="F766" s="730"/>
      <c r="G766" s="258"/>
      <c r="H766" s="259"/>
      <c r="I766" s="259"/>
      <c r="J766" s="259"/>
      <c r="K766" s="260"/>
      <c r="L766" s="362"/>
      <c r="M766" s="363"/>
      <c r="N766" s="363"/>
      <c r="O766" s="363"/>
      <c r="P766" s="363"/>
      <c r="Q766" s="363"/>
      <c r="R766" s="363"/>
      <c r="S766" s="363"/>
      <c r="T766" s="363"/>
      <c r="U766" s="363"/>
      <c r="V766" s="363"/>
      <c r="W766" s="363"/>
      <c r="X766" s="364"/>
      <c r="Y766" s="359"/>
      <c r="Z766" s="360"/>
      <c r="AA766" s="360"/>
      <c r="AB766" s="366"/>
      <c r="AC766" s="258"/>
      <c r="AD766" s="259"/>
      <c r="AE766" s="259"/>
      <c r="AF766" s="259"/>
      <c r="AG766" s="260"/>
      <c r="AH766" s="362"/>
      <c r="AI766" s="363"/>
      <c r="AJ766" s="363"/>
      <c r="AK766" s="363"/>
      <c r="AL766" s="363"/>
      <c r="AM766" s="363"/>
      <c r="AN766" s="363"/>
      <c r="AO766" s="363"/>
      <c r="AP766" s="363"/>
      <c r="AQ766" s="363"/>
      <c r="AR766" s="363"/>
      <c r="AS766" s="363"/>
      <c r="AT766" s="364"/>
      <c r="AU766" s="359"/>
      <c r="AV766" s="360"/>
      <c r="AW766" s="360"/>
      <c r="AX766" s="361"/>
    </row>
    <row r="767" spans="1:50" ht="24.75" customHeight="1">
      <c r="A767" s="566"/>
      <c r="B767" s="729"/>
      <c r="C767" s="729"/>
      <c r="D767" s="729"/>
      <c r="E767" s="729"/>
      <c r="F767" s="730"/>
      <c r="G767" s="258"/>
      <c r="H767" s="259"/>
      <c r="I767" s="259"/>
      <c r="J767" s="259"/>
      <c r="K767" s="260"/>
      <c r="L767" s="362"/>
      <c r="M767" s="363"/>
      <c r="N767" s="363"/>
      <c r="O767" s="363"/>
      <c r="P767" s="363"/>
      <c r="Q767" s="363"/>
      <c r="R767" s="363"/>
      <c r="S767" s="363"/>
      <c r="T767" s="363"/>
      <c r="U767" s="363"/>
      <c r="V767" s="363"/>
      <c r="W767" s="363"/>
      <c r="X767" s="364"/>
      <c r="Y767" s="359"/>
      <c r="Z767" s="360"/>
      <c r="AA767" s="360"/>
      <c r="AB767" s="366"/>
      <c r="AC767" s="258"/>
      <c r="AD767" s="259"/>
      <c r="AE767" s="259"/>
      <c r="AF767" s="259"/>
      <c r="AG767" s="260"/>
      <c r="AH767" s="362"/>
      <c r="AI767" s="363"/>
      <c r="AJ767" s="363"/>
      <c r="AK767" s="363"/>
      <c r="AL767" s="363"/>
      <c r="AM767" s="363"/>
      <c r="AN767" s="363"/>
      <c r="AO767" s="363"/>
      <c r="AP767" s="363"/>
      <c r="AQ767" s="363"/>
      <c r="AR767" s="363"/>
      <c r="AS767" s="363"/>
      <c r="AT767" s="364"/>
      <c r="AU767" s="359"/>
      <c r="AV767" s="360"/>
      <c r="AW767" s="360"/>
      <c r="AX767" s="361"/>
    </row>
    <row r="768" spans="1:50" ht="24.75" hidden="1" customHeight="1">
      <c r="A768" s="566"/>
      <c r="B768" s="729"/>
      <c r="C768" s="729"/>
      <c r="D768" s="729"/>
      <c r="E768" s="729"/>
      <c r="F768" s="730"/>
      <c r="G768" s="258"/>
      <c r="H768" s="259"/>
      <c r="I768" s="259"/>
      <c r="J768" s="259"/>
      <c r="K768" s="260"/>
      <c r="L768" s="362"/>
      <c r="M768" s="363"/>
      <c r="N768" s="363"/>
      <c r="O768" s="363"/>
      <c r="P768" s="363"/>
      <c r="Q768" s="363"/>
      <c r="R768" s="363"/>
      <c r="S768" s="363"/>
      <c r="T768" s="363"/>
      <c r="U768" s="363"/>
      <c r="V768" s="363"/>
      <c r="W768" s="363"/>
      <c r="X768" s="364"/>
      <c r="Y768" s="359"/>
      <c r="Z768" s="360"/>
      <c r="AA768" s="360"/>
      <c r="AB768" s="366"/>
      <c r="AC768" s="258"/>
      <c r="AD768" s="259"/>
      <c r="AE768" s="259"/>
      <c r="AF768" s="259"/>
      <c r="AG768" s="260"/>
      <c r="AH768" s="362"/>
      <c r="AI768" s="363"/>
      <c r="AJ768" s="363"/>
      <c r="AK768" s="363"/>
      <c r="AL768" s="363"/>
      <c r="AM768" s="363"/>
      <c r="AN768" s="363"/>
      <c r="AO768" s="363"/>
      <c r="AP768" s="363"/>
      <c r="AQ768" s="363"/>
      <c r="AR768" s="363"/>
      <c r="AS768" s="363"/>
      <c r="AT768" s="364"/>
      <c r="AU768" s="359"/>
      <c r="AV768" s="360"/>
      <c r="AW768" s="360"/>
      <c r="AX768" s="361"/>
    </row>
    <row r="769" spans="1:50" ht="24.75" hidden="1" customHeight="1">
      <c r="A769" s="566"/>
      <c r="B769" s="729"/>
      <c r="C769" s="729"/>
      <c r="D769" s="729"/>
      <c r="E769" s="729"/>
      <c r="F769" s="730"/>
      <c r="G769" s="258"/>
      <c r="H769" s="259"/>
      <c r="I769" s="259"/>
      <c r="J769" s="259"/>
      <c r="K769" s="260"/>
      <c r="L769" s="362"/>
      <c r="M769" s="363"/>
      <c r="N769" s="363"/>
      <c r="O769" s="363"/>
      <c r="P769" s="363"/>
      <c r="Q769" s="363"/>
      <c r="R769" s="363"/>
      <c r="S769" s="363"/>
      <c r="T769" s="363"/>
      <c r="U769" s="363"/>
      <c r="V769" s="363"/>
      <c r="W769" s="363"/>
      <c r="X769" s="364"/>
      <c r="Y769" s="359"/>
      <c r="Z769" s="360"/>
      <c r="AA769" s="360"/>
      <c r="AB769" s="366"/>
      <c r="AC769" s="258"/>
      <c r="AD769" s="259"/>
      <c r="AE769" s="259"/>
      <c r="AF769" s="259"/>
      <c r="AG769" s="260"/>
      <c r="AH769" s="362"/>
      <c r="AI769" s="363"/>
      <c r="AJ769" s="363"/>
      <c r="AK769" s="363"/>
      <c r="AL769" s="363"/>
      <c r="AM769" s="363"/>
      <c r="AN769" s="363"/>
      <c r="AO769" s="363"/>
      <c r="AP769" s="363"/>
      <c r="AQ769" s="363"/>
      <c r="AR769" s="363"/>
      <c r="AS769" s="363"/>
      <c r="AT769" s="364"/>
      <c r="AU769" s="359"/>
      <c r="AV769" s="360"/>
      <c r="AW769" s="360"/>
      <c r="AX769" s="361"/>
    </row>
    <row r="770" spans="1:50" ht="24.75" customHeight="1" thickBot="1">
      <c r="A770" s="566"/>
      <c r="B770" s="729"/>
      <c r="C770" s="729"/>
      <c r="D770" s="729"/>
      <c r="E770" s="729"/>
      <c r="F770" s="730"/>
      <c r="G770" s="367" t="s">
        <v>22</v>
      </c>
      <c r="H770" s="368"/>
      <c r="I770" s="368"/>
      <c r="J770" s="368"/>
      <c r="K770" s="368"/>
      <c r="L770" s="369"/>
      <c r="M770" s="370"/>
      <c r="N770" s="370"/>
      <c r="O770" s="370"/>
      <c r="P770" s="370"/>
      <c r="Q770" s="370"/>
      <c r="R770" s="370"/>
      <c r="S770" s="370"/>
      <c r="T770" s="370"/>
      <c r="U770" s="370"/>
      <c r="V770" s="370"/>
      <c r="W770" s="370"/>
      <c r="X770" s="371"/>
      <c r="Y770" s="372">
        <f>SUM(Y760:AB769)</f>
        <v>4.9000000000000004</v>
      </c>
      <c r="Z770" s="373"/>
      <c r="AA770" s="373"/>
      <c r="AB770" s="374"/>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14.899999999999999</v>
      </c>
      <c r="AV770" s="373"/>
      <c r="AW770" s="373"/>
      <c r="AX770" s="375"/>
    </row>
    <row r="771" spans="1:50" ht="30" customHeight="1">
      <c r="A771" s="566"/>
      <c r="B771" s="729"/>
      <c r="C771" s="729"/>
      <c r="D771" s="729"/>
      <c r="E771" s="729"/>
      <c r="F771" s="730"/>
      <c r="G771" s="389" t="s">
        <v>511</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512</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customHeight="1">
      <c r="A772" s="566"/>
      <c r="B772" s="729"/>
      <c r="C772" s="729"/>
      <c r="D772" s="729"/>
      <c r="E772" s="729"/>
      <c r="F772" s="730"/>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51"/>
    </row>
    <row r="773" spans="1:50" ht="24.75" customHeight="1">
      <c r="A773" s="566"/>
      <c r="B773" s="729"/>
      <c r="C773" s="729"/>
      <c r="D773" s="729"/>
      <c r="E773" s="729"/>
      <c r="F773" s="730"/>
      <c r="G773" s="281" t="s">
        <v>561</v>
      </c>
      <c r="H773" s="282"/>
      <c r="I773" s="282"/>
      <c r="J773" s="282"/>
      <c r="K773" s="283"/>
      <c r="L773" s="284" t="s">
        <v>558</v>
      </c>
      <c r="M773" s="285"/>
      <c r="N773" s="285"/>
      <c r="O773" s="285"/>
      <c r="P773" s="285"/>
      <c r="Q773" s="285"/>
      <c r="R773" s="285"/>
      <c r="S773" s="285"/>
      <c r="T773" s="285"/>
      <c r="U773" s="285"/>
      <c r="V773" s="285"/>
      <c r="W773" s="285"/>
      <c r="X773" s="286"/>
      <c r="Y773" s="452">
        <v>4</v>
      </c>
      <c r="Z773" s="453"/>
      <c r="AA773" s="453"/>
      <c r="AB773" s="537"/>
      <c r="AC773" s="281" t="s">
        <v>560</v>
      </c>
      <c r="AD773" s="282"/>
      <c r="AE773" s="282"/>
      <c r="AF773" s="282"/>
      <c r="AG773" s="283"/>
      <c r="AH773" s="284" t="s">
        <v>559</v>
      </c>
      <c r="AI773" s="285"/>
      <c r="AJ773" s="285"/>
      <c r="AK773" s="285"/>
      <c r="AL773" s="285"/>
      <c r="AM773" s="285"/>
      <c r="AN773" s="285"/>
      <c r="AO773" s="285"/>
      <c r="AP773" s="285"/>
      <c r="AQ773" s="285"/>
      <c r="AR773" s="285"/>
      <c r="AS773" s="285"/>
      <c r="AT773" s="286"/>
      <c r="AU773" s="452">
        <v>20.9</v>
      </c>
      <c r="AV773" s="453"/>
      <c r="AW773" s="453"/>
      <c r="AX773" s="454"/>
    </row>
    <row r="774" spans="1:50" ht="24.75" customHeight="1">
      <c r="A774" s="566"/>
      <c r="B774" s="729"/>
      <c r="C774" s="729"/>
      <c r="D774" s="729"/>
      <c r="E774" s="729"/>
      <c r="F774" s="730"/>
      <c r="G774" s="258" t="s">
        <v>562</v>
      </c>
      <c r="H774" s="259"/>
      <c r="I774" s="259"/>
      <c r="J774" s="259"/>
      <c r="K774" s="260"/>
      <c r="L774" s="362" t="s">
        <v>562</v>
      </c>
      <c r="M774" s="363"/>
      <c r="N774" s="363"/>
      <c r="O774" s="363"/>
      <c r="P774" s="363"/>
      <c r="Q774" s="363"/>
      <c r="R774" s="363"/>
      <c r="S774" s="363"/>
      <c r="T774" s="363"/>
      <c r="U774" s="363"/>
      <c r="V774" s="363"/>
      <c r="W774" s="363"/>
      <c r="X774" s="364"/>
      <c r="Y774" s="359">
        <v>0.4</v>
      </c>
      <c r="Z774" s="360"/>
      <c r="AA774" s="360"/>
      <c r="AB774" s="366"/>
      <c r="AC774" s="258" t="s">
        <v>562</v>
      </c>
      <c r="AD774" s="259"/>
      <c r="AE774" s="259"/>
      <c r="AF774" s="259"/>
      <c r="AG774" s="260"/>
      <c r="AH774" s="362" t="s">
        <v>563</v>
      </c>
      <c r="AI774" s="363"/>
      <c r="AJ774" s="363"/>
      <c r="AK774" s="363"/>
      <c r="AL774" s="363"/>
      <c r="AM774" s="363"/>
      <c r="AN774" s="363"/>
      <c r="AO774" s="363"/>
      <c r="AP774" s="363"/>
      <c r="AQ774" s="363"/>
      <c r="AR774" s="363"/>
      <c r="AS774" s="363"/>
      <c r="AT774" s="364"/>
      <c r="AU774" s="359">
        <v>1.8</v>
      </c>
      <c r="AV774" s="360"/>
      <c r="AW774" s="360"/>
      <c r="AX774" s="361"/>
    </row>
    <row r="775" spans="1:50" ht="24.75" customHeight="1">
      <c r="A775" s="566"/>
      <c r="B775" s="729"/>
      <c r="C775" s="729"/>
      <c r="D775" s="729"/>
      <c r="E775" s="729"/>
      <c r="F775" s="730"/>
      <c r="G775" s="258"/>
      <c r="H775" s="259"/>
      <c r="I775" s="259"/>
      <c r="J775" s="259"/>
      <c r="K775" s="260"/>
      <c r="L775" s="362"/>
      <c r="M775" s="363"/>
      <c r="N775" s="363"/>
      <c r="O775" s="363"/>
      <c r="P775" s="363"/>
      <c r="Q775" s="363"/>
      <c r="R775" s="363"/>
      <c r="S775" s="363"/>
      <c r="T775" s="363"/>
      <c r="U775" s="363"/>
      <c r="V775" s="363"/>
      <c r="W775" s="363"/>
      <c r="X775" s="364"/>
      <c r="Y775" s="359"/>
      <c r="Z775" s="360"/>
      <c r="AA775" s="360"/>
      <c r="AB775" s="366"/>
      <c r="AC775" s="258"/>
      <c r="AD775" s="259"/>
      <c r="AE775" s="259"/>
      <c r="AF775" s="259"/>
      <c r="AG775" s="260"/>
      <c r="AH775" s="362"/>
      <c r="AI775" s="363"/>
      <c r="AJ775" s="363"/>
      <c r="AK775" s="363"/>
      <c r="AL775" s="363"/>
      <c r="AM775" s="363"/>
      <c r="AN775" s="363"/>
      <c r="AO775" s="363"/>
      <c r="AP775" s="363"/>
      <c r="AQ775" s="363"/>
      <c r="AR775" s="363"/>
      <c r="AS775" s="363"/>
      <c r="AT775" s="364"/>
      <c r="AU775" s="359"/>
      <c r="AV775" s="360"/>
      <c r="AW775" s="360"/>
      <c r="AX775" s="361"/>
    </row>
    <row r="776" spans="1:50" ht="24.75" customHeight="1">
      <c r="A776" s="566"/>
      <c r="B776" s="729"/>
      <c r="C776" s="729"/>
      <c r="D776" s="729"/>
      <c r="E776" s="729"/>
      <c r="F776" s="730"/>
      <c r="G776" s="258"/>
      <c r="H776" s="259"/>
      <c r="I776" s="259"/>
      <c r="J776" s="259"/>
      <c r="K776" s="260"/>
      <c r="L776" s="362"/>
      <c r="M776" s="363"/>
      <c r="N776" s="363"/>
      <c r="O776" s="363"/>
      <c r="P776" s="363"/>
      <c r="Q776" s="363"/>
      <c r="R776" s="363"/>
      <c r="S776" s="363"/>
      <c r="T776" s="363"/>
      <c r="U776" s="363"/>
      <c r="V776" s="363"/>
      <c r="W776" s="363"/>
      <c r="X776" s="364"/>
      <c r="Y776" s="359"/>
      <c r="Z776" s="360"/>
      <c r="AA776" s="360"/>
      <c r="AB776" s="366"/>
      <c r="AC776" s="258"/>
      <c r="AD776" s="259"/>
      <c r="AE776" s="259"/>
      <c r="AF776" s="259"/>
      <c r="AG776" s="260"/>
      <c r="AH776" s="362"/>
      <c r="AI776" s="363"/>
      <c r="AJ776" s="363"/>
      <c r="AK776" s="363"/>
      <c r="AL776" s="363"/>
      <c r="AM776" s="363"/>
      <c r="AN776" s="363"/>
      <c r="AO776" s="363"/>
      <c r="AP776" s="363"/>
      <c r="AQ776" s="363"/>
      <c r="AR776" s="363"/>
      <c r="AS776" s="363"/>
      <c r="AT776" s="364"/>
      <c r="AU776" s="359"/>
      <c r="AV776" s="360"/>
      <c r="AW776" s="360"/>
      <c r="AX776" s="361"/>
    </row>
    <row r="777" spans="1:50" ht="24.75" customHeight="1">
      <c r="A777" s="566"/>
      <c r="B777" s="729"/>
      <c r="C777" s="729"/>
      <c r="D777" s="729"/>
      <c r="E777" s="729"/>
      <c r="F777" s="730"/>
      <c r="G777" s="258"/>
      <c r="H777" s="259"/>
      <c r="I777" s="259"/>
      <c r="J777" s="259"/>
      <c r="K777" s="260"/>
      <c r="L777" s="362"/>
      <c r="M777" s="363"/>
      <c r="N777" s="363"/>
      <c r="O777" s="363"/>
      <c r="P777" s="363"/>
      <c r="Q777" s="363"/>
      <c r="R777" s="363"/>
      <c r="S777" s="363"/>
      <c r="T777" s="363"/>
      <c r="U777" s="363"/>
      <c r="V777" s="363"/>
      <c r="W777" s="363"/>
      <c r="X777" s="364"/>
      <c r="Y777" s="359"/>
      <c r="Z777" s="360"/>
      <c r="AA777" s="360"/>
      <c r="AB777" s="366"/>
      <c r="AC777" s="258"/>
      <c r="AD777" s="259"/>
      <c r="AE777" s="259"/>
      <c r="AF777" s="259"/>
      <c r="AG777" s="260"/>
      <c r="AH777" s="362"/>
      <c r="AI777" s="363"/>
      <c r="AJ777" s="363"/>
      <c r="AK777" s="363"/>
      <c r="AL777" s="363"/>
      <c r="AM777" s="363"/>
      <c r="AN777" s="363"/>
      <c r="AO777" s="363"/>
      <c r="AP777" s="363"/>
      <c r="AQ777" s="363"/>
      <c r="AR777" s="363"/>
      <c r="AS777" s="363"/>
      <c r="AT777" s="364"/>
      <c r="AU777" s="359"/>
      <c r="AV777" s="360"/>
      <c r="AW777" s="360"/>
      <c r="AX777" s="361"/>
    </row>
    <row r="778" spans="1:50" ht="24.75" customHeight="1">
      <c r="A778" s="566"/>
      <c r="B778" s="729"/>
      <c r="C778" s="729"/>
      <c r="D778" s="729"/>
      <c r="E778" s="729"/>
      <c r="F778" s="730"/>
      <c r="G778" s="258"/>
      <c r="H778" s="259"/>
      <c r="I778" s="259"/>
      <c r="J778" s="259"/>
      <c r="K778" s="260"/>
      <c r="L778" s="362"/>
      <c r="M778" s="363"/>
      <c r="N778" s="363"/>
      <c r="O778" s="363"/>
      <c r="P778" s="363"/>
      <c r="Q778" s="363"/>
      <c r="R778" s="363"/>
      <c r="S778" s="363"/>
      <c r="T778" s="363"/>
      <c r="U778" s="363"/>
      <c r="V778" s="363"/>
      <c r="W778" s="363"/>
      <c r="X778" s="364"/>
      <c r="Y778" s="359"/>
      <c r="Z778" s="360"/>
      <c r="AA778" s="360"/>
      <c r="AB778" s="366"/>
      <c r="AC778" s="258"/>
      <c r="AD778" s="259"/>
      <c r="AE778" s="259"/>
      <c r="AF778" s="259"/>
      <c r="AG778" s="260"/>
      <c r="AH778" s="362"/>
      <c r="AI778" s="363"/>
      <c r="AJ778" s="363"/>
      <c r="AK778" s="363"/>
      <c r="AL778" s="363"/>
      <c r="AM778" s="363"/>
      <c r="AN778" s="363"/>
      <c r="AO778" s="363"/>
      <c r="AP778" s="363"/>
      <c r="AQ778" s="363"/>
      <c r="AR778" s="363"/>
      <c r="AS778" s="363"/>
      <c r="AT778" s="364"/>
      <c r="AU778" s="359"/>
      <c r="AV778" s="360"/>
      <c r="AW778" s="360"/>
      <c r="AX778" s="361"/>
    </row>
    <row r="779" spans="1:50" ht="24.75" customHeight="1">
      <c r="A779" s="566"/>
      <c r="B779" s="729"/>
      <c r="C779" s="729"/>
      <c r="D779" s="729"/>
      <c r="E779" s="729"/>
      <c r="F779" s="730"/>
      <c r="G779" s="258"/>
      <c r="H779" s="259"/>
      <c r="I779" s="259"/>
      <c r="J779" s="259"/>
      <c r="K779" s="260"/>
      <c r="L779" s="362"/>
      <c r="M779" s="363"/>
      <c r="N779" s="363"/>
      <c r="O779" s="363"/>
      <c r="P779" s="363"/>
      <c r="Q779" s="363"/>
      <c r="R779" s="363"/>
      <c r="S779" s="363"/>
      <c r="T779" s="363"/>
      <c r="U779" s="363"/>
      <c r="V779" s="363"/>
      <c r="W779" s="363"/>
      <c r="X779" s="364"/>
      <c r="Y779" s="359"/>
      <c r="Z779" s="360"/>
      <c r="AA779" s="360"/>
      <c r="AB779" s="366"/>
      <c r="AC779" s="258"/>
      <c r="AD779" s="259"/>
      <c r="AE779" s="259"/>
      <c r="AF779" s="259"/>
      <c r="AG779" s="260"/>
      <c r="AH779" s="362"/>
      <c r="AI779" s="363"/>
      <c r="AJ779" s="363"/>
      <c r="AK779" s="363"/>
      <c r="AL779" s="363"/>
      <c r="AM779" s="363"/>
      <c r="AN779" s="363"/>
      <c r="AO779" s="363"/>
      <c r="AP779" s="363"/>
      <c r="AQ779" s="363"/>
      <c r="AR779" s="363"/>
      <c r="AS779" s="363"/>
      <c r="AT779" s="364"/>
      <c r="AU779" s="359"/>
      <c r="AV779" s="360"/>
      <c r="AW779" s="360"/>
      <c r="AX779" s="361"/>
    </row>
    <row r="780" spans="1:50" ht="24.75" customHeight="1">
      <c r="A780" s="566"/>
      <c r="B780" s="729"/>
      <c r="C780" s="729"/>
      <c r="D780" s="729"/>
      <c r="E780" s="729"/>
      <c r="F780" s="730"/>
      <c r="G780" s="258"/>
      <c r="H780" s="259"/>
      <c r="I780" s="259"/>
      <c r="J780" s="259"/>
      <c r="K780" s="260"/>
      <c r="L780" s="362"/>
      <c r="M780" s="363"/>
      <c r="N780" s="363"/>
      <c r="O780" s="363"/>
      <c r="P780" s="363"/>
      <c r="Q780" s="363"/>
      <c r="R780" s="363"/>
      <c r="S780" s="363"/>
      <c r="T780" s="363"/>
      <c r="U780" s="363"/>
      <c r="V780" s="363"/>
      <c r="W780" s="363"/>
      <c r="X780" s="364"/>
      <c r="Y780" s="359"/>
      <c r="Z780" s="360"/>
      <c r="AA780" s="360"/>
      <c r="AB780" s="366"/>
      <c r="AC780" s="258"/>
      <c r="AD780" s="259"/>
      <c r="AE780" s="259"/>
      <c r="AF780" s="259"/>
      <c r="AG780" s="260"/>
      <c r="AH780" s="362"/>
      <c r="AI780" s="363"/>
      <c r="AJ780" s="363"/>
      <c r="AK780" s="363"/>
      <c r="AL780" s="363"/>
      <c r="AM780" s="363"/>
      <c r="AN780" s="363"/>
      <c r="AO780" s="363"/>
      <c r="AP780" s="363"/>
      <c r="AQ780" s="363"/>
      <c r="AR780" s="363"/>
      <c r="AS780" s="363"/>
      <c r="AT780" s="364"/>
      <c r="AU780" s="359"/>
      <c r="AV780" s="360"/>
      <c r="AW780" s="360"/>
      <c r="AX780" s="361"/>
    </row>
    <row r="781" spans="1:50" ht="24.75" hidden="1" customHeight="1">
      <c r="A781" s="566"/>
      <c r="B781" s="729"/>
      <c r="C781" s="729"/>
      <c r="D781" s="729"/>
      <c r="E781" s="729"/>
      <c r="F781" s="730"/>
      <c r="G781" s="258"/>
      <c r="H781" s="259"/>
      <c r="I781" s="259"/>
      <c r="J781" s="259"/>
      <c r="K781" s="260"/>
      <c r="L781" s="362"/>
      <c r="M781" s="363"/>
      <c r="N781" s="363"/>
      <c r="O781" s="363"/>
      <c r="P781" s="363"/>
      <c r="Q781" s="363"/>
      <c r="R781" s="363"/>
      <c r="S781" s="363"/>
      <c r="T781" s="363"/>
      <c r="U781" s="363"/>
      <c r="V781" s="363"/>
      <c r="W781" s="363"/>
      <c r="X781" s="364"/>
      <c r="Y781" s="359"/>
      <c r="Z781" s="360"/>
      <c r="AA781" s="360"/>
      <c r="AB781" s="366"/>
      <c r="AC781" s="258"/>
      <c r="AD781" s="259"/>
      <c r="AE781" s="259"/>
      <c r="AF781" s="259"/>
      <c r="AG781" s="260"/>
      <c r="AH781" s="362"/>
      <c r="AI781" s="363"/>
      <c r="AJ781" s="363"/>
      <c r="AK781" s="363"/>
      <c r="AL781" s="363"/>
      <c r="AM781" s="363"/>
      <c r="AN781" s="363"/>
      <c r="AO781" s="363"/>
      <c r="AP781" s="363"/>
      <c r="AQ781" s="363"/>
      <c r="AR781" s="363"/>
      <c r="AS781" s="363"/>
      <c r="AT781" s="364"/>
      <c r="AU781" s="359"/>
      <c r="AV781" s="360"/>
      <c r="AW781" s="360"/>
      <c r="AX781" s="361"/>
    </row>
    <row r="782" spans="1:50" ht="24.75" hidden="1" customHeight="1">
      <c r="A782" s="566"/>
      <c r="B782" s="729"/>
      <c r="C782" s="729"/>
      <c r="D782" s="729"/>
      <c r="E782" s="729"/>
      <c r="F782" s="730"/>
      <c r="G782" s="258"/>
      <c r="H782" s="259"/>
      <c r="I782" s="259"/>
      <c r="J782" s="259"/>
      <c r="K782" s="260"/>
      <c r="L782" s="362"/>
      <c r="M782" s="363"/>
      <c r="N782" s="363"/>
      <c r="O782" s="363"/>
      <c r="P782" s="363"/>
      <c r="Q782" s="363"/>
      <c r="R782" s="363"/>
      <c r="S782" s="363"/>
      <c r="T782" s="363"/>
      <c r="U782" s="363"/>
      <c r="V782" s="363"/>
      <c r="W782" s="363"/>
      <c r="X782" s="364"/>
      <c r="Y782" s="359"/>
      <c r="Z782" s="360"/>
      <c r="AA782" s="360"/>
      <c r="AB782" s="366"/>
      <c r="AC782" s="258"/>
      <c r="AD782" s="259"/>
      <c r="AE782" s="259"/>
      <c r="AF782" s="259"/>
      <c r="AG782" s="260"/>
      <c r="AH782" s="362"/>
      <c r="AI782" s="363"/>
      <c r="AJ782" s="363"/>
      <c r="AK782" s="363"/>
      <c r="AL782" s="363"/>
      <c r="AM782" s="363"/>
      <c r="AN782" s="363"/>
      <c r="AO782" s="363"/>
      <c r="AP782" s="363"/>
      <c r="AQ782" s="363"/>
      <c r="AR782" s="363"/>
      <c r="AS782" s="363"/>
      <c r="AT782" s="364"/>
      <c r="AU782" s="359"/>
      <c r="AV782" s="360"/>
      <c r="AW782" s="360"/>
      <c r="AX782" s="361"/>
    </row>
    <row r="783" spans="1:50" ht="24.75" customHeight="1">
      <c r="A783" s="566"/>
      <c r="B783" s="729"/>
      <c r="C783" s="729"/>
      <c r="D783" s="729"/>
      <c r="E783" s="729"/>
      <c r="F783" s="730"/>
      <c r="G783" s="367" t="s">
        <v>22</v>
      </c>
      <c r="H783" s="368"/>
      <c r="I783" s="368"/>
      <c r="J783" s="368"/>
      <c r="K783" s="368"/>
      <c r="L783" s="369"/>
      <c r="M783" s="370"/>
      <c r="N783" s="370"/>
      <c r="O783" s="370"/>
      <c r="P783" s="370"/>
      <c r="Q783" s="370"/>
      <c r="R783" s="370"/>
      <c r="S783" s="370"/>
      <c r="T783" s="370"/>
      <c r="U783" s="370"/>
      <c r="V783" s="370"/>
      <c r="W783" s="370"/>
      <c r="X783" s="371"/>
      <c r="Y783" s="372">
        <f>SUM(Y773:AB782)</f>
        <v>4.4000000000000004</v>
      </c>
      <c r="Z783" s="373"/>
      <c r="AA783" s="373"/>
      <c r="AB783" s="374"/>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22.7</v>
      </c>
      <c r="AV783" s="373"/>
      <c r="AW783" s="373"/>
      <c r="AX783" s="375"/>
    </row>
    <row r="784" spans="1:50" ht="30" hidden="1" customHeight="1">
      <c r="A784" s="566"/>
      <c r="B784" s="729"/>
      <c r="C784" s="729"/>
      <c r="D784" s="729"/>
      <c r="E784" s="729"/>
      <c r="F784" s="730"/>
      <c r="G784" s="389" t="s">
        <v>417</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418</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hidden="1" customHeight="1">
      <c r="A785" s="566"/>
      <c r="B785" s="729"/>
      <c r="C785" s="729"/>
      <c r="D785" s="729"/>
      <c r="E785" s="729"/>
      <c r="F785" s="730"/>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51"/>
    </row>
    <row r="786" spans="1:50" ht="24.75" hidden="1" customHeight="1">
      <c r="A786" s="566"/>
      <c r="B786" s="729"/>
      <c r="C786" s="729"/>
      <c r="D786" s="729"/>
      <c r="E786" s="729"/>
      <c r="F786" s="730"/>
      <c r="G786" s="281"/>
      <c r="H786" s="282"/>
      <c r="I786" s="282"/>
      <c r="J786" s="282"/>
      <c r="K786" s="283"/>
      <c r="L786" s="284"/>
      <c r="M786" s="285"/>
      <c r="N786" s="285"/>
      <c r="O786" s="285"/>
      <c r="P786" s="285"/>
      <c r="Q786" s="285"/>
      <c r="R786" s="285"/>
      <c r="S786" s="285"/>
      <c r="T786" s="285"/>
      <c r="U786" s="285"/>
      <c r="V786" s="285"/>
      <c r="W786" s="285"/>
      <c r="X786" s="286"/>
      <c r="Y786" s="452"/>
      <c r="Z786" s="453"/>
      <c r="AA786" s="453"/>
      <c r="AB786" s="537"/>
      <c r="AC786" s="281"/>
      <c r="AD786" s="282"/>
      <c r="AE786" s="282"/>
      <c r="AF786" s="282"/>
      <c r="AG786" s="283"/>
      <c r="AH786" s="284"/>
      <c r="AI786" s="285"/>
      <c r="AJ786" s="285"/>
      <c r="AK786" s="285"/>
      <c r="AL786" s="285"/>
      <c r="AM786" s="285"/>
      <c r="AN786" s="285"/>
      <c r="AO786" s="285"/>
      <c r="AP786" s="285"/>
      <c r="AQ786" s="285"/>
      <c r="AR786" s="285"/>
      <c r="AS786" s="285"/>
      <c r="AT786" s="286"/>
      <c r="AU786" s="452"/>
      <c r="AV786" s="453"/>
      <c r="AW786" s="453"/>
      <c r="AX786" s="454"/>
    </row>
    <row r="787" spans="1:50" ht="24.75" hidden="1" customHeight="1">
      <c r="A787" s="566"/>
      <c r="B787" s="729"/>
      <c r="C787" s="729"/>
      <c r="D787" s="729"/>
      <c r="E787" s="729"/>
      <c r="F787" s="730"/>
      <c r="G787" s="258"/>
      <c r="H787" s="259"/>
      <c r="I787" s="259"/>
      <c r="J787" s="259"/>
      <c r="K787" s="260"/>
      <c r="L787" s="362"/>
      <c r="M787" s="363"/>
      <c r="N787" s="363"/>
      <c r="O787" s="363"/>
      <c r="P787" s="363"/>
      <c r="Q787" s="363"/>
      <c r="R787" s="363"/>
      <c r="S787" s="363"/>
      <c r="T787" s="363"/>
      <c r="U787" s="363"/>
      <c r="V787" s="363"/>
      <c r="W787" s="363"/>
      <c r="X787" s="364"/>
      <c r="Y787" s="359"/>
      <c r="Z787" s="360"/>
      <c r="AA787" s="360"/>
      <c r="AB787" s="366"/>
      <c r="AC787" s="258"/>
      <c r="AD787" s="259"/>
      <c r="AE787" s="259"/>
      <c r="AF787" s="259"/>
      <c r="AG787" s="260"/>
      <c r="AH787" s="362"/>
      <c r="AI787" s="363"/>
      <c r="AJ787" s="363"/>
      <c r="AK787" s="363"/>
      <c r="AL787" s="363"/>
      <c r="AM787" s="363"/>
      <c r="AN787" s="363"/>
      <c r="AO787" s="363"/>
      <c r="AP787" s="363"/>
      <c r="AQ787" s="363"/>
      <c r="AR787" s="363"/>
      <c r="AS787" s="363"/>
      <c r="AT787" s="364"/>
      <c r="AU787" s="359"/>
      <c r="AV787" s="360"/>
      <c r="AW787" s="360"/>
      <c r="AX787" s="361"/>
    </row>
    <row r="788" spans="1:50" ht="24.75" hidden="1" customHeight="1">
      <c r="A788" s="566"/>
      <c r="B788" s="729"/>
      <c r="C788" s="729"/>
      <c r="D788" s="729"/>
      <c r="E788" s="729"/>
      <c r="F788" s="730"/>
      <c r="G788" s="258"/>
      <c r="H788" s="259"/>
      <c r="I788" s="259"/>
      <c r="J788" s="259"/>
      <c r="K788" s="260"/>
      <c r="L788" s="362"/>
      <c r="M788" s="363"/>
      <c r="N788" s="363"/>
      <c r="O788" s="363"/>
      <c r="P788" s="363"/>
      <c r="Q788" s="363"/>
      <c r="R788" s="363"/>
      <c r="S788" s="363"/>
      <c r="T788" s="363"/>
      <c r="U788" s="363"/>
      <c r="V788" s="363"/>
      <c r="W788" s="363"/>
      <c r="X788" s="364"/>
      <c r="Y788" s="359"/>
      <c r="Z788" s="360"/>
      <c r="AA788" s="360"/>
      <c r="AB788" s="366"/>
      <c r="AC788" s="258"/>
      <c r="AD788" s="259"/>
      <c r="AE788" s="259"/>
      <c r="AF788" s="259"/>
      <c r="AG788" s="260"/>
      <c r="AH788" s="362"/>
      <c r="AI788" s="363"/>
      <c r="AJ788" s="363"/>
      <c r="AK788" s="363"/>
      <c r="AL788" s="363"/>
      <c r="AM788" s="363"/>
      <c r="AN788" s="363"/>
      <c r="AO788" s="363"/>
      <c r="AP788" s="363"/>
      <c r="AQ788" s="363"/>
      <c r="AR788" s="363"/>
      <c r="AS788" s="363"/>
      <c r="AT788" s="364"/>
      <c r="AU788" s="359"/>
      <c r="AV788" s="360"/>
      <c r="AW788" s="360"/>
      <c r="AX788" s="361"/>
    </row>
    <row r="789" spans="1:50" ht="24.75" hidden="1" customHeight="1">
      <c r="A789" s="566"/>
      <c r="B789" s="729"/>
      <c r="C789" s="729"/>
      <c r="D789" s="729"/>
      <c r="E789" s="729"/>
      <c r="F789" s="730"/>
      <c r="G789" s="258"/>
      <c r="H789" s="259"/>
      <c r="I789" s="259"/>
      <c r="J789" s="259"/>
      <c r="K789" s="260"/>
      <c r="L789" s="362"/>
      <c r="M789" s="363"/>
      <c r="N789" s="363"/>
      <c r="O789" s="363"/>
      <c r="P789" s="363"/>
      <c r="Q789" s="363"/>
      <c r="R789" s="363"/>
      <c r="S789" s="363"/>
      <c r="T789" s="363"/>
      <c r="U789" s="363"/>
      <c r="V789" s="363"/>
      <c r="W789" s="363"/>
      <c r="X789" s="364"/>
      <c r="Y789" s="359"/>
      <c r="Z789" s="360"/>
      <c r="AA789" s="360"/>
      <c r="AB789" s="366"/>
      <c r="AC789" s="258"/>
      <c r="AD789" s="259"/>
      <c r="AE789" s="259"/>
      <c r="AF789" s="259"/>
      <c r="AG789" s="260"/>
      <c r="AH789" s="362"/>
      <c r="AI789" s="363"/>
      <c r="AJ789" s="363"/>
      <c r="AK789" s="363"/>
      <c r="AL789" s="363"/>
      <c r="AM789" s="363"/>
      <c r="AN789" s="363"/>
      <c r="AO789" s="363"/>
      <c r="AP789" s="363"/>
      <c r="AQ789" s="363"/>
      <c r="AR789" s="363"/>
      <c r="AS789" s="363"/>
      <c r="AT789" s="364"/>
      <c r="AU789" s="359"/>
      <c r="AV789" s="360"/>
      <c r="AW789" s="360"/>
      <c r="AX789" s="361"/>
    </row>
    <row r="790" spans="1:50" ht="24.75" hidden="1" customHeight="1">
      <c r="A790" s="566"/>
      <c r="B790" s="729"/>
      <c r="C790" s="729"/>
      <c r="D790" s="729"/>
      <c r="E790" s="729"/>
      <c r="F790" s="730"/>
      <c r="G790" s="258"/>
      <c r="H790" s="259"/>
      <c r="I790" s="259"/>
      <c r="J790" s="259"/>
      <c r="K790" s="260"/>
      <c r="L790" s="362"/>
      <c r="M790" s="363"/>
      <c r="N790" s="363"/>
      <c r="O790" s="363"/>
      <c r="P790" s="363"/>
      <c r="Q790" s="363"/>
      <c r="R790" s="363"/>
      <c r="S790" s="363"/>
      <c r="T790" s="363"/>
      <c r="U790" s="363"/>
      <c r="V790" s="363"/>
      <c r="W790" s="363"/>
      <c r="X790" s="364"/>
      <c r="Y790" s="359"/>
      <c r="Z790" s="360"/>
      <c r="AA790" s="360"/>
      <c r="AB790" s="366"/>
      <c r="AC790" s="258"/>
      <c r="AD790" s="259"/>
      <c r="AE790" s="259"/>
      <c r="AF790" s="259"/>
      <c r="AG790" s="260"/>
      <c r="AH790" s="362"/>
      <c r="AI790" s="363"/>
      <c r="AJ790" s="363"/>
      <c r="AK790" s="363"/>
      <c r="AL790" s="363"/>
      <c r="AM790" s="363"/>
      <c r="AN790" s="363"/>
      <c r="AO790" s="363"/>
      <c r="AP790" s="363"/>
      <c r="AQ790" s="363"/>
      <c r="AR790" s="363"/>
      <c r="AS790" s="363"/>
      <c r="AT790" s="364"/>
      <c r="AU790" s="359"/>
      <c r="AV790" s="360"/>
      <c r="AW790" s="360"/>
      <c r="AX790" s="361"/>
    </row>
    <row r="791" spans="1:50" ht="24.75" hidden="1" customHeight="1">
      <c r="A791" s="566"/>
      <c r="B791" s="729"/>
      <c r="C791" s="729"/>
      <c r="D791" s="729"/>
      <c r="E791" s="729"/>
      <c r="F791" s="730"/>
      <c r="G791" s="258"/>
      <c r="H791" s="259"/>
      <c r="I791" s="259"/>
      <c r="J791" s="259"/>
      <c r="K791" s="260"/>
      <c r="L791" s="362"/>
      <c r="M791" s="363"/>
      <c r="N791" s="363"/>
      <c r="O791" s="363"/>
      <c r="P791" s="363"/>
      <c r="Q791" s="363"/>
      <c r="R791" s="363"/>
      <c r="S791" s="363"/>
      <c r="T791" s="363"/>
      <c r="U791" s="363"/>
      <c r="V791" s="363"/>
      <c r="W791" s="363"/>
      <c r="X791" s="364"/>
      <c r="Y791" s="359"/>
      <c r="Z791" s="360"/>
      <c r="AA791" s="360"/>
      <c r="AB791" s="366"/>
      <c r="AC791" s="258"/>
      <c r="AD791" s="259"/>
      <c r="AE791" s="259"/>
      <c r="AF791" s="259"/>
      <c r="AG791" s="260"/>
      <c r="AH791" s="362"/>
      <c r="AI791" s="363"/>
      <c r="AJ791" s="363"/>
      <c r="AK791" s="363"/>
      <c r="AL791" s="363"/>
      <c r="AM791" s="363"/>
      <c r="AN791" s="363"/>
      <c r="AO791" s="363"/>
      <c r="AP791" s="363"/>
      <c r="AQ791" s="363"/>
      <c r="AR791" s="363"/>
      <c r="AS791" s="363"/>
      <c r="AT791" s="364"/>
      <c r="AU791" s="359"/>
      <c r="AV791" s="360"/>
      <c r="AW791" s="360"/>
      <c r="AX791" s="361"/>
    </row>
    <row r="792" spans="1:50" ht="24.75" hidden="1" customHeight="1">
      <c r="A792" s="566"/>
      <c r="B792" s="729"/>
      <c r="C792" s="729"/>
      <c r="D792" s="729"/>
      <c r="E792" s="729"/>
      <c r="F792" s="730"/>
      <c r="G792" s="258"/>
      <c r="H792" s="259"/>
      <c r="I792" s="259"/>
      <c r="J792" s="259"/>
      <c r="K792" s="260"/>
      <c r="L792" s="362"/>
      <c r="M792" s="363"/>
      <c r="N792" s="363"/>
      <c r="O792" s="363"/>
      <c r="P792" s="363"/>
      <c r="Q792" s="363"/>
      <c r="R792" s="363"/>
      <c r="S792" s="363"/>
      <c r="T792" s="363"/>
      <c r="U792" s="363"/>
      <c r="V792" s="363"/>
      <c r="W792" s="363"/>
      <c r="X792" s="364"/>
      <c r="Y792" s="359"/>
      <c r="Z792" s="360"/>
      <c r="AA792" s="360"/>
      <c r="AB792" s="366"/>
      <c r="AC792" s="258"/>
      <c r="AD792" s="259"/>
      <c r="AE792" s="259"/>
      <c r="AF792" s="259"/>
      <c r="AG792" s="260"/>
      <c r="AH792" s="362"/>
      <c r="AI792" s="363"/>
      <c r="AJ792" s="363"/>
      <c r="AK792" s="363"/>
      <c r="AL792" s="363"/>
      <c r="AM792" s="363"/>
      <c r="AN792" s="363"/>
      <c r="AO792" s="363"/>
      <c r="AP792" s="363"/>
      <c r="AQ792" s="363"/>
      <c r="AR792" s="363"/>
      <c r="AS792" s="363"/>
      <c r="AT792" s="364"/>
      <c r="AU792" s="359"/>
      <c r="AV792" s="360"/>
      <c r="AW792" s="360"/>
      <c r="AX792" s="361"/>
    </row>
    <row r="793" spans="1:50" ht="24.75" hidden="1" customHeight="1">
      <c r="A793" s="566"/>
      <c r="B793" s="729"/>
      <c r="C793" s="729"/>
      <c r="D793" s="729"/>
      <c r="E793" s="729"/>
      <c r="F793" s="730"/>
      <c r="G793" s="258"/>
      <c r="H793" s="259"/>
      <c r="I793" s="259"/>
      <c r="J793" s="259"/>
      <c r="K793" s="260"/>
      <c r="L793" s="362"/>
      <c r="M793" s="363"/>
      <c r="N793" s="363"/>
      <c r="O793" s="363"/>
      <c r="P793" s="363"/>
      <c r="Q793" s="363"/>
      <c r="R793" s="363"/>
      <c r="S793" s="363"/>
      <c r="T793" s="363"/>
      <c r="U793" s="363"/>
      <c r="V793" s="363"/>
      <c r="W793" s="363"/>
      <c r="X793" s="364"/>
      <c r="Y793" s="359"/>
      <c r="Z793" s="360"/>
      <c r="AA793" s="360"/>
      <c r="AB793" s="366"/>
      <c r="AC793" s="258"/>
      <c r="AD793" s="259"/>
      <c r="AE793" s="259"/>
      <c r="AF793" s="259"/>
      <c r="AG793" s="260"/>
      <c r="AH793" s="362"/>
      <c r="AI793" s="363"/>
      <c r="AJ793" s="363"/>
      <c r="AK793" s="363"/>
      <c r="AL793" s="363"/>
      <c r="AM793" s="363"/>
      <c r="AN793" s="363"/>
      <c r="AO793" s="363"/>
      <c r="AP793" s="363"/>
      <c r="AQ793" s="363"/>
      <c r="AR793" s="363"/>
      <c r="AS793" s="363"/>
      <c r="AT793" s="364"/>
      <c r="AU793" s="359"/>
      <c r="AV793" s="360"/>
      <c r="AW793" s="360"/>
      <c r="AX793" s="361"/>
    </row>
    <row r="794" spans="1:50" ht="24.75" hidden="1" customHeight="1">
      <c r="A794" s="566"/>
      <c r="B794" s="729"/>
      <c r="C794" s="729"/>
      <c r="D794" s="729"/>
      <c r="E794" s="729"/>
      <c r="F794" s="730"/>
      <c r="G794" s="258"/>
      <c r="H794" s="259"/>
      <c r="I794" s="259"/>
      <c r="J794" s="259"/>
      <c r="K794" s="260"/>
      <c r="L794" s="362"/>
      <c r="M794" s="363"/>
      <c r="N794" s="363"/>
      <c r="O794" s="363"/>
      <c r="P794" s="363"/>
      <c r="Q794" s="363"/>
      <c r="R794" s="363"/>
      <c r="S794" s="363"/>
      <c r="T794" s="363"/>
      <c r="U794" s="363"/>
      <c r="V794" s="363"/>
      <c r="W794" s="363"/>
      <c r="X794" s="364"/>
      <c r="Y794" s="359"/>
      <c r="Z794" s="360"/>
      <c r="AA794" s="360"/>
      <c r="AB794" s="366"/>
      <c r="AC794" s="258"/>
      <c r="AD794" s="259"/>
      <c r="AE794" s="259"/>
      <c r="AF794" s="259"/>
      <c r="AG794" s="260"/>
      <c r="AH794" s="362"/>
      <c r="AI794" s="363"/>
      <c r="AJ794" s="363"/>
      <c r="AK794" s="363"/>
      <c r="AL794" s="363"/>
      <c r="AM794" s="363"/>
      <c r="AN794" s="363"/>
      <c r="AO794" s="363"/>
      <c r="AP794" s="363"/>
      <c r="AQ794" s="363"/>
      <c r="AR794" s="363"/>
      <c r="AS794" s="363"/>
      <c r="AT794" s="364"/>
      <c r="AU794" s="359"/>
      <c r="AV794" s="360"/>
      <c r="AW794" s="360"/>
      <c r="AX794" s="361"/>
    </row>
    <row r="795" spans="1:50" ht="24.75" hidden="1" customHeight="1">
      <c r="A795" s="566"/>
      <c r="B795" s="729"/>
      <c r="C795" s="729"/>
      <c r="D795" s="729"/>
      <c r="E795" s="729"/>
      <c r="F795" s="730"/>
      <c r="G795" s="258"/>
      <c r="H795" s="259"/>
      <c r="I795" s="259"/>
      <c r="J795" s="259"/>
      <c r="K795" s="260"/>
      <c r="L795" s="362"/>
      <c r="M795" s="363"/>
      <c r="N795" s="363"/>
      <c r="O795" s="363"/>
      <c r="P795" s="363"/>
      <c r="Q795" s="363"/>
      <c r="R795" s="363"/>
      <c r="S795" s="363"/>
      <c r="T795" s="363"/>
      <c r="U795" s="363"/>
      <c r="V795" s="363"/>
      <c r="W795" s="363"/>
      <c r="X795" s="364"/>
      <c r="Y795" s="359"/>
      <c r="Z795" s="360"/>
      <c r="AA795" s="360"/>
      <c r="AB795" s="366"/>
      <c r="AC795" s="258"/>
      <c r="AD795" s="259"/>
      <c r="AE795" s="259"/>
      <c r="AF795" s="259"/>
      <c r="AG795" s="260"/>
      <c r="AH795" s="362"/>
      <c r="AI795" s="363"/>
      <c r="AJ795" s="363"/>
      <c r="AK795" s="363"/>
      <c r="AL795" s="363"/>
      <c r="AM795" s="363"/>
      <c r="AN795" s="363"/>
      <c r="AO795" s="363"/>
      <c r="AP795" s="363"/>
      <c r="AQ795" s="363"/>
      <c r="AR795" s="363"/>
      <c r="AS795" s="363"/>
      <c r="AT795" s="364"/>
      <c r="AU795" s="359"/>
      <c r="AV795" s="360"/>
      <c r="AW795" s="360"/>
      <c r="AX795" s="361"/>
    </row>
    <row r="796" spans="1:50" ht="24.75" hidden="1" customHeight="1" thickBot="1">
      <c r="A796" s="566"/>
      <c r="B796" s="729"/>
      <c r="C796" s="729"/>
      <c r="D796" s="729"/>
      <c r="E796" s="729"/>
      <c r="F796" s="730"/>
      <c r="G796" s="367" t="s">
        <v>22</v>
      </c>
      <c r="H796" s="368"/>
      <c r="I796" s="368"/>
      <c r="J796" s="368"/>
      <c r="K796" s="368"/>
      <c r="L796" s="369"/>
      <c r="M796" s="370"/>
      <c r="N796" s="370"/>
      <c r="O796" s="370"/>
      <c r="P796" s="370"/>
      <c r="Q796" s="370"/>
      <c r="R796" s="370"/>
      <c r="S796" s="370"/>
      <c r="T796" s="370"/>
      <c r="U796" s="370"/>
      <c r="V796" s="370"/>
      <c r="W796" s="370"/>
      <c r="X796" s="371"/>
      <c r="Y796" s="372">
        <f>SUM(Y786:AB795)</f>
        <v>0</v>
      </c>
      <c r="Z796" s="373"/>
      <c r="AA796" s="373"/>
      <c r="AB796" s="374"/>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0</v>
      </c>
      <c r="AV796" s="373"/>
      <c r="AW796" s="373"/>
      <c r="AX796" s="375"/>
    </row>
    <row r="797" spans="1:50" ht="30" hidden="1" customHeight="1">
      <c r="A797" s="566"/>
      <c r="B797" s="729"/>
      <c r="C797" s="729"/>
      <c r="D797" s="729"/>
      <c r="E797" s="729"/>
      <c r="F797" s="730"/>
      <c r="G797" s="389" t="s">
        <v>383</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313</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hidden="1" customHeight="1">
      <c r="A798" s="566"/>
      <c r="B798" s="729"/>
      <c r="C798" s="729"/>
      <c r="D798" s="729"/>
      <c r="E798" s="729"/>
      <c r="F798" s="730"/>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51"/>
    </row>
    <row r="799" spans="1:50" ht="24.75" hidden="1" customHeight="1">
      <c r="A799" s="566"/>
      <c r="B799" s="729"/>
      <c r="C799" s="729"/>
      <c r="D799" s="729"/>
      <c r="E799" s="729"/>
      <c r="F799" s="730"/>
      <c r="G799" s="281"/>
      <c r="H799" s="282"/>
      <c r="I799" s="282"/>
      <c r="J799" s="282"/>
      <c r="K799" s="283"/>
      <c r="L799" s="284"/>
      <c r="M799" s="285"/>
      <c r="N799" s="285"/>
      <c r="O799" s="285"/>
      <c r="P799" s="285"/>
      <c r="Q799" s="285"/>
      <c r="R799" s="285"/>
      <c r="S799" s="285"/>
      <c r="T799" s="285"/>
      <c r="U799" s="285"/>
      <c r="V799" s="285"/>
      <c r="W799" s="285"/>
      <c r="X799" s="286"/>
      <c r="Y799" s="452"/>
      <c r="Z799" s="453"/>
      <c r="AA799" s="453"/>
      <c r="AB799" s="537"/>
      <c r="AC799" s="281"/>
      <c r="AD799" s="282"/>
      <c r="AE799" s="282"/>
      <c r="AF799" s="282"/>
      <c r="AG799" s="283"/>
      <c r="AH799" s="284"/>
      <c r="AI799" s="285"/>
      <c r="AJ799" s="285"/>
      <c r="AK799" s="285"/>
      <c r="AL799" s="285"/>
      <c r="AM799" s="285"/>
      <c r="AN799" s="285"/>
      <c r="AO799" s="285"/>
      <c r="AP799" s="285"/>
      <c r="AQ799" s="285"/>
      <c r="AR799" s="285"/>
      <c r="AS799" s="285"/>
      <c r="AT799" s="286"/>
      <c r="AU799" s="452"/>
      <c r="AV799" s="453"/>
      <c r="AW799" s="453"/>
      <c r="AX799" s="454"/>
    </row>
    <row r="800" spans="1:50" ht="24.75" hidden="1" customHeight="1">
      <c r="A800" s="566"/>
      <c r="B800" s="729"/>
      <c r="C800" s="729"/>
      <c r="D800" s="729"/>
      <c r="E800" s="729"/>
      <c r="F800" s="730"/>
      <c r="G800" s="258"/>
      <c r="H800" s="259"/>
      <c r="I800" s="259"/>
      <c r="J800" s="259"/>
      <c r="K800" s="260"/>
      <c r="L800" s="362"/>
      <c r="M800" s="363"/>
      <c r="N800" s="363"/>
      <c r="O800" s="363"/>
      <c r="P800" s="363"/>
      <c r="Q800" s="363"/>
      <c r="R800" s="363"/>
      <c r="S800" s="363"/>
      <c r="T800" s="363"/>
      <c r="U800" s="363"/>
      <c r="V800" s="363"/>
      <c r="W800" s="363"/>
      <c r="X800" s="364"/>
      <c r="Y800" s="359"/>
      <c r="Z800" s="360"/>
      <c r="AA800" s="360"/>
      <c r="AB800" s="366"/>
      <c r="AC800" s="258"/>
      <c r="AD800" s="259"/>
      <c r="AE800" s="259"/>
      <c r="AF800" s="259"/>
      <c r="AG800" s="260"/>
      <c r="AH800" s="362"/>
      <c r="AI800" s="363"/>
      <c r="AJ800" s="363"/>
      <c r="AK800" s="363"/>
      <c r="AL800" s="363"/>
      <c r="AM800" s="363"/>
      <c r="AN800" s="363"/>
      <c r="AO800" s="363"/>
      <c r="AP800" s="363"/>
      <c r="AQ800" s="363"/>
      <c r="AR800" s="363"/>
      <c r="AS800" s="363"/>
      <c r="AT800" s="364"/>
      <c r="AU800" s="359"/>
      <c r="AV800" s="360"/>
      <c r="AW800" s="360"/>
      <c r="AX800" s="361"/>
    </row>
    <row r="801" spans="1:50" ht="24.75" hidden="1" customHeight="1">
      <c r="A801" s="566"/>
      <c r="B801" s="729"/>
      <c r="C801" s="729"/>
      <c r="D801" s="729"/>
      <c r="E801" s="729"/>
      <c r="F801" s="730"/>
      <c r="G801" s="258"/>
      <c r="H801" s="259"/>
      <c r="I801" s="259"/>
      <c r="J801" s="259"/>
      <c r="K801" s="260"/>
      <c r="L801" s="362"/>
      <c r="M801" s="363"/>
      <c r="N801" s="363"/>
      <c r="O801" s="363"/>
      <c r="P801" s="363"/>
      <c r="Q801" s="363"/>
      <c r="R801" s="363"/>
      <c r="S801" s="363"/>
      <c r="T801" s="363"/>
      <c r="U801" s="363"/>
      <c r="V801" s="363"/>
      <c r="W801" s="363"/>
      <c r="X801" s="364"/>
      <c r="Y801" s="359"/>
      <c r="Z801" s="360"/>
      <c r="AA801" s="360"/>
      <c r="AB801" s="366"/>
      <c r="AC801" s="258"/>
      <c r="AD801" s="259"/>
      <c r="AE801" s="259"/>
      <c r="AF801" s="259"/>
      <c r="AG801" s="260"/>
      <c r="AH801" s="362"/>
      <c r="AI801" s="363"/>
      <c r="AJ801" s="363"/>
      <c r="AK801" s="363"/>
      <c r="AL801" s="363"/>
      <c r="AM801" s="363"/>
      <c r="AN801" s="363"/>
      <c r="AO801" s="363"/>
      <c r="AP801" s="363"/>
      <c r="AQ801" s="363"/>
      <c r="AR801" s="363"/>
      <c r="AS801" s="363"/>
      <c r="AT801" s="364"/>
      <c r="AU801" s="359"/>
      <c r="AV801" s="360"/>
      <c r="AW801" s="360"/>
      <c r="AX801" s="361"/>
    </row>
    <row r="802" spans="1:50" ht="24.75" hidden="1" customHeight="1">
      <c r="A802" s="566"/>
      <c r="B802" s="729"/>
      <c r="C802" s="729"/>
      <c r="D802" s="729"/>
      <c r="E802" s="729"/>
      <c r="F802" s="730"/>
      <c r="G802" s="258"/>
      <c r="H802" s="259"/>
      <c r="I802" s="259"/>
      <c r="J802" s="259"/>
      <c r="K802" s="260"/>
      <c r="L802" s="362"/>
      <c r="M802" s="363"/>
      <c r="N802" s="363"/>
      <c r="O802" s="363"/>
      <c r="P802" s="363"/>
      <c r="Q802" s="363"/>
      <c r="R802" s="363"/>
      <c r="S802" s="363"/>
      <c r="T802" s="363"/>
      <c r="U802" s="363"/>
      <c r="V802" s="363"/>
      <c r="W802" s="363"/>
      <c r="X802" s="364"/>
      <c r="Y802" s="359"/>
      <c r="Z802" s="360"/>
      <c r="AA802" s="360"/>
      <c r="AB802" s="366"/>
      <c r="AC802" s="258"/>
      <c r="AD802" s="259"/>
      <c r="AE802" s="259"/>
      <c r="AF802" s="259"/>
      <c r="AG802" s="260"/>
      <c r="AH802" s="362"/>
      <c r="AI802" s="363"/>
      <c r="AJ802" s="363"/>
      <c r="AK802" s="363"/>
      <c r="AL802" s="363"/>
      <c r="AM802" s="363"/>
      <c r="AN802" s="363"/>
      <c r="AO802" s="363"/>
      <c r="AP802" s="363"/>
      <c r="AQ802" s="363"/>
      <c r="AR802" s="363"/>
      <c r="AS802" s="363"/>
      <c r="AT802" s="364"/>
      <c r="AU802" s="359"/>
      <c r="AV802" s="360"/>
      <c r="AW802" s="360"/>
      <c r="AX802" s="361"/>
    </row>
    <row r="803" spans="1:50" ht="24.75" hidden="1" customHeight="1">
      <c r="A803" s="566"/>
      <c r="B803" s="729"/>
      <c r="C803" s="729"/>
      <c r="D803" s="729"/>
      <c r="E803" s="729"/>
      <c r="F803" s="730"/>
      <c r="G803" s="258"/>
      <c r="H803" s="259"/>
      <c r="I803" s="259"/>
      <c r="J803" s="259"/>
      <c r="K803" s="260"/>
      <c r="L803" s="362"/>
      <c r="M803" s="363"/>
      <c r="N803" s="363"/>
      <c r="O803" s="363"/>
      <c r="P803" s="363"/>
      <c r="Q803" s="363"/>
      <c r="R803" s="363"/>
      <c r="S803" s="363"/>
      <c r="T803" s="363"/>
      <c r="U803" s="363"/>
      <c r="V803" s="363"/>
      <c r="W803" s="363"/>
      <c r="X803" s="364"/>
      <c r="Y803" s="359"/>
      <c r="Z803" s="360"/>
      <c r="AA803" s="360"/>
      <c r="AB803" s="366"/>
      <c r="AC803" s="258"/>
      <c r="AD803" s="259"/>
      <c r="AE803" s="259"/>
      <c r="AF803" s="259"/>
      <c r="AG803" s="260"/>
      <c r="AH803" s="362"/>
      <c r="AI803" s="363"/>
      <c r="AJ803" s="363"/>
      <c r="AK803" s="363"/>
      <c r="AL803" s="363"/>
      <c r="AM803" s="363"/>
      <c r="AN803" s="363"/>
      <c r="AO803" s="363"/>
      <c r="AP803" s="363"/>
      <c r="AQ803" s="363"/>
      <c r="AR803" s="363"/>
      <c r="AS803" s="363"/>
      <c r="AT803" s="364"/>
      <c r="AU803" s="359"/>
      <c r="AV803" s="360"/>
      <c r="AW803" s="360"/>
      <c r="AX803" s="361"/>
    </row>
    <row r="804" spans="1:50" ht="24.75" hidden="1" customHeight="1">
      <c r="A804" s="566"/>
      <c r="B804" s="729"/>
      <c r="C804" s="729"/>
      <c r="D804" s="729"/>
      <c r="E804" s="729"/>
      <c r="F804" s="730"/>
      <c r="G804" s="258"/>
      <c r="H804" s="259"/>
      <c r="I804" s="259"/>
      <c r="J804" s="259"/>
      <c r="K804" s="260"/>
      <c r="L804" s="362"/>
      <c r="M804" s="363"/>
      <c r="N804" s="363"/>
      <c r="O804" s="363"/>
      <c r="P804" s="363"/>
      <c r="Q804" s="363"/>
      <c r="R804" s="363"/>
      <c r="S804" s="363"/>
      <c r="T804" s="363"/>
      <c r="U804" s="363"/>
      <c r="V804" s="363"/>
      <c r="W804" s="363"/>
      <c r="X804" s="364"/>
      <c r="Y804" s="359"/>
      <c r="Z804" s="360"/>
      <c r="AA804" s="360"/>
      <c r="AB804" s="366"/>
      <c r="AC804" s="258"/>
      <c r="AD804" s="259"/>
      <c r="AE804" s="259"/>
      <c r="AF804" s="259"/>
      <c r="AG804" s="260"/>
      <c r="AH804" s="362"/>
      <c r="AI804" s="363"/>
      <c r="AJ804" s="363"/>
      <c r="AK804" s="363"/>
      <c r="AL804" s="363"/>
      <c r="AM804" s="363"/>
      <c r="AN804" s="363"/>
      <c r="AO804" s="363"/>
      <c r="AP804" s="363"/>
      <c r="AQ804" s="363"/>
      <c r="AR804" s="363"/>
      <c r="AS804" s="363"/>
      <c r="AT804" s="364"/>
      <c r="AU804" s="359"/>
      <c r="AV804" s="360"/>
      <c r="AW804" s="360"/>
      <c r="AX804" s="361"/>
    </row>
    <row r="805" spans="1:50" ht="24.75" hidden="1" customHeight="1">
      <c r="A805" s="566"/>
      <c r="B805" s="729"/>
      <c r="C805" s="729"/>
      <c r="D805" s="729"/>
      <c r="E805" s="729"/>
      <c r="F805" s="730"/>
      <c r="G805" s="258"/>
      <c r="H805" s="259"/>
      <c r="I805" s="259"/>
      <c r="J805" s="259"/>
      <c r="K805" s="260"/>
      <c r="L805" s="362"/>
      <c r="M805" s="363"/>
      <c r="N805" s="363"/>
      <c r="O805" s="363"/>
      <c r="P805" s="363"/>
      <c r="Q805" s="363"/>
      <c r="R805" s="363"/>
      <c r="S805" s="363"/>
      <c r="T805" s="363"/>
      <c r="U805" s="363"/>
      <c r="V805" s="363"/>
      <c r="W805" s="363"/>
      <c r="X805" s="364"/>
      <c r="Y805" s="359"/>
      <c r="Z805" s="360"/>
      <c r="AA805" s="360"/>
      <c r="AB805" s="366"/>
      <c r="AC805" s="258"/>
      <c r="AD805" s="259"/>
      <c r="AE805" s="259"/>
      <c r="AF805" s="259"/>
      <c r="AG805" s="260"/>
      <c r="AH805" s="362"/>
      <c r="AI805" s="363"/>
      <c r="AJ805" s="363"/>
      <c r="AK805" s="363"/>
      <c r="AL805" s="363"/>
      <c r="AM805" s="363"/>
      <c r="AN805" s="363"/>
      <c r="AO805" s="363"/>
      <c r="AP805" s="363"/>
      <c r="AQ805" s="363"/>
      <c r="AR805" s="363"/>
      <c r="AS805" s="363"/>
      <c r="AT805" s="364"/>
      <c r="AU805" s="359"/>
      <c r="AV805" s="360"/>
      <c r="AW805" s="360"/>
      <c r="AX805" s="361"/>
    </row>
    <row r="806" spans="1:50" ht="24.75" hidden="1" customHeight="1">
      <c r="A806" s="566"/>
      <c r="B806" s="729"/>
      <c r="C806" s="729"/>
      <c r="D806" s="729"/>
      <c r="E806" s="729"/>
      <c r="F806" s="730"/>
      <c r="G806" s="258"/>
      <c r="H806" s="259"/>
      <c r="I806" s="259"/>
      <c r="J806" s="259"/>
      <c r="K806" s="260"/>
      <c r="L806" s="362"/>
      <c r="M806" s="363"/>
      <c r="N806" s="363"/>
      <c r="O806" s="363"/>
      <c r="P806" s="363"/>
      <c r="Q806" s="363"/>
      <c r="R806" s="363"/>
      <c r="S806" s="363"/>
      <c r="T806" s="363"/>
      <c r="U806" s="363"/>
      <c r="V806" s="363"/>
      <c r="W806" s="363"/>
      <c r="X806" s="364"/>
      <c r="Y806" s="359"/>
      <c r="Z806" s="360"/>
      <c r="AA806" s="360"/>
      <c r="AB806" s="366"/>
      <c r="AC806" s="258"/>
      <c r="AD806" s="259"/>
      <c r="AE806" s="259"/>
      <c r="AF806" s="259"/>
      <c r="AG806" s="260"/>
      <c r="AH806" s="362"/>
      <c r="AI806" s="363"/>
      <c r="AJ806" s="363"/>
      <c r="AK806" s="363"/>
      <c r="AL806" s="363"/>
      <c r="AM806" s="363"/>
      <c r="AN806" s="363"/>
      <c r="AO806" s="363"/>
      <c r="AP806" s="363"/>
      <c r="AQ806" s="363"/>
      <c r="AR806" s="363"/>
      <c r="AS806" s="363"/>
      <c r="AT806" s="364"/>
      <c r="AU806" s="359"/>
      <c r="AV806" s="360"/>
      <c r="AW806" s="360"/>
      <c r="AX806" s="361"/>
    </row>
    <row r="807" spans="1:50" ht="24.75" hidden="1" customHeight="1">
      <c r="A807" s="566"/>
      <c r="B807" s="729"/>
      <c r="C807" s="729"/>
      <c r="D807" s="729"/>
      <c r="E807" s="729"/>
      <c r="F807" s="730"/>
      <c r="G807" s="258"/>
      <c r="H807" s="259"/>
      <c r="I807" s="259"/>
      <c r="J807" s="259"/>
      <c r="K807" s="260"/>
      <c r="L807" s="362"/>
      <c r="M807" s="363"/>
      <c r="N807" s="363"/>
      <c r="O807" s="363"/>
      <c r="P807" s="363"/>
      <c r="Q807" s="363"/>
      <c r="R807" s="363"/>
      <c r="S807" s="363"/>
      <c r="T807" s="363"/>
      <c r="U807" s="363"/>
      <c r="V807" s="363"/>
      <c r="W807" s="363"/>
      <c r="X807" s="364"/>
      <c r="Y807" s="359"/>
      <c r="Z807" s="360"/>
      <c r="AA807" s="360"/>
      <c r="AB807" s="366"/>
      <c r="AC807" s="258"/>
      <c r="AD807" s="259"/>
      <c r="AE807" s="259"/>
      <c r="AF807" s="259"/>
      <c r="AG807" s="260"/>
      <c r="AH807" s="362"/>
      <c r="AI807" s="363"/>
      <c r="AJ807" s="363"/>
      <c r="AK807" s="363"/>
      <c r="AL807" s="363"/>
      <c r="AM807" s="363"/>
      <c r="AN807" s="363"/>
      <c r="AO807" s="363"/>
      <c r="AP807" s="363"/>
      <c r="AQ807" s="363"/>
      <c r="AR807" s="363"/>
      <c r="AS807" s="363"/>
      <c r="AT807" s="364"/>
      <c r="AU807" s="359"/>
      <c r="AV807" s="360"/>
      <c r="AW807" s="360"/>
      <c r="AX807" s="361"/>
    </row>
    <row r="808" spans="1:50" ht="24.75" hidden="1" customHeight="1">
      <c r="A808" s="566"/>
      <c r="B808" s="729"/>
      <c r="C808" s="729"/>
      <c r="D808" s="729"/>
      <c r="E808" s="729"/>
      <c r="F808" s="730"/>
      <c r="G808" s="258"/>
      <c r="H808" s="259"/>
      <c r="I808" s="259"/>
      <c r="J808" s="259"/>
      <c r="K808" s="260"/>
      <c r="L808" s="362"/>
      <c r="M808" s="363"/>
      <c r="N808" s="363"/>
      <c r="O808" s="363"/>
      <c r="P808" s="363"/>
      <c r="Q808" s="363"/>
      <c r="R808" s="363"/>
      <c r="S808" s="363"/>
      <c r="T808" s="363"/>
      <c r="U808" s="363"/>
      <c r="V808" s="363"/>
      <c r="W808" s="363"/>
      <c r="X808" s="364"/>
      <c r="Y808" s="359"/>
      <c r="Z808" s="360"/>
      <c r="AA808" s="360"/>
      <c r="AB808" s="366"/>
      <c r="AC808" s="258"/>
      <c r="AD808" s="259"/>
      <c r="AE808" s="259"/>
      <c r="AF808" s="259"/>
      <c r="AG808" s="260"/>
      <c r="AH808" s="362"/>
      <c r="AI808" s="363"/>
      <c r="AJ808" s="363"/>
      <c r="AK808" s="363"/>
      <c r="AL808" s="363"/>
      <c r="AM808" s="363"/>
      <c r="AN808" s="363"/>
      <c r="AO808" s="363"/>
      <c r="AP808" s="363"/>
      <c r="AQ808" s="363"/>
      <c r="AR808" s="363"/>
      <c r="AS808" s="363"/>
      <c r="AT808" s="364"/>
      <c r="AU808" s="359"/>
      <c r="AV808" s="360"/>
      <c r="AW808" s="360"/>
      <c r="AX808" s="361"/>
    </row>
    <row r="809" spans="1:50" ht="24.75" hidden="1" customHeight="1">
      <c r="A809" s="566"/>
      <c r="B809" s="729"/>
      <c r="C809" s="729"/>
      <c r="D809" s="729"/>
      <c r="E809" s="729"/>
      <c r="F809" s="730"/>
      <c r="G809" s="367" t="s">
        <v>22</v>
      </c>
      <c r="H809" s="368"/>
      <c r="I809" s="368"/>
      <c r="J809" s="368"/>
      <c r="K809" s="368"/>
      <c r="L809" s="369"/>
      <c r="M809" s="370"/>
      <c r="N809" s="370"/>
      <c r="O809" s="370"/>
      <c r="P809" s="370"/>
      <c r="Q809" s="370"/>
      <c r="R809" s="370"/>
      <c r="S809" s="370"/>
      <c r="T809" s="370"/>
      <c r="U809" s="370"/>
      <c r="V809" s="370"/>
      <c r="W809" s="370"/>
      <c r="X809" s="371"/>
      <c r="Y809" s="372">
        <f>SUM(Y799:AB808)</f>
        <v>0</v>
      </c>
      <c r="Z809" s="373"/>
      <c r="AA809" s="373"/>
      <c r="AB809" s="374"/>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0</v>
      </c>
      <c r="AV809" s="373"/>
      <c r="AW809" s="373"/>
      <c r="AX809" s="375"/>
    </row>
    <row r="810" spans="1:50" ht="22.5" customHeight="1" thickBot="1">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9"/>
      <c r="B815" s="279"/>
      <c r="C815" s="279" t="s">
        <v>30</v>
      </c>
      <c r="D815" s="279"/>
      <c r="E815" s="279"/>
      <c r="F815" s="279"/>
      <c r="G815" s="279"/>
      <c r="H815" s="279"/>
      <c r="I815" s="279"/>
      <c r="J815" s="171" t="s">
        <v>389</v>
      </c>
      <c r="K815" s="274"/>
      <c r="L815" s="274"/>
      <c r="M815" s="274"/>
      <c r="N815" s="274"/>
      <c r="O815" s="274"/>
      <c r="P815" s="288" t="s">
        <v>353</v>
      </c>
      <c r="Q815" s="288"/>
      <c r="R815" s="288"/>
      <c r="S815" s="288"/>
      <c r="T815" s="288"/>
      <c r="U815" s="288"/>
      <c r="V815" s="288"/>
      <c r="W815" s="288"/>
      <c r="X815" s="288"/>
      <c r="Y815" s="278" t="s">
        <v>385</v>
      </c>
      <c r="Z815" s="287"/>
      <c r="AA815" s="287"/>
      <c r="AB815" s="287"/>
      <c r="AC815" s="171" t="s">
        <v>352</v>
      </c>
      <c r="AD815" s="171"/>
      <c r="AE815" s="171"/>
      <c r="AF815" s="171"/>
      <c r="AG815" s="171"/>
      <c r="AH815" s="278" t="s">
        <v>369</v>
      </c>
      <c r="AI815" s="279"/>
      <c r="AJ815" s="279"/>
      <c r="AK815" s="279"/>
      <c r="AL815" s="279" t="s">
        <v>23</v>
      </c>
      <c r="AM815" s="279"/>
      <c r="AN815" s="279"/>
      <c r="AO815" s="280"/>
      <c r="AP815" s="378" t="s">
        <v>390</v>
      </c>
      <c r="AQ815" s="378"/>
      <c r="AR815" s="378"/>
      <c r="AS815" s="378"/>
      <c r="AT815" s="378"/>
      <c r="AU815" s="378"/>
      <c r="AV815" s="378"/>
      <c r="AW815" s="378"/>
      <c r="AX815" s="378"/>
    </row>
    <row r="816" spans="1:50" ht="39.950000000000003" customHeight="1">
      <c r="A816" s="365">
        <v>1</v>
      </c>
      <c r="B816" s="365">
        <v>1</v>
      </c>
      <c r="C816" s="379" t="s">
        <v>466</v>
      </c>
      <c r="D816" s="376"/>
      <c r="E816" s="376"/>
      <c r="F816" s="376"/>
      <c r="G816" s="376"/>
      <c r="H816" s="376"/>
      <c r="I816" s="376"/>
      <c r="J816" s="155">
        <v>9011101039249</v>
      </c>
      <c r="K816" s="156"/>
      <c r="L816" s="156"/>
      <c r="M816" s="156"/>
      <c r="N816" s="156"/>
      <c r="O816" s="156"/>
      <c r="P816" s="142" t="s">
        <v>463</v>
      </c>
      <c r="Q816" s="143"/>
      <c r="R816" s="143"/>
      <c r="S816" s="143"/>
      <c r="T816" s="143"/>
      <c r="U816" s="143"/>
      <c r="V816" s="143"/>
      <c r="W816" s="143"/>
      <c r="X816" s="144"/>
      <c r="Y816" s="146">
        <v>4.9000000000000004</v>
      </c>
      <c r="Z816" s="147"/>
      <c r="AA816" s="147"/>
      <c r="AB816" s="148"/>
      <c r="AC816" s="261" t="s">
        <v>464</v>
      </c>
      <c r="AD816" s="261"/>
      <c r="AE816" s="261"/>
      <c r="AF816" s="261"/>
      <c r="AG816" s="261"/>
      <c r="AH816" s="262">
        <v>2</v>
      </c>
      <c r="AI816" s="263"/>
      <c r="AJ816" s="263"/>
      <c r="AK816" s="263"/>
      <c r="AL816" s="264">
        <v>77.95</v>
      </c>
      <c r="AM816" s="265"/>
      <c r="AN816" s="265"/>
      <c r="AO816" s="266"/>
      <c r="AP816" s="255"/>
      <c r="AQ816" s="255"/>
      <c r="AR816" s="255"/>
      <c r="AS816" s="255"/>
      <c r="AT816" s="255"/>
      <c r="AU816" s="255"/>
      <c r="AV816" s="255"/>
      <c r="AW816" s="255"/>
      <c r="AX816" s="255"/>
    </row>
    <row r="817" spans="1:50" ht="45" customHeight="1">
      <c r="A817" s="365">
        <v>2</v>
      </c>
      <c r="B817" s="365">
        <v>1</v>
      </c>
      <c r="C817" s="381" t="s">
        <v>527</v>
      </c>
      <c r="D817" s="382"/>
      <c r="E817" s="382"/>
      <c r="F817" s="382"/>
      <c r="G817" s="382"/>
      <c r="H817" s="382"/>
      <c r="I817" s="383"/>
      <c r="J817" s="275">
        <v>1010405010550</v>
      </c>
      <c r="K817" s="276"/>
      <c r="L817" s="276"/>
      <c r="M817" s="276"/>
      <c r="N817" s="276"/>
      <c r="O817" s="277"/>
      <c r="P817" s="142" t="s">
        <v>528</v>
      </c>
      <c r="Q817" s="143"/>
      <c r="R817" s="143"/>
      <c r="S817" s="143"/>
      <c r="T817" s="143"/>
      <c r="U817" s="143"/>
      <c r="V817" s="143"/>
      <c r="W817" s="143"/>
      <c r="X817" s="144"/>
      <c r="Y817" s="146">
        <v>0.44</v>
      </c>
      <c r="Z817" s="147"/>
      <c r="AA817" s="147"/>
      <c r="AB817" s="148"/>
      <c r="AC817" s="261" t="s">
        <v>465</v>
      </c>
      <c r="AD817" s="261"/>
      <c r="AE817" s="261"/>
      <c r="AF817" s="261"/>
      <c r="AG817" s="261"/>
      <c r="AH817" s="262" t="s">
        <v>529</v>
      </c>
      <c r="AI817" s="263"/>
      <c r="AJ817" s="263"/>
      <c r="AK817" s="263"/>
      <c r="AL817" s="264" t="s">
        <v>530</v>
      </c>
      <c r="AM817" s="265"/>
      <c r="AN817" s="265"/>
      <c r="AO817" s="266"/>
      <c r="AP817" s="255"/>
      <c r="AQ817" s="255"/>
      <c r="AR817" s="255"/>
      <c r="AS817" s="255"/>
      <c r="AT817" s="255"/>
      <c r="AU817" s="255"/>
      <c r="AV817" s="255"/>
      <c r="AW817" s="255"/>
      <c r="AX817" s="255"/>
    </row>
    <row r="818" spans="1:50" ht="30" hidden="1" customHeight="1">
      <c r="A818" s="365">
        <v>3</v>
      </c>
      <c r="B818" s="365">
        <v>1</v>
      </c>
      <c r="C818" s="379"/>
      <c r="D818" s="376"/>
      <c r="E818" s="376"/>
      <c r="F818" s="376"/>
      <c r="G818" s="376"/>
      <c r="H818" s="376"/>
      <c r="I818" s="376"/>
      <c r="J818" s="155"/>
      <c r="K818" s="156"/>
      <c r="L818" s="156"/>
      <c r="M818" s="156"/>
      <c r="N818" s="156"/>
      <c r="O818" s="156"/>
      <c r="P818" s="142"/>
      <c r="Q818" s="143"/>
      <c r="R818" s="143"/>
      <c r="S818" s="143"/>
      <c r="T818" s="143"/>
      <c r="U818" s="143"/>
      <c r="V818" s="143"/>
      <c r="W818" s="143"/>
      <c r="X818" s="144"/>
      <c r="Y818" s="146"/>
      <c r="Z818" s="147"/>
      <c r="AA818" s="147"/>
      <c r="AB818" s="148"/>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42.75" hidden="1" customHeight="1">
      <c r="A819" s="365">
        <v>4</v>
      </c>
      <c r="B819" s="365">
        <v>1</v>
      </c>
      <c r="C819" s="379"/>
      <c r="D819" s="376"/>
      <c r="E819" s="376"/>
      <c r="F819" s="376"/>
      <c r="G819" s="376"/>
      <c r="H819" s="376"/>
      <c r="I819" s="376"/>
      <c r="J819" s="155"/>
      <c r="K819" s="156"/>
      <c r="L819" s="156"/>
      <c r="M819" s="156"/>
      <c r="N819" s="156"/>
      <c r="O819" s="156"/>
      <c r="P819" s="142"/>
      <c r="Q819" s="143"/>
      <c r="R819" s="143"/>
      <c r="S819" s="143"/>
      <c r="T819" s="143"/>
      <c r="U819" s="143"/>
      <c r="V819" s="143"/>
      <c r="W819" s="143"/>
      <c r="X819" s="144"/>
      <c r="Y819" s="146"/>
      <c r="Z819" s="147"/>
      <c r="AA819" s="147"/>
      <c r="AB819" s="148"/>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c r="A820" s="365">
        <v>5</v>
      </c>
      <c r="B820" s="365">
        <v>1</v>
      </c>
      <c r="C820" s="376"/>
      <c r="D820" s="376"/>
      <c r="E820" s="376"/>
      <c r="F820" s="376"/>
      <c r="G820" s="376"/>
      <c r="H820" s="376"/>
      <c r="I820" s="376"/>
      <c r="J820" s="155"/>
      <c r="K820" s="156"/>
      <c r="L820" s="156"/>
      <c r="M820" s="156"/>
      <c r="N820" s="156"/>
      <c r="O820" s="156"/>
      <c r="P820" s="145"/>
      <c r="Q820" s="145"/>
      <c r="R820" s="145"/>
      <c r="S820" s="145"/>
      <c r="T820" s="145"/>
      <c r="U820" s="145"/>
      <c r="V820" s="145"/>
      <c r="W820" s="145"/>
      <c r="X820" s="145"/>
      <c r="Y820" s="146"/>
      <c r="Z820" s="147"/>
      <c r="AA820" s="147"/>
      <c r="AB820" s="148"/>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c r="A821" s="365">
        <v>6</v>
      </c>
      <c r="B821" s="365">
        <v>1</v>
      </c>
      <c r="C821" s="376"/>
      <c r="D821" s="376"/>
      <c r="E821" s="376"/>
      <c r="F821" s="376"/>
      <c r="G821" s="376"/>
      <c r="H821" s="376"/>
      <c r="I821" s="376"/>
      <c r="J821" s="155"/>
      <c r="K821" s="156"/>
      <c r="L821" s="156"/>
      <c r="M821" s="156"/>
      <c r="N821" s="156"/>
      <c r="O821" s="156"/>
      <c r="P821" s="145"/>
      <c r="Q821" s="145"/>
      <c r="R821" s="145"/>
      <c r="S821" s="145"/>
      <c r="T821" s="145"/>
      <c r="U821" s="145"/>
      <c r="V821" s="145"/>
      <c r="W821" s="145"/>
      <c r="X821" s="145"/>
      <c r="Y821" s="146"/>
      <c r="Z821" s="147"/>
      <c r="AA821" s="147"/>
      <c r="AB821" s="148"/>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c r="A822" s="365">
        <v>7</v>
      </c>
      <c r="B822" s="365">
        <v>1</v>
      </c>
      <c r="C822" s="376"/>
      <c r="D822" s="376"/>
      <c r="E822" s="376"/>
      <c r="F822" s="376"/>
      <c r="G822" s="376"/>
      <c r="H822" s="376"/>
      <c r="I822" s="376"/>
      <c r="J822" s="155"/>
      <c r="K822" s="156"/>
      <c r="L822" s="156"/>
      <c r="M822" s="156"/>
      <c r="N822" s="156"/>
      <c r="O822" s="156"/>
      <c r="P822" s="145"/>
      <c r="Q822" s="145"/>
      <c r="R822" s="145"/>
      <c r="S822" s="145"/>
      <c r="T822" s="145"/>
      <c r="U822" s="145"/>
      <c r="V822" s="145"/>
      <c r="W822" s="145"/>
      <c r="X822" s="145"/>
      <c r="Y822" s="146"/>
      <c r="Z822" s="147"/>
      <c r="AA822" s="147"/>
      <c r="AB822" s="148"/>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c r="A823" s="365">
        <v>8</v>
      </c>
      <c r="B823" s="365">
        <v>1</v>
      </c>
      <c r="C823" s="376"/>
      <c r="D823" s="376"/>
      <c r="E823" s="376"/>
      <c r="F823" s="376"/>
      <c r="G823" s="376"/>
      <c r="H823" s="376"/>
      <c r="I823" s="376"/>
      <c r="J823" s="155"/>
      <c r="K823" s="156"/>
      <c r="L823" s="156"/>
      <c r="M823" s="156"/>
      <c r="N823" s="156"/>
      <c r="O823" s="156"/>
      <c r="P823" s="145"/>
      <c r="Q823" s="145"/>
      <c r="R823" s="145"/>
      <c r="S823" s="145"/>
      <c r="T823" s="145"/>
      <c r="U823" s="145"/>
      <c r="V823" s="145"/>
      <c r="W823" s="145"/>
      <c r="X823" s="145"/>
      <c r="Y823" s="146"/>
      <c r="Z823" s="147"/>
      <c r="AA823" s="147"/>
      <c r="AB823" s="148"/>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c r="A824" s="365">
        <v>9</v>
      </c>
      <c r="B824" s="365">
        <v>1</v>
      </c>
      <c r="C824" s="376"/>
      <c r="D824" s="376"/>
      <c r="E824" s="376"/>
      <c r="F824" s="376"/>
      <c r="G824" s="376"/>
      <c r="H824" s="376"/>
      <c r="I824" s="376"/>
      <c r="J824" s="155"/>
      <c r="K824" s="156"/>
      <c r="L824" s="156"/>
      <c r="M824" s="156"/>
      <c r="N824" s="156"/>
      <c r="O824" s="156"/>
      <c r="P824" s="145"/>
      <c r="Q824" s="145"/>
      <c r="R824" s="145"/>
      <c r="S824" s="145"/>
      <c r="T824" s="145"/>
      <c r="U824" s="145"/>
      <c r="V824" s="145"/>
      <c r="W824" s="145"/>
      <c r="X824" s="145"/>
      <c r="Y824" s="146"/>
      <c r="Z824" s="147"/>
      <c r="AA824" s="147"/>
      <c r="AB824" s="148"/>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c r="A825" s="365">
        <v>10</v>
      </c>
      <c r="B825" s="365">
        <v>1</v>
      </c>
      <c r="C825" s="376"/>
      <c r="D825" s="376"/>
      <c r="E825" s="376"/>
      <c r="F825" s="376"/>
      <c r="G825" s="376"/>
      <c r="H825" s="376"/>
      <c r="I825" s="376"/>
      <c r="J825" s="155"/>
      <c r="K825" s="156"/>
      <c r="L825" s="156"/>
      <c r="M825" s="156"/>
      <c r="N825" s="156"/>
      <c r="O825" s="156"/>
      <c r="P825" s="145"/>
      <c r="Q825" s="145"/>
      <c r="R825" s="145"/>
      <c r="S825" s="145"/>
      <c r="T825" s="145"/>
      <c r="U825" s="145"/>
      <c r="V825" s="145"/>
      <c r="W825" s="145"/>
      <c r="X825" s="145"/>
      <c r="Y825" s="146"/>
      <c r="Z825" s="147"/>
      <c r="AA825" s="147"/>
      <c r="AB825" s="148"/>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c r="A826" s="365">
        <v>11</v>
      </c>
      <c r="B826" s="365">
        <v>1</v>
      </c>
      <c r="C826" s="376"/>
      <c r="D826" s="376"/>
      <c r="E826" s="376"/>
      <c r="F826" s="376"/>
      <c r="G826" s="376"/>
      <c r="H826" s="376"/>
      <c r="I826" s="376"/>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c r="A827" s="365">
        <v>12</v>
      </c>
      <c r="B827" s="365">
        <v>1</v>
      </c>
      <c r="C827" s="376"/>
      <c r="D827" s="376"/>
      <c r="E827" s="376"/>
      <c r="F827" s="376"/>
      <c r="G827" s="376"/>
      <c r="H827" s="376"/>
      <c r="I827" s="376"/>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c r="A828" s="365">
        <v>13</v>
      </c>
      <c r="B828" s="365">
        <v>1</v>
      </c>
      <c r="C828" s="376"/>
      <c r="D828" s="376"/>
      <c r="E828" s="376"/>
      <c r="F828" s="376"/>
      <c r="G828" s="376"/>
      <c r="H828" s="376"/>
      <c r="I828" s="376"/>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c r="A829" s="365">
        <v>14</v>
      </c>
      <c r="B829" s="365">
        <v>1</v>
      </c>
      <c r="C829" s="376"/>
      <c r="D829" s="376"/>
      <c r="E829" s="376"/>
      <c r="F829" s="376"/>
      <c r="G829" s="376"/>
      <c r="H829" s="376"/>
      <c r="I829" s="376"/>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c r="A830" s="365">
        <v>15</v>
      </c>
      <c r="B830" s="365">
        <v>1</v>
      </c>
      <c r="C830" s="376"/>
      <c r="D830" s="376"/>
      <c r="E830" s="376"/>
      <c r="F830" s="376"/>
      <c r="G830" s="376"/>
      <c r="H830" s="376"/>
      <c r="I830" s="376"/>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c r="A831" s="365">
        <v>16</v>
      </c>
      <c r="B831" s="365">
        <v>1</v>
      </c>
      <c r="C831" s="376"/>
      <c r="D831" s="376"/>
      <c r="E831" s="376"/>
      <c r="F831" s="376"/>
      <c r="G831" s="376"/>
      <c r="H831" s="376"/>
      <c r="I831" s="376"/>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c r="A832" s="365">
        <v>17</v>
      </c>
      <c r="B832" s="365">
        <v>1</v>
      </c>
      <c r="C832" s="376"/>
      <c r="D832" s="376"/>
      <c r="E832" s="376"/>
      <c r="F832" s="376"/>
      <c r="G832" s="376"/>
      <c r="H832" s="376"/>
      <c r="I832" s="376"/>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c r="A833" s="365">
        <v>18</v>
      </c>
      <c r="B833" s="365">
        <v>1</v>
      </c>
      <c r="C833" s="376"/>
      <c r="D833" s="376"/>
      <c r="E833" s="376"/>
      <c r="F833" s="376"/>
      <c r="G833" s="376"/>
      <c r="H833" s="376"/>
      <c r="I833" s="376"/>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c r="A834" s="365">
        <v>19</v>
      </c>
      <c r="B834" s="365">
        <v>1</v>
      </c>
      <c r="C834" s="376"/>
      <c r="D834" s="376"/>
      <c r="E834" s="376"/>
      <c r="F834" s="376"/>
      <c r="G834" s="376"/>
      <c r="H834" s="376"/>
      <c r="I834" s="376"/>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c r="A835" s="365">
        <v>20</v>
      </c>
      <c r="B835" s="365">
        <v>1</v>
      </c>
      <c r="C835" s="376"/>
      <c r="D835" s="376"/>
      <c r="E835" s="376"/>
      <c r="F835" s="376"/>
      <c r="G835" s="376"/>
      <c r="H835" s="376"/>
      <c r="I835" s="376"/>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c r="A836" s="365">
        <v>21</v>
      </c>
      <c r="B836" s="365">
        <v>1</v>
      </c>
      <c r="C836" s="376"/>
      <c r="D836" s="376"/>
      <c r="E836" s="376"/>
      <c r="F836" s="376"/>
      <c r="G836" s="376"/>
      <c r="H836" s="376"/>
      <c r="I836" s="376"/>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c r="A837" s="365">
        <v>22</v>
      </c>
      <c r="B837" s="365">
        <v>1</v>
      </c>
      <c r="C837" s="376"/>
      <c r="D837" s="376"/>
      <c r="E837" s="376"/>
      <c r="F837" s="376"/>
      <c r="G837" s="376"/>
      <c r="H837" s="376"/>
      <c r="I837" s="376"/>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c r="A838" s="365">
        <v>23</v>
      </c>
      <c r="B838" s="365">
        <v>1</v>
      </c>
      <c r="C838" s="376"/>
      <c r="D838" s="376"/>
      <c r="E838" s="376"/>
      <c r="F838" s="376"/>
      <c r="G838" s="376"/>
      <c r="H838" s="376"/>
      <c r="I838" s="376"/>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c r="A839" s="365">
        <v>24</v>
      </c>
      <c r="B839" s="365">
        <v>1</v>
      </c>
      <c r="C839" s="376"/>
      <c r="D839" s="376"/>
      <c r="E839" s="376"/>
      <c r="F839" s="376"/>
      <c r="G839" s="376"/>
      <c r="H839" s="376"/>
      <c r="I839" s="376"/>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c r="A840" s="365">
        <v>25</v>
      </c>
      <c r="B840" s="365">
        <v>1</v>
      </c>
      <c r="C840" s="376"/>
      <c r="D840" s="376"/>
      <c r="E840" s="376"/>
      <c r="F840" s="376"/>
      <c r="G840" s="376"/>
      <c r="H840" s="376"/>
      <c r="I840" s="376"/>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c r="A841" s="365">
        <v>26</v>
      </c>
      <c r="B841" s="365">
        <v>1</v>
      </c>
      <c r="C841" s="376"/>
      <c r="D841" s="376"/>
      <c r="E841" s="376"/>
      <c r="F841" s="376"/>
      <c r="G841" s="376"/>
      <c r="H841" s="376"/>
      <c r="I841" s="376"/>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c r="A842" s="365">
        <v>27</v>
      </c>
      <c r="B842" s="365">
        <v>1</v>
      </c>
      <c r="C842" s="376"/>
      <c r="D842" s="376"/>
      <c r="E842" s="376"/>
      <c r="F842" s="376"/>
      <c r="G842" s="376"/>
      <c r="H842" s="376"/>
      <c r="I842" s="376"/>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c r="A843" s="365">
        <v>28</v>
      </c>
      <c r="B843" s="365">
        <v>1</v>
      </c>
      <c r="C843" s="376"/>
      <c r="D843" s="376"/>
      <c r="E843" s="376"/>
      <c r="F843" s="376"/>
      <c r="G843" s="376"/>
      <c r="H843" s="376"/>
      <c r="I843" s="376"/>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c r="A844" s="365">
        <v>29</v>
      </c>
      <c r="B844" s="365">
        <v>1</v>
      </c>
      <c r="C844" s="376"/>
      <c r="D844" s="376"/>
      <c r="E844" s="376"/>
      <c r="F844" s="376"/>
      <c r="G844" s="376"/>
      <c r="H844" s="376"/>
      <c r="I844" s="376"/>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c r="A845" s="365">
        <v>30</v>
      </c>
      <c r="B845" s="365">
        <v>1</v>
      </c>
      <c r="C845" s="376"/>
      <c r="D845" s="376"/>
      <c r="E845" s="376"/>
      <c r="F845" s="376"/>
      <c r="G845" s="376"/>
      <c r="H845" s="376"/>
      <c r="I845" s="376"/>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7"/>
      <c r="B848" s="287"/>
      <c r="C848" s="287" t="s">
        <v>30</v>
      </c>
      <c r="D848" s="287"/>
      <c r="E848" s="287"/>
      <c r="F848" s="287"/>
      <c r="G848" s="287"/>
      <c r="H848" s="287"/>
      <c r="I848" s="287"/>
      <c r="J848" s="171" t="s">
        <v>389</v>
      </c>
      <c r="K848" s="171"/>
      <c r="L848" s="171"/>
      <c r="M848" s="171"/>
      <c r="N848" s="171"/>
      <c r="O848" s="171"/>
      <c r="P848" s="278" t="s">
        <v>353</v>
      </c>
      <c r="Q848" s="278"/>
      <c r="R848" s="278"/>
      <c r="S848" s="278"/>
      <c r="T848" s="278"/>
      <c r="U848" s="278"/>
      <c r="V848" s="278"/>
      <c r="W848" s="278"/>
      <c r="X848" s="278"/>
      <c r="Y848" s="278" t="s">
        <v>385</v>
      </c>
      <c r="Z848" s="287"/>
      <c r="AA848" s="287"/>
      <c r="AB848" s="287"/>
      <c r="AC848" s="171" t="s">
        <v>352</v>
      </c>
      <c r="AD848" s="171"/>
      <c r="AE848" s="171"/>
      <c r="AF848" s="171"/>
      <c r="AG848" s="171"/>
      <c r="AH848" s="278" t="s">
        <v>369</v>
      </c>
      <c r="AI848" s="287"/>
      <c r="AJ848" s="287"/>
      <c r="AK848" s="287"/>
      <c r="AL848" s="287" t="s">
        <v>23</v>
      </c>
      <c r="AM848" s="287"/>
      <c r="AN848" s="287"/>
      <c r="AO848" s="377"/>
      <c r="AP848" s="378" t="s">
        <v>431</v>
      </c>
      <c r="AQ848" s="378"/>
      <c r="AR848" s="378"/>
      <c r="AS848" s="378"/>
      <c r="AT848" s="378"/>
      <c r="AU848" s="378"/>
      <c r="AV848" s="378"/>
      <c r="AW848" s="378"/>
      <c r="AX848" s="378"/>
    </row>
    <row r="849" spans="1:50" ht="59.25" customHeight="1">
      <c r="A849" s="365">
        <v>1</v>
      </c>
      <c r="B849" s="365">
        <v>1</v>
      </c>
      <c r="C849" s="379" t="s">
        <v>467</v>
      </c>
      <c r="D849" s="376"/>
      <c r="E849" s="376"/>
      <c r="F849" s="376"/>
      <c r="G849" s="376"/>
      <c r="H849" s="376"/>
      <c r="I849" s="376"/>
      <c r="J849" s="155">
        <v>2010405010483</v>
      </c>
      <c r="K849" s="156"/>
      <c r="L849" s="156"/>
      <c r="M849" s="156"/>
      <c r="N849" s="156"/>
      <c r="O849" s="156"/>
      <c r="P849" s="380" t="s">
        <v>474</v>
      </c>
      <c r="Q849" s="145"/>
      <c r="R849" s="145"/>
      <c r="S849" s="145"/>
      <c r="T849" s="145"/>
      <c r="U849" s="145"/>
      <c r="V849" s="145"/>
      <c r="W849" s="145"/>
      <c r="X849" s="145"/>
      <c r="Y849" s="146">
        <v>14.9</v>
      </c>
      <c r="Z849" s="147"/>
      <c r="AA849" s="147"/>
      <c r="AB849" s="148"/>
      <c r="AC849" s="261" t="s">
        <v>375</v>
      </c>
      <c r="AD849" s="261"/>
      <c r="AE849" s="261"/>
      <c r="AF849" s="261"/>
      <c r="AG849" s="261"/>
      <c r="AH849" s="262">
        <v>1</v>
      </c>
      <c r="AI849" s="263"/>
      <c r="AJ849" s="263"/>
      <c r="AK849" s="263"/>
      <c r="AL849" s="264">
        <v>98.3</v>
      </c>
      <c r="AM849" s="265"/>
      <c r="AN849" s="265"/>
      <c r="AO849" s="266"/>
      <c r="AP849" s="255"/>
      <c r="AQ849" s="255"/>
      <c r="AR849" s="255"/>
      <c r="AS849" s="255"/>
      <c r="AT849" s="255"/>
      <c r="AU849" s="255"/>
      <c r="AV849" s="255"/>
      <c r="AW849" s="255"/>
      <c r="AX849" s="255"/>
    </row>
    <row r="850" spans="1:50" ht="59.25" customHeight="1">
      <c r="A850" s="365">
        <v>2</v>
      </c>
      <c r="B850" s="365">
        <v>1</v>
      </c>
      <c r="C850" s="379" t="s">
        <v>468</v>
      </c>
      <c r="D850" s="376"/>
      <c r="E850" s="376"/>
      <c r="F850" s="376"/>
      <c r="G850" s="376"/>
      <c r="H850" s="376"/>
      <c r="I850" s="376"/>
      <c r="J850" s="155">
        <v>8011003002339</v>
      </c>
      <c r="K850" s="156"/>
      <c r="L850" s="156"/>
      <c r="M850" s="156"/>
      <c r="N850" s="156"/>
      <c r="O850" s="156"/>
      <c r="P850" s="380" t="s">
        <v>519</v>
      </c>
      <c r="Q850" s="145"/>
      <c r="R850" s="145"/>
      <c r="S850" s="145"/>
      <c r="T850" s="145"/>
      <c r="U850" s="145"/>
      <c r="V850" s="145"/>
      <c r="W850" s="145"/>
      <c r="X850" s="145"/>
      <c r="Y850" s="146">
        <v>12.7</v>
      </c>
      <c r="Z850" s="147"/>
      <c r="AA850" s="147"/>
      <c r="AB850" s="148"/>
      <c r="AC850" s="261" t="s">
        <v>469</v>
      </c>
      <c r="AD850" s="261"/>
      <c r="AE850" s="261"/>
      <c r="AF850" s="261"/>
      <c r="AG850" s="261"/>
      <c r="AH850" s="262" t="s">
        <v>520</v>
      </c>
      <c r="AI850" s="263"/>
      <c r="AJ850" s="263"/>
      <c r="AK850" s="263"/>
      <c r="AL850" s="264">
        <v>99</v>
      </c>
      <c r="AM850" s="265"/>
      <c r="AN850" s="265"/>
      <c r="AO850" s="266"/>
      <c r="AP850" s="255"/>
      <c r="AQ850" s="255"/>
      <c r="AR850" s="255"/>
      <c r="AS850" s="255"/>
      <c r="AT850" s="255"/>
      <c r="AU850" s="255"/>
      <c r="AV850" s="255"/>
      <c r="AW850" s="255"/>
      <c r="AX850" s="255"/>
    </row>
    <row r="851" spans="1:50" ht="49.5" customHeight="1">
      <c r="A851" s="365">
        <v>3</v>
      </c>
      <c r="B851" s="365">
        <v>1</v>
      </c>
      <c r="C851" s="379" t="s">
        <v>470</v>
      </c>
      <c r="D851" s="376"/>
      <c r="E851" s="376"/>
      <c r="F851" s="376"/>
      <c r="G851" s="376"/>
      <c r="H851" s="376"/>
      <c r="I851" s="376"/>
      <c r="J851" s="155">
        <v>6010505001148</v>
      </c>
      <c r="K851" s="156"/>
      <c r="L851" s="156"/>
      <c r="M851" s="156"/>
      <c r="N851" s="156"/>
      <c r="O851" s="156"/>
      <c r="P851" s="380" t="s">
        <v>476</v>
      </c>
      <c r="Q851" s="145"/>
      <c r="R851" s="145"/>
      <c r="S851" s="145"/>
      <c r="T851" s="145"/>
      <c r="U851" s="145"/>
      <c r="V851" s="145"/>
      <c r="W851" s="145"/>
      <c r="X851" s="145"/>
      <c r="Y851" s="146">
        <v>11.8</v>
      </c>
      <c r="Z851" s="147"/>
      <c r="AA851" s="147"/>
      <c r="AB851" s="148"/>
      <c r="AC851" s="261" t="s">
        <v>375</v>
      </c>
      <c r="AD851" s="261"/>
      <c r="AE851" s="261"/>
      <c r="AF851" s="261"/>
      <c r="AG851" s="261"/>
      <c r="AH851" s="262">
        <v>1</v>
      </c>
      <c r="AI851" s="263"/>
      <c r="AJ851" s="263"/>
      <c r="AK851" s="263"/>
      <c r="AL851" s="264">
        <v>95.76</v>
      </c>
      <c r="AM851" s="265"/>
      <c r="AN851" s="265"/>
      <c r="AO851" s="266"/>
      <c r="AP851" s="255"/>
      <c r="AQ851" s="255"/>
      <c r="AR851" s="255"/>
      <c r="AS851" s="255"/>
      <c r="AT851" s="255"/>
      <c r="AU851" s="255"/>
      <c r="AV851" s="255"/>
      <c r="AW851" s="255"/>
      <c r="AX851" s="255"/>
    </row>
    <row r="852" spans="1:50" ht="48" customHeight="1">
      <c r="A852" s="365">
        <v>4</v>
      </c>
      <c r="B852" s="365">
        <v>1</v>
      </c>
      <c r="C852" s="379" t="s">
        <v>471</v>
      </c>
      <c r="D852" s="376"/>
      <c r="E852" s="376"/>
      <c r="F852" s="376"/>
      <c r="G852" s="376"/>
      <c r="H852" s="376"/>
      <c r="I852" s="376"/>
      <c r="J852" s="155">
        <v>6012701004917</v>
      </c>
      <c r="K852" s="156"/>
      <c r="L852" s="156"/>
      <c r="M852" s="156"/>
      <c r="N852" s="156"/>
      <c r="O852" s="156"/>
      <c r="P852" s="380" t="s">
        <v>475</v>
      </c>
      <c r="Q852" s="145"/>
      <c r="R852" s="145"/>
      <c r="S852" s="145"/>
      <c r="T852" s="145"/>
      <c r="U852" s="145"/>
      <c r="V852" s="145"/>
      <c r="W852" s="145"/>
      <c r="X852" s="145"/>
      <c r="Y852" s="146">
        <v>6.79</v>
      </c>
      <c r="Z852" s="147"/>
      <c r="AA852" s="147"/>
      <c r="AB852" s="148"/>
      <c r="AC852" s="261" t="s">
        <v>464</v>
      </c>
      <c r="AD852" s="261"/>
      <c r="AE852" s="261"/>
      <c r="AF852" s="261"/>
      <c r="AG852" s="261"/>
      <c r="AH852" s="262">
        <v>1</v>
      </c>
      <c r="AI852" s="263"/>
      <c r="AJ852" s="263"/>
      <c r="AK852" s="263"/>
      <c r="AL852" s="264">
        <v>86.59</v>
      </c>
      <c r="AM852" s="265"/>
      <c r="AN852" s="265"/>
      <c r="AO852" s="266"/>
      <c r="AP852" s="255"/>
      <c r="AQ852" s="255"/>
      <c r="AR852" s="255"/>
      <c r="AS852" s="255"/>
      <c r="AT852" s="255"/>
      <c r="AU852" s="255"/>
      <c r="AV852" s="255"/>
      <c r="AW852" s="255"/>
      <c r="AX852" s="255"/>
    </row>
    <row r="853" spans="1:50" ht="42.75" customHeight="1">
      <c r="A853" s="365">
        <v>5</v>
      </c>
      <c r="B853" s="365">
        <v>1</v>
      </c>
      <c r="C853" s="379" t="s">
        <v>472</v>
      </c>
      <c r="D853" s="376"/>
      <c r="E853" s="376"/>
      <c r="F853" s="376"/>
      <c r="G853" s="376"/>
      <c r="H853" s="376"/>
      <c r="I853" s="376"/>
      <c r="J853" s="155">
        <v>7011801015567</v>
      </c>
      <c r="K853" s="156"/>
      <c r="L853" s="156"/>
      <c r="M853" s="156"/>
      <c r="N853" s="156"/>
      <c r="O853" s="156"/>
      <c r="P853" s="380" t="s">
        <v>477</v>
      </c>
      <c r="Q853" s="145"/>
      <c r="R853" s="145"/>
      <c r="S853" s="145"/>
      <c r="T853" s="145"/>
      <c r="U853" s="145"/>
      <c r="V853" s="145"/>
      <c r="W853" s="145"/>
      <c r="X853" s="145"/>
      <c r="Y853" s="146">
        <v>0.97</v>
      </c>
      <c r="Z853" s="147"/>
      <c r="AA853" s="147"/>
      <c r="AB853" s="148"/>
      <c r="AC853" s="261" t="s">
        <v>465</v>
      </c>
      <c r="AD853" s="261"/>
      <c r="AE853" s="261"/>
      <c r="AF853" s="261"/>
      <c r="AG853" s="261"/>
      <c r="AH853" s="262" t="s">
        <v>521</v>
      </c>
      <c r="AI853" s="263"/>
      <c r="AJ853" s="263"/>
      <c r="AK853" s="263"/>
      <c r="AL853" s="264" t="s">
        <v>521</v>
      </c>
      <c r="AM853" s="265"/>
      <c r="AN853" s="265"/>
      <c r="AO853" s="266"/>
      <c r="AP853" s="255"/>
      <c r="AQ853" s="255"/>
      <c r="AR853" s="255"/>
      <c r="AS853" s="255"/>
      <c r="AT853" s="255"/>
      <c r="AU853" s="255"/>
      <c r="AV853" s="255"/>
      <c r="AW853" s="255"/>
      <c r="AX853" s="255"/>
    </row>
    <row r="854" spans="1:50" ht="42" customHeight="1">
      <c r="A854" s="365">
        <v>6</v>
      </c>
      <c r="B854" s="365">
        <v>1</v>
      </c>
      <c r="C854" s="379" t="s">
        <v>473</v>
      </c>
      <c r="D854" s="376"/>
      <c r="E854" s="376"/>
      <c r="F854" s="376"/>
      <c r="G854" s="376"/>
      <c r="H854" s="376"/>
      <c r="I854" s="376"/>
      <c r="J854" s="155">
        <v>3010401084786</v>
      </c>
      <c r="K854" s="156"/>
      <c r="L854" s="156"/>
      <c r="M854" s="156"/>
      <c r="N854" s="156"/>
      <c r="O854" s="156"/>
      <c r="P854" s="380" t="s">
        <v>478</v>
      </c>
      <c r="Q854" s="145"/>
      <c r="R854" s="145"/>
      <c r="S854" s="145"/>
      <c r="T854" s="145"/>
      <c r="U854" s="145"/>
      <c r="V854" s="145"/>
      <c r="W854" s="145"/>
      <c r="X854" s="145"/>
      <c r="Y854" s="146">
        <v>0.96</v>
      </c>
      <c r="Z854" s="147"/>
      <c r="AA854" s="147"/>
      <c r="AB854" s="148"/>
      <c r="AC854" s="261" t="s">
        <v>465</v>
      </c>
      <c r="AD854" s="261"/>
      <c r="AE854" s="261"/>
      <c r="AF854" s="261"/>
      <c r="AG854" s="261"/>
      <c r="AH854" s="262" t="s">
        <v>522</v>
      </c>
      <c r="AI854" s="263"/>
      <c r="AJ854" s="263"/>
      <c r="AK854" s="263"/>
      <c r="AL854" s="264" t="s">
        <v>524</v>
      </c>
      <c r="AM854" s="265"/>
      <c r="AN854" s="265"/>
      <c r="AO854" s="266"/>
      <c r="AP854" s="255"/>
      <c r="AQ854" s="255"/>
      <c r="AR854" s="255"/>
      <c r="AS854" s="255"/>
      <c r="AT854" s="255"/>
      <c r="AU854" s="255"/>
      <c r="AV854" s="255"/>
      <c r="AW854" s="255"/>
      <c r="AX854" s="255"/>
    </row>
    <row r="855" spans="1:50" ht="35.25" customHeight="1">
      <c r="A855" s="365">
        <v>7</v>
      </c>
      <c r="B855" s="365">
        <v>1</v>
      </c>
      <c r="C855" s="381" t="s">
        <v>540</v>
      </c>
      <c r="D855" s="382"/>
      <c r="E855" s="382"/>
      <c r="F855" s="382"/>
      <c r="G855" s="382"/>
      <c r="H855" s="382"/>
      <c r="I855" s="383"/>
      <c r="J855" s="275">
        <v>1010805001281</v>
      </c>
      <c r="K855" s="276"/>
      <c r="L855" s="276"/>
      <c r="M855" s="276"/>
      <c r="N855" s="276"/>
      <c r="O855" s="277"/>
      <c r="P855" s="142" t="s">
        <v>541</v>
      </c>
      <c r="Q855" s="384"/>
      <c r="R855" s="384"/>
      <c r="S855" s="384"/>
      <c r="T855" s="384"/>
      <c r="U855" s="384"/>
      <c r="V855" s="384"/>
      <c r="W855" s="384"/>
      <c r="X855" s="385"/>
      <c r="Y855" s="146">
        <v>0.9</v>
      </c>
      <c r="Z855" s="147"/>
      <c r="AA855" s="147"/>
      <c r="AB855" s="148"/>
      <c r="AC855" s="261" t="s">
        <v>465</v>
      </c>
      <c r="AD855" s="261"/>
      <c r="AE855" s="261"/>
      <c r="AF855" s="261"/>
      <c r="AG855" s="261"/>
      <c r="AH855" s="262" t="s">
        <v>531</v>
      </c>
      <c r="AI855" s="263"/>
      <c r="AJ855" s="263"/>
      <c r="AK855" s="263"/>
      <c r="AL855" s="264" t="s">
        <v>532</v>
      </c>
      <c r="AM855" s="265"/>
      <c r="AN855" s="265"/>
      <c r="AO855" s="266"/>
      <c r="AP855" s="255"/>
      <c r="AQ855" s="255"/>
      <c r="AR855" s="255"/>
      <c r="AS855" s="255"/>
      <c r="AT855" s="255"/>
      <c r="AU855" s="255"/>
      <c r="AV855" s="255"/>
      <c r="AW855" s="255"/>
      <c r="AX855" s="255"/>
    </row>
    <row r="856" spans="1:50" ht="48" customHeight="1">
      <c r="A856" s="365">
        <v>8</v>
      </c>
      <c r="B856" s="365">
        <v>1</v>
      </c>
      <c r="C856" s="381" t="s">
        <v>538</v>
      </c>
      <c r="D856" s="382"/>
      <c r="E856" s="382"/>
      <c r="F856" s="382"/>
      <c r="G856" s="382"/>
      <c r="H856" s="382"/>
      <c r="I856" s="383"/>
      <c r="J856" s="275">
        <v>5011105004104</v>
      </c>
      <c r="K856" s="276"/>
      <c r="L856" s="276"/>
      <c r="M856" s="276"/>
      <c r="N856" s="276"/>
      <c r="O856" s="277"/>
      <c r="P856" s="142" t="s">
        <v>539</v>
      </c>
      <c r="Q856" s="384"/>
      <c r="R856" s="384"/>
      <c r="S856" s="384"/>
      <c r="T856" s="384"/>
      <c r="U856" s="384"/>
      <c r="V856" s="384"/>
      <c r="W856" s="384"/>
      <c r="X856" s="385"/>
      <c r="Y856" s="146">
        <v>0.9</v>
      </c>
      <c r="Z856" s="147"/>
      <c r="AA856" s="147"/>
      <c r="AB856" s="148"/>
      <c r="AC856" s="261" t="s">
        <v>465</v>
      </c>
      <c r="AD856" s="261"/>
      <c r="AE856" s="261"/>
      <c r="AF856" s="261"/>
      <c r="AG856" s="261"/>
      <c r="AH856" s="262" t="s">
        <v>523</v>
      </c>
      <c r="AI856" s="263"/>
      <c r="AJ856" s="263"/>
      <c r="AK856" s="263"/>
      <c r="AL856" s="264" t="s">
        <v>524</v>
      </c>
      <c r="AM856" s="265"/>
      <c r="AN856" s="265"/>
      <c r="AO856" s="266"/>
      <c r="AP856" s="255"/>
      <c r="AQ856" s="255"/>
      <c r="AR856" s="255"/>
      <c r="AS856" s="255"/>
      <c r="AT856" s="255"/>
      <c r="AU856" s="255"/>
      <c r="AV856" s="255"/>
      <c r="AW856" s="255"/>
      <c r="AX856" s="255"/>
    </row>
    <row r="857" spans="1:50" ht="57" customHeight="1">
      <c r="A857" s="365">
        <v>9</v>
      </c>
      <c r="B857" s="365">
        <v>1</v>
      </c>
      <c r="C857" s="381" t="s">
        <v>536</v>
      </c>
      <c r="D857" s="382"/>
      <c r="E857" s="382"/>
      <c r="F857" s="382"/>
      <c r="G857" s="382"/>
      <c r="H857" s="382"/>
      <c r="I857" s="383"/>
      <c r="J857" s="275">
        <v>7011805001992</v>
      </c>
      <c r="K857" s="276"/>
      <c r="L857" s="276"/>
      <c r="M857" s="276"/>
      <c r="N857" s="276"/>
      <c r="O857" s="277"/>
      <c r="P857" s="142" t="s">
        <v>537</v>
      </c>
      <c r="Q857" s="384"/>
      <c r="R857" s="384"/>
      <c r="S857" s="384"/>
      <c r="T857" s="384"/>
      <c r="U857" s="384"/>
      <c r="V857" s="384"/>
      <c r="W857" s="384"/>
      <c r="X857" s="385"/>
      <c r="Y857" s="146">
        <v>0.88700000000000001</v>
      </c>
      <c r="Z857" s="147"/>
      <c r="AA857" s="147"/>
      <c r="AB857" s="148"/>
      <c r="AC857" s="261" t="s">
        <v>465</v>
      </c>
      <c r="AD857" s="261"/>
      <c r="AE857" s="261"/>
      <c r="AF857" s="261"/>
      <c r="AG857" s="261"/>
      <c r="AH857" s="262" t="s">
        <v>524</v>
      </c>
      <c r="AI857" s="263"/>
      <c r="AJ857" s="263"/>
      <c r="AK857" s="263"/>
      <c r="AL857" s="264" t="s">
        <v>525</v>
      </c>
      <c r="AM857" s="265"/>
      <c r="AN857" s="265"/>
      <c r="AO857" s="266"/>
      <c r="AP857" s="255"/>
      <c r="AQ857" s="255"/>
      <c r="AR857" s="255"/>
      <c r="AS857" s="255"/>
      <c r="AT857" s="255"/>
      <c r="AU857" s="255"/>
      <c r="AV857" s="255"/>
      <c r="AW857" s="255"/>
      <c r="AX857" s="255"/>
    </row>
    <row r="858" spans="1:50" ht="60" customHeight="1">
      <c r="A858" s="365">
        <v>10</v>
      </c>
      <c r="B858" s="365">
        <v>1</v>
      </c>
      <c r="C858" s="379" t="s">
        <v>534</v>
      </c>
      <c r="D858" s="376"/>
      <c r="E858" s="376"/>
      <c r="F858" s="376"/>
      <c r="G858" s="376"/>
      <c r="H858" s="376"/>
      <c r="I858" s="376"/>
      <c r="J858" s="155">
        <v>8011003002339</v>
      </c>
      <c r="K858" s="156"/>
      <c r="L858" s="156"/>
      <c r="M858" s="156"/>
      <c r="N858" s="156"/>
      <c r="O858" s="156"/>
      <c r="P858" s="380" t="s">
        <v>535</v>
      </c>
      <c r="Q858" s="145"/>
      <c r="R858" s="145"/>
      <c r="S858" s="145"/>
      <c r="T858" s="145"/>
      <c r="U858" s="145"/>
      <c r="V858" s="145"/>
      <c r="W858" s="145"/>
      <c r="X858" s="145"/>
      <c r="Y858" s="146">
        <v>0.86</v>
      </c>
      <c r="Z858" s="147"/>
      <c r="AA858" s="147"/>
      <c r="AB858" s="148"/>
      <c r="AC858" s="261" t="s">
        <v>469</v>
      </c>
      <c r="AD858" s="261"/>
      <c r="AE858" s="261"/>
      <c r="AF858" s="261"/>
      <c r="AG858" s="261"/>
      <c r="AH858" s="262" t="s">
        <v>542</v>
      </c>
      <c r="AI858" s="263"/>
      <c r="AJ858" s="263"/>
      <c r="AK858" s="263"/>
      <c r="AL858" s="264" t="s">
        <v>542</v>
      </c>
      <c r="AM858" s="265"/>
      <c r="AN858" s="265"/>
      <c r="AO858" s="266"/>
      <c r="AP858" s="255"/>
      <c r="AQ858" s="255"/>
      <c r="AR858" s="255"/>
      <c r="AS858" s="255"/>
      <c r="AT858" s="255"/>
      <c r="AU858" s="255"/>
      <c r="AV858" s="255"/>
      <c r="AW858" s="255"/>
      <c r="AX858" s="255"/>
    </row>
    <row r="859" spans="1:50" ht="30" hidden="1" customHeight="1">
      <c r="A859" s="365">
        <v>11</v>
      </c>
      <c r="B859" s="365">
        <v>1</v>
      </c>
      <c r="C859" s="376"/>
      <c r="D859" s="376"/>
      <c r="E859" s="376"/>
      <c r="F859" s="376"/>
      <c r="G859" s="376"/>
      <c r="H859" s="376"/>
      <c r="I859" s="376"/>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c r="A860" s="365">
        <v>12</v>
      </c>
      <c r="B860" s="365">
        <v>1</v>
      </c>
      <c r="C860" s="376"/>
      <c r="D860" s="376"/>
      <c r="E860" s="376"/>
      <c r="F860" s="376"/>
      <c r="G860" s="376"/>
      <c r="H860" s="376"/>
      <c r="I860" s="376"/>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c r="A861" s="365">
        <v>13</v>
      </c>
      <c r="B861" s="365">
        <v>1</v>
      </c>
      <c r="C861" s="376"/>
      <c r="D861" s="376"/>
      <c r="E861" s="376"/>
      <c r="F861" s="376"/>
      <c r="G861" s="376"/>
      <c r="H861" s="376"/>
      <c r="I861" s="376"/>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c r="A862" s="365">
        <v>14</v>
      </c>
      <c r="B862" s="365">
        <v>1</v>
      </c>
      <c r="C862" s="376"/>
      <c r="D862" s="376"/>
      <c r="E862" s="376"/>
      <c r="F862" s="376"/>
      <c r="G862" s="376"/>
      <c r="H862" s="376"/>
      <c r="I862" s="376"/>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c r="A863" s="365">
        <v>15</v>
      </c>
      <c r="B863" s="365">
        <v>1</v>
      </c>
      <c r="C863" s="376"/>
      <c r="D863" s="376"/>
      <c r="E863" s="376"/>
      <c r="F863" s="376"/>
      <c r="G863" s="376"/>
      <c r="H863" s="376"/>
      <c r="I863" s="376"/>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c r="A864" s="365">
        <v>16</v>
      </c>
      <c r="B864" s="365">
        <v>1</v>
      </c>
      <c r="C864" s="376"/>
      <c r="D864" s="376"/>
      <c r="E864" s="376"/>
      <c r="F864" s="376"/>
      <c r="G864" s="376"/>
      <c r="H864" s="376"/>
      <c r="I864" s="376"/>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t="s">
        <v>543</v>
      </c>
      <c r="AM864" s="265"/>
      <c r="AN864" s="265"/>
      <c r="AO864" s="266"/>
      <c r="AP864" s="255"/>
      <c r="AQ864" s="255"/>
      <c r="AR864" s="255"/>
      <c r="AS864" s="255"/>
      <c r="AT864" s="255"/>
      <c r="AU864" s="255"/>
      <c r="AV864" s="255"/>
      <c r="AW864" s="255"/>
      <c r="AX864" s="255"/>
    </row>
    <row r="865" spans="1:50" ht="30" hidden="1" customHeight="1">
      <c r="A865" s="365">
        <v>17</v>
      </c>
      <c r="B865" s="365">
        <v>1</v>
      </c>
      <c r="C865" s="376"/>
      <c r="D865" s="376"/>
      <c r="E865" s="376"/>
      <c r="F865" s="376"/>
      <c r="G865" s="376"/>
      <c r="H865" s="376"/>
      <c r="I865" s="376"/>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c r="A866" s="365">
        <v>18</v>
      </c>
      <c r="B866" s="365">
        <v>1</v>
      </c>
      <c r="C866" s="376"/>
      <c r="D866" s="376"/>
      <c r="E866" s="376"/>
      <c r="F866" s="376"/>
      <c r="G866" s="376"/>
      <c r="H866" s="376"/>
      <c r="I866" s="376"/>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c r="A867" s="365">
        <v>19</v>
      </c>
      <c r="B867" s="365">
        <v>1</v>
      </c>
      <c r="C867" s="376"/>
      <c r="D867" s="376"/>
      <c r="E867" s="376"/>
      <c r="F867" s="376"/>
      <c r="G867" s="376"/>
      <c r="H867" s="376"/>
      <c r="I867" s="376"/>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c r="A868" s="365">
        <v>20</v>
      </c>
      <c r="B868" s="365">
        <v>1</v>
      </c>
      <c r="C868" s="376"/>
      <c r="D868" s="376"/>
      <c r="E868" s="376"/>
      <c r="F868" s="376"/>
      <c r="G868" s="376"/>
      <c r="H868" s="376"/>
      <c r="I868" s="376"/>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c r="A869" s="365">
        <v>21</v>
      </c>
      <c r="B869" s="365">
        <v>1</v>
      </c>
      <c r="C869" s="376"/>
      <c r="D869" s="376"/>
      <c r="E869" s="376"/>
      <c r="F869" s="376"/>
      <c r="G869" s="376"/>
      <c r="H869" s="376"/>
      <c r="I869" s="376"/>
      <c r="J869" s="155"/>
      <c r="K869" s="156"/>
      <c r="L869" s="156"/>
      <c r="M869" s="156"/>
      <c r="N869" s="156"/>
      <c r="O869" s="156"/>
      <c r="P869" s="145"/>
      <c r="Q869" s="145"/>
      <c r="R869" s="145"/>
      <c r="S869" s="145"/>
      <c r="T869" s="145"/>
      <c r="U869" s="145"/>
      <c r="V869" s="145"/>
      <c r="W869" s="145"/>
      <c r="X869" s="145"/>
      <c r="Y869" s="146">
        <v>0.26800000000000002</v>
      </c>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c r="A870" s="365">
        <v>22</v>
      </c>
      <c r="B870" s="365">
        <v>1</v>
      </c>
      <c r="C870" s="376"/>
      <c r="D870" s="376"/>
      <c r="E870" s="376"/>
      <c r="F870" s="376"/>
      <c r="G870" s="376"/>
      <c r="H870" s="376"/>
      <c r="I870" s="376"/>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c r="A871" s="365">
        <v>23</v>
      </c>
      <c r="B871" s="365">
        <v>1</v>
      </c>
      <c r="C871" s="376"/>
      <c r="D871" s="376"/>
      <c r="E871" s="376"/>
      <c r="F871" s="376"/>
      <c r="G871" s="376"/>
      <c r="H871" s="376"/>
      <c r="I871" s="376"/>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c r="A872" s="365">
        <v>24</v>
      </c>
      <c r="B872" s="365">
        <v>1</v>
      </c>
      <c r="C872" s="376"/>
      <c r="D872" s="376"/>
      <c r="E872" s="376"/>
      <c r="F872" s="376"/>
      <c r="G872" s="376"/>
      <c r="H872" s="376"/>
      <c r="I872" s="376"/>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c r="A873" s="365">
        <v>25</v>
      </c>
      <c r="B873" s="365">
        <v>1</v>
      </c>
      <c r="C873" s="376"/>
      <c r="D873" s="376"/>
      <c r="E873" s="376"/>
      <c r="F873" s="376"/>
      <c r="G873" s="376"/>
      <c r="H873" s="376"/>
      <c r="I873" s="376"/>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c r="A874" s="365">
        <v>26</v>
      </c>
      <c r="B874" s="365">
        <v>1</v>
      </c>
      <c r="C874" s="376"/>
      <c r="D874" s="376"/>
      <c r="E874" s="376"/>
      <c r="F874" s="376"/>
      <c r="G874" s="376"/>
      <c r="H874" s="376"/>
      <c r="I874" s="376"/>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c r="A875" s="365">
        <v>27</v>
      </c>
      <c r="B875" s="365">
        <v>1</v>
      </c>
      <c r="C875" s="376"/>
      <c r="D875" s="376"/>
      <c r="E875" s="376"/>
      <c r="F875" s="376"/>
      <c r="G875" s="376"/>
      <c r="H875" s="376"/>
      <c r="I875" s="376"/>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c r="A876" s="365">
        <v>28</v>
      </c>
      <c r="B876" s="365">
        <v>1</v>
      </c>
      <c r="C876" s="376"/>
      <c r="D876" s="376"/>
      <c r="E876" s="376"/>
      <c r="F876" s="376"/>
      <c r="G876" s="376"/>
      <c r="H876" s="376"/>
      <c r="I876" s="376"/>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c r="A877" s="365">
        <v>29</v>
      </c>
      <c r="B877" s="365">
        <v>1</v>
      </c>
      <c r="C877" s="376"/>
      <c r="D877" s="376"/>
      <c r="E877" s="376"/>
      <c r="F877" s="376"/>
      <c r="G877" s="376"/>
      <c r="H877" s="376"/>
      <c r="I877" s="376"/>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c r="A878" s="365">
        <v>30</v>
      </c>
      <c r="B878" s="365">
        <v>1</v>
      </c>
      <c r="C878" s="376"/>
      <c r="D878" s="376"/>
      <c r="E878" s="376"/>
      <c r="F878" s="376"/>
      <c r="G878" s="376"/>
      <c r="H878" s="376"/>
      <c r="I878" s="376"/>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7"/>
      <c r="B881" s="287"/>
      <c r="C881" s="287" t="s">
        <v>30</v>
      </c>
      <c r="D881" s="287"/>
      <c r="E881" s="287"/>
      <c r="F881" s="287"/>
      <c r="G881" s="287"/>
      <c r="H881" s="287"/>
      <c r="I881" s="287"/>
      <c r="J881" s="171" t="s">
        <v>389</v>
      </c>
      <c r="K881" s="171"/>
      <c r="L881" s="171"/>
      <c r="M881" s="171"/>
      <c r="N881" s="171"/>
      <c r="O881" s="171"/>
      <c r="P881" s="278" t="s">
        <v>353</v>
      </c>
      <c r="Q881" s="278"/>
      <c r="R881" s="278"/>
      <c r="S881" s="278"/>
      <c r="T881" s="278"/>
      <c r="U881" s="278"/>
      <c r="V881" s="278"/>
      <c r="W881" s="278"/>
      <c r="X881" s="278"/>
      <c r="Y881" s="278" t="s">
        <v>385</v>
      </c>
      <c r="Z881" s="287"/>
      <c r="AA881" s="287"/>
      <c r="AB881" s="287"/>
      <c r="AC881" s="171" t="s">
        <v>352</v>
      </c>
      <c r="AD881" s="171"/>
      <c r="AE881" s="171"/>
      <c r="AF881" s="171"/>
      <c r="AG881" s="171"/>
      <c r="AH881" s="278" t="s">
        <v>369</v>
      </c>
      <c r="AI881" s="287"/>
      <c r="AJ881" s="287"/>
      <c r="AK881" s="287"/>
      <c r="AL881" s="287" t="s">
        <v>23</v>
      </c>
      <c r="AM881" s="287"/>
      <c r="AN881" s="287"/>
      <c r="AO881" s="377"/>
      <c r="AP881" s="378" t="s">
        <v>431</v>
      </c>
      <c r="AQ881" s="378"/>
      <c r="AR881" s="378"/>
      <c r="AS881" s="378"/>
      <c r="AT881" s="378"/>
      <c r="AU881" s="378"/>
      <c r="AV881" s="378"/>
      <c r="AW881" s="378"/>
      <c r="AX881" s="378"/>
    </row>
    <row r="882" spans="1:50" ht="39.950000000000003" customHeight="1">
      <c r="A882" s="365">
        <v>1</v>
      </c>
      <c r="B882" s="365">
        <v>1</v>
      </c>
      <c r="C882" s="379" t="s">
        <v>466</v>
      </c>
      <c r="D882" s="376"/>
      <c r="E882" s="376"/>
      <c r="F882" s="376"/>
      <c r="G882" s="376"/>
      <c r="H882" s="376"/>
      <c r="I882" s="376"/>
      <c r="J882" s="155">
        <v>9011101039249</v>
      </c>
      <c r="K882" s="156"/>
      <c r="L882" s="156"/>
      <c r="M882" s="156"/>
      <c r="N882" s="156"/>
      <c r="O882" s="156"/>
      <c r="P882" s="380" t="s">
        <v>480</v>
      </c>
      <c r="Q882" s="145"/>
      <c r="R882" s="145"/>
      <c r="S882" s="145"/>
      <c r="T882" s="145"/>
      <c r="U882" s="145"/>
      <c r="V882" s="145"/>
      <c r="W882" s="145"/>
      <c r="X882" s="145"/>
      <c r="Y882" s="146">
        <v>4.3600000000000003</v>
      </c>
      <c r="Z882" s="147"/>
      <c r="AA882" s="147"/>
      <c r="AB882" s="148"/>
      <c r="AC882" s="261" t="s">
        <v>464</v>
      </c>
      <c r="AD882" s="261"/>
      <c r="AE882" s="261"/>
      <c r="AF882" s="261"/>
      <c r="AG882" s="261"/>
      <c r="AH882" s="262">
        <v>2</v>
      </c>
      <c r="AI882" s="263"/>
      <c r="AJ882" s="263"/>
      <c r="AK882" s="263"/>
      <c r="AL882" s="264">
        <v>53.16</v>
      </c>
      <c r="AM882" s="265"/>
      <c r="AN882" s="265"/>
      <c r="AO882" s="266"/>
      <c r="AP882" s="255"/>
      <c r="AQ882" s="255"/>
      <c r="AR882" s="255"/>
      <c r="AS882" s="255"/>
      <c r="AT882" s="255"/>
      <c r="AU882" s="255"/>
      <c r="AV882" s="255"/>
      <c r="AW882" s="255"/>
      <c r="AX882" s="255"/>
    </row>
    <row r="883" spans="1:50" ht="39.950000000000003" customHeight="1">
      <c r="A883" s="365">
        <v>2</v>
      </c>
      <c r="B883" s="365">
        <v>1</v>
      </c>
      <c r="C883" s="379" t="s">
        <v>479</v>
      </c>
      <c r="D883" s="376"/>
      <c r="E883" s="376"/>
      <c r="F883" s="376"/>
      <c r="G883" s="376"/>
      <c r="H883" s="376"/>
      <c r="I883" s="376"/>
      <c r="J883" s="155">
        <v>5200001001939</v>
      </c>
      <c r="K883" s="156"/>
      <c r="L883" s="156"/>
      <c r="M883" s="156"/>
      <c r="N883" s="156"/>
      <c r="O883" s="156"/>
      <c r="P883" s="380" t="s">
        <v>481</v>
      </c>
      <c r="Q883" s="145"/>
      <c r="R883" s="145"/>
      <c r="S883" s="145"/>
      <c r="T883" s="145"/>
      <c r="U883" s="145"/>
      <c r="V883" s="145"/>
      <c r="W883" s="145"/>
      <c r="X883" s="145"/>
      <c r="Y883" s="146">
        <v>1.7</v>
      </c>
      <c r="Z883" s="147"/>
      <c r="AA883" s="147"/>
      <c r="AB883" s="148"/>
      <c r="AC883" s="261" t="s">
        <v>465</v>
      </c>
      <c r="AD883" s="261"/>
      <c r="AE883" s="261"/>
      <c r="AF883" s="261"/>
      <c r="AG883" s="261"/>
      <c r="AH883" s="262" t="s">
        <v>522</v>
      </c>
      <c r="AI883" s="263"/>
      <c r="AJ883" s="263"/>
      <c r="AK883" s="263"/>
      <c r="AL883" s="264" t="s">
        <v>526</v>
      </c>
      <c r="AM883" s="265"/>
      <c r="AN883" s="265"/>
      <c r="AO883" s="266"/>
      <c r="AP883" s="255"/>
      <c r="AQ883" s="255"/>
      <c r="AR883" s="255"/>
      <c r="AS883" s="255"/>
      <c r="AT883" s="255"/>
      <c r="AU883" s="255"/>
      <c r="AV883" s="255"/>
      <c r="AW883" s="255"/>
      <c r="AX883" s="255"/>
    </row>
    <row r="884" spans="1:50" ht="39.950000000000003" customHeight="1">
      <c r="A884" s="365">
        <v>3</v>
      </c>
      <c r="B884" s="365">
        <v>1</v>
      </c>
      <c r="C884" s="379" t="s">
        <v>548</v>
      </c>
      <c r="D884" s="376"/>
      <c r="E884" s="376"/>
      <c r="F884" s="376"/>
      <c r="G884" s="376"/>
      <c r="H884" s="376"/>
      <c r="I884" s="376"/>
      <c r="J884" s="155">
        <v>1010405009691</v>
      </c>
      <c r="K884" s="156"/>
      <c r="L884" s="156"/>
      <c r="M884" s="156"/>
      <c r="N884" s="156"/>
      <c r="O884" s="156"/>
      <c r="P884" s="380" t="s">
        <v>550</v>
      </c>
      <c r="Q884" s="145"/>
      <c r="R884" s="145"/>
      <c r="S884" s="145"/>
      <c r="T884" s="145"/>
      <c r="U884" s="145"/>
      <c r="V884" s="145"/>
      <c r="W884" s="145"/>
      <c r="X884" s="145"/>
      <c r="Y884" s="146">
        <v>1</v>
      </c>
      <c r="Z884" s="147"/>
      <c r="AA884" s="147"/>
      <c r="AB884" s="148"/>
      <c r="AC884" s="261" t="s">
        <v>465</v>
      </c>
      <c r="AD884" s="261"/>
      <c r="AE884" s="261"/>
      <c r="AF884" s="261"/>
      <c r="AG884" s="261"/>
      <c r="AH884" s="262" t="s">
        <v>531</v>
      </c>
      <c r="AI884" s="263"/>
      <c r="AJ884" s="263"/>
      <c r="AK884" s="263"/>
      <c r="AL884" s="264" t="s">
        <v>533</v>
      </c>
      <c r="AM884" s="265"/>
      <c r="AN884" s="265"/>
      <c r="AO884" s="266"/>
      <c r="AP884" s="255"/>
      <c r="AQ884" s="255"/>
      <c r="AR884" s="255"/>
      <c r="AS884" s="255"/>
      <c r="AT884" s="255"/>
      <c r="AU884" s="255"/>
      <c r="AV884" s="255"/>
      <c r="AW884" s="255"/>
      <c r="AX884" s="255"/>
    </row>
    <row r="885" spans="1:50" ht="39.950000000000003" customHeight="1">
      <c r="A885" s="365">
        <v>4</v>
      </c>
      <c r="B885" s="365">
        <v>1</v>
      </c>
      <c r="C885" s="379" t="s">
        <v>549</v>
      </c>
      <c r="D885" s="376"/>
      <c r="E885" s="376"/>
      <c r="F885" s="376"/>
      <c r="G885" s="376"/>
      <c r="H885" s="376"/>
      <c r="I885" s="376"/>
      <c r="J885" s="155">
        <v>6010705001641</v>
      </c>
      <c r="K885" s="156"/>
      <c r="L885" s="156"/>
      <c r="M885" s="156"/>
      <c r="N885" s="156"/>
      <c r="O885" s="156"/>
      <c r="P885" s="380" t="s">
        <v>551</v>
      </c>
      <c r="Q885" s="145"/>
      <c r="R885" s="145"/>
      <c r="S885" s="145"/>
      <c r="T885" s="145"/>
      <c r="U885" s="145"/>
      <c r="V885" s="145"/>
      <c r="W885" s="145"/>
      <c r="X885" s="145"/>
      <c r="Y885" s="146">
        <v>1</v>
      </c>
      <c r="Z885" s="147"/>
      <c r="AA885" s="147"/>
      <c r="AB885" s="148"/>
      <c r="AC885" s="261" t="s">
        <v>465</v>
      </c>
      <c r="AD885" s="261"/>
      <c r="AE885" s="261"/>
      <c r="AF885" s="261"/>
      <c r="AG885" s="261"/>
      <c r="AH885" s="262" t="s">
        <v>533</v>
      </c>
      <c r="AI885" s="263"/>
      <c r="AJ885" s="263"/>
      <c r="AK885" s="263"/>
      <c r="AL885" s="264" t="s">
        <v>533</v>
      </c>
      <c r="AM885" s="265"/>
      <c r="AN885" s="265"/>
      <c r="AO885" s="266"/>
      <c r="AP885" s="255"/>
      <c r="AQ885" s="255"/>
      <c r="AR885" s="255"/>
      <c r="AS885" s="255"/>
      <c r="AT885" s="255"/>
      <c r="AU885" s="255"/>
      <c r="AV885" s="255"/>
      <c r="AW885" s="255"/>
      <c r="AX885" s="255"/>
    </row>
    <row r="886" spans="1:50" ht="39.950000000000003" customHeight="1">
      <c r="A886" s="365">
        <v>5</v>
      </c>
      <c r="B886" s="365">
        <v>1</v>
      </c>
      <c r="C886" s="379" t="s">
        <v>545</v>
      </c>
      <c r="D886" s="376"/>
      <c r="E886" s="376"/>
      <c r="F886" s="376"/>
      <c r="G886" s="376"/>
      <c r="H886" s="376"/>
      <c r="I886" s="376"/>
      <c r="J886" s="155">
        <v>3010901000648</v>
      </c>
      <c r="K886" s="156"/>
      <c r="L886" s="156"/>
      <c r="M886" s="156"/>
      <c r="N886" s="156"/>
      <c r="O886" s="156"/>
      <c r="P886" s="380" t="s">
        <v>547</v>
      </c>
      <c r="Q886" s="145"/>
      <c r="R886" s="145"/>
      <c r="S886" s="145"/>
      <c r="T886" s="145"/>
      <c r="U886" s="145"/>
      <c r="V886" s="145"/>
      <c r="W886" s="145"/>
      <c r="X886" s="145"/>
      <c r="Y886" s="146">
        <v>0.86399999999999999</v>
      </c>
      <c r="Z886" s="147"/>
      <c r="AA886" s="147"/>
      <c r="AB886" s="148"/>
      <c r="AC886" s="261" t="s">
        <v>465</v>
      </c>
      <c r="AD886" s="261"/>
      <c r="AE886" s="261"/>
      <c r="AF886" s="261"/>
      <c r="AG886" s="261"/>
      <c r="AH886" s="262" t="s">
        <v>542</v>
      </c>
      <c r="AI886" s="263"/>
      <c r="AJ886" s="263"/>
      <c r="AK886" s="263"/>
      <c r="AL886" s="264" t="s">
        <v>542</v>
      </c>
      <c r="AM886" s="265"/>
      <c r="AN886" s="265"/>
      <c r="AO886" s="266"/>
      <c r="AP886" s="255"/>
      <c r="AQ886" s="255"/>
      <c r="AR886" s="255"/>
      <c r="AS886" s="255"/>
      <c r="AT886" s="255"/>
      <c r="AU886" s="255"/>
      <c r="AV886" s="255"/>
      <c r="AW886" s="255"/>
      <c r="AX886" s="255"/>
    </row>
    <row r="887" spans="1:50" ht="39.950000000000003" customHeight="1">
      <c r="A887" s="365">
        <v>6</v>
      </c>
      <c r="B887" s="365">
        <v>1</v>
      </c>
      <c r="C887" s="379" t="s">
        <v>544</v>
      </c>
      <c r="D887" s="376"/>
      <c r="E887" s="376"/>
      <c r="F887" s="376"/>
      <c r="G887" s="376"/>
      <c r="H887" s="376"/>
      <c r="I887" s="376"/>
      <c r="J887" s="155">
        <v>9010601040880</v>
      </c>
      <c r="K887" s="156"/>
      <c r="L887" s="156"/>
      <c r="M887" s="156"/>
      <c r="N887" s="156"/>
      <c r="O887" s="156"/>
      <c r="P887" s="380" t="s">
        <v>546</v>
      </c>
      <c r="Q887" s="145"/>
      <c r="R887" s="145"/>
      <c r="S887" s="145"/>
      <c r="T887" s="145"/>
      <c r="U887" s="145"/>
      <c r="V887" s="145"/>
      <c r="W887" s="145"/>
      <c r="X887" s="145"/>
      <c r="Y887" s="146">
        <v>0.15</v>
      </c>
      <c r="Z887" s="147"/>
      <c r="AA887" s="147"/>
      <c r="AB887" s="148"/>
      <c r="AC887" s="261" t="s">
        <v>465</v>
      </c>
      <c r="AD887" s="261"/>
      <c r="AE887" s="261"/>
      <c r="AF887" s="261"/>
      <c r="AG887" s="261"/>
      <c r="AH887" s="262" t="s">
        <v>542</v>
      </c>
      <c r="AI887" s="263"/>
      <c r="AJ887" s="263"/>
      <c r="AK887" s="263"/>
      <c r="AL887" s="264" t="s">
        <v>542</v>
      </c>
      <c r="AM887" s="265"/>
      <c r="AN887" s="265"/>
      <c r="AO887" s="266"/>
      <c r="AP887" s="255"/>
      <c r="AQ887" s="255"/>
      <c r="AR887" s="255"/>
      <c r="AS887" s="255"/>
      <c r="AT887" s="255"/>
      <c r="AU887" s="255"/>
      <c r="AV887" s="255"/>
      <c r="AW887" s="255"/>
      <c r="AX887" s="255"/>
    </row>
    <row r="888" spans="1:50" hidden="1">
      <c r="A888" s="365">
        <v>7</v>
      </c>
      <c r="B888" s="365">
        <v>1</v>
      </c>
      <c r="C888" s="379"/>
      <c r="D888" s="376"/>
      <c r="E888" s="376"/>
      <c r="F888" s="376"/>
      <c r="G888" s="376"/>
      <c r="H888" s="376"/>
      <c r="I888" s="376"/>
      <c r="J888" s="155"/>
      <c r="K888" s="156"/>
      <c r="L888" s="156"/>
      <c r="M888" s="156"/>
      <c r="N888" s="156"/>
      <c r="O888" s="156"/>
      <c r="P888" s="380"/>
      <c r="Q888" s="145"/>
      <c r="R888" s="145"/>
      <c r="S888" s="145"/>
      <c r="T888" s="145"/>
      <c r="U888" s="145"/>
      <c r="V888" s="145"/>
      <c r="W888" s="145"/>
      <c r="X888" s="145"/>
      <c r="Y888" s="146"/>
      <c r="Z888" s="147"/>
      <c r="AA888" s="147"/>
      <c r="AB888" s="148"/>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idden="1">
      <c r="A889" s="365">
        <v>8</v>
      </c>
      <c r="B889" s="365">
        <v>1</v>
      </c>
      <c r="C889" s="376"/>
      <c r="D889" s="376"/>
      <c r="E889" s="376"/>
      <c r="F889" s="376"/>
      <c r="G889" s="376"/>
      <c r="H889" s="376"/>
      <c r="I889" s="376"/>
      <c r="J889" s="155"/>
      <c r="K889" s="156"/>
      <c r="L889" s="156"/>
      <c r="M889" s="156"/>
      <c r="N889" s="156"/>
      <c r="O889" s="156"/>
      <c r="P889" s="145"/>
      <c r="Q889" s="145"/>
      <c r="R889" s="145"/>
      <c r="S889" s="145"/>
      <c r="T889" s="145"/>
      <c r="U889" s="145"/>
      <c r="V889" s="145"/>
      <c r="W889" s="145"/>
      <c r="X889" s="145"/>
      <c r="Y889" s="146"/>
      <c r="Z889" s="147"/>
      <c r="AA889" s="147"/>
      <c r="AB889" s="148"/>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idden="1">
      <c r="A890" s="365">
        <v>9</v>
      </c>
      <c r="B890" s="365">
        <v>1</v>
      </c>
      <c r="C890" s="376"/>
      <c r="D890" s="376"/>
      <c r="E890" s="376"/>
      <c r="F890" s="376"/>
      <c r="G890" s="376"/>
      <c r="H890" s="376"/>
      <c r="I890" s="376"/>
      <c r="J890" s="155"/>
      <c r="K890" s="156"/>
      <c r="L890" s="156"/>
      <c r="M890" s="156"/>
      <c r="N890" s="156"/>
      <c r="O890" s="156"/>
      <c r="P890" s="145"/>
      <c r="Q890" s="145"/>
      <c r="R890" s="145"/>
      <c r="S890" s="145"/>
      <c r="T890" s="145"/>
      <c r="U890" s="145"/>
      <c r="V890" s="145"/>
      <c r="W890" s="145"/>
      <c r="X890" s="145"/>
      <c r="Y890" s="146"/>
      <c r="Z890" s="147"/>
      <c r="AA890" s="147"/>
      <c r="AB890" s="148"/>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idden="1">
      <c r="A891" s="365">
        <v>10</v>
      </c>
      <c r="B891" s="365">
        <v>1</v>
      </c>
      <c r="C891" s="376"/>
      <c r="D891" s="376"/>
      <c r="E891" s="376"/>
      <c r="F891" s="376"/>
      <c r="G891" s="376"/>
      <c r="H891" s="376"/>
      <c r="I891" s="376"/>
      <c r="J891" s="155"/>
      <c r="K891" s="156"/>
      <c r="L891" s="156"/>
      <c r="M891" s="156"/>
      <c r="N891" s="156"/>
      <c r="O891" s="156"/>
      <c r="P891" s="145"/>
      <c r="Q891" s="145"/>
      <c r="R891" s="145"/>
      <c r="S891" s="145"/>
      <c r="T891" s="145"/>
      <c r="U891" s="145"/>
      <c r="V891" s="145"/>
      <c r="W891" s="145"/>
      <c r="X891" s="145"/>
      <c r="Y891" s="146"/>
      <c r="Z891" s="147"/>
      <c r="AA891" s="147"/>
      <c r="AB891" s="148"/>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idden="1">
      <c r="A892" s="365">
        <v>11</v>
      </c>
      <c r="B892" s="365">
        <v>1</v>
      </c>
      <c r="C892" s="376"/>
      <c r="D892" s="376"/>
      <c r="E892" s="376"/>
      <c r="F892" s="376"/>
      <c r="G892" s="376"/>
      <c r="H892" s="376"/>
      <c r="I892" s="376"/>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idden="1">
      <c r="A893" s="365">
        <v>12</v>
      </c>
      <c r="B893" s="365">
        <v>1</v>
      </c>
      <c r="C893" s="376"/>
      <c r="D893" s="376"/>
      <c r="E893" s="376"/>
      <c r="F893" s="376"/>
      <c r="G893" s="376"/>
      <c r="H893" s="376"/>
      <c r="I893" s="376"/>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idden="1">
      <c r="A894" s="365">
        <v>13</v>
      </c>
      <c r="B894" s="365">
        <v>1</v>
      </c>
      <c r="C894" s="376"/>
      <c r="D894" s="376"/>
      <c r="E894" s="376"/>
      <c r="F894" s="376"/>
      <c r="G894" s="376"/>
      <c r="H894" s="376"/>
      <c r="I894" s="376"/>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idden="1">
      <c r="A895" s="365">
        <v>14</v>
      </c>
      <c r="B895" s="365">
        <v>1</v>
      </c>
      <c r="C895" s="376"/>
      <c r="D895" s="376"/>
      <c r="E895" s="376"/>
      <c r="F895" s="376"/>
      <c r="G895" s="376"/>
      <c r="H895" s="376"/>
      <c r="I895" s="376"/>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idden="1">
      <c r="A896" s="365">
        <v>15</v>
      </c>
      <c r="B896" s="365">
        <v>1</v>
      </c>
      <c r="C896" s="376"/>
      <c r="D896" s="376"/>
      <c r="E896" s="376"/>
      <c r="F896" s="376"/>
      <c r="G896" s="376"/>
      <c r="H896" s="376"/>
      <c r="I896" s="376"/>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idden="1">
      <c r="A897" s="365">
        <v>16</v>
      </c>
      <c r="B897" s="365">
        <v>1</v>
      </c>
      <c r="C897" s="376"/>
      <c r="D897" s="376"/>
      <c r="E897" s="376"/>
      <c r="F897" s="376"/>
      <c r="G897" s="376"/>
      <c r="H897" s="376"/>
      <c r="I897" s="376"/>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idden="1">
      <c r="A898" s="365">
        <v>17</v>
      </c>
      <c r="B898" s="365">
        <v>1</v>
      </c>
      <c r="C898" s="376"/>
      <c r="D898" s="376"/>
      <c r="E898" s="376"/>
      <c r="F898" s="376"/>
      <c r="G898" s="376"/>
      <c r="H898" s="376"/>
      <c r="I898" s="376"/>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idden="1">
      <c r="A899" s="365">
        <v>18</v>
      </c>
      <c r="B899" s="365">
        <v>1</v>
      </c>
      <c r="C899" s="376"/>
      <c r="D899" s="376"/>
      <c r="E899" s="376"/>
      <c r="F899" s="376"/>
      <c r="G899" s="376"/>
      <c r="H899" s="376"/>
      <c r="I899" s="376"/>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idden="1">
      <c r="A900" s="365">
        <v>19</v>
      </c>
      <c r="B900" s="365">
        <v>1</v>
      </c>
      <c r="C900" s="376"/>
      <c r="D900" s="376"/>
      <c r="E900" s="376"/>
      <c r="F900" s="376"/>
      <c r="G900" s="376"/>
      <c r="H900" s="376"/>
      <c r="I900" s="376"/>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idden="1">
      <c r="A901" s="365">
        <v>20</v>
      </c>
      <c r="B901" s="365">
        <v>1</v>
      </c>
      <c r="C901" s="376"/>
      <c r="D901" s="376"/>
      <c r="E901" s="376"/>
      <c r="F901" s="376"/>
      <c r="G901" s="376"/>
      <c r="H901" s="376"/>
      <c r="I901" s="376"/>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idden="1">
      <c r="A902" s="365">
        <v>21</v>
      </c>
      <c r="B902" s="365">
        <v>1</v>
      </c>
      <c r="C902" s="376"/>
      <c r="D902" s="376"/>
      <c r="E902" s="376"/>
      <c r="F902" s="376"/>
      <c r="G902" s="376"/>
      <c r="H902" s="376"/>
      <c r="I902" s="376"/>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idden="1">
      <c r="A903" s="365">
        <v>22</v>
      </c>
      <c r="B903" s="365">
        <v>1</v>
      </c>
      <c r="C903" s="376"/>
      <c r="D903" s="376"/>
      <c r="E903" s="376"/>
      <c r="F903" s="376"/>
      <c r="G903" s="376"/>
      <c r="H903" s="376"/>
      <c r="I903" s="376"/>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idden="1">
      <c r="A904" s="365">
        <v>23</v>
      </c>
      <c r="B904" s="365">
        <v>1</v>
      </c>
      <c r="C904" s="376"/>
      <c r="D904" s="376"/>
      <c r="E904" s="376"/>
      <c r="F904" s="376"/>
      <c r="G904" s="376"/>
      <c r="H904" s="376"/>
      <c r="I904" s="376"/>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idden="1">
      <c r="A905" s="365">
        <v>24</v>
      </c>
      <c r="B905" s="365">
        <v>1</v>
      </c>
      <c r="C905" s="376"/>
      <c r="D905" s="376"/>
      <c r="E905" s="376"/>
      <c r="F905" s="376"/>
      <c r="G905" s="376"/>
      <c r="H905" s="376"/>
      <c r="I905" s="376"/>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idden="1">
      <c r="A906" s="365">
        <v>25</v>
      </c>
      <c r="B906" s="365">
        <v>1</v>
      </c>
      <c r="C906" s="376"/>
      <c r="D906" s="376"/>
      <c r="E906" s="376"/>
      <c r="F906" s="376"/>
      <c r="G906" s="376"/>
      <c r="H906" s="376"/>
      <c r="I906" s="376"/>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idden="1">
      <c r="A907" s="365">
        <v>26</v>
      </c>
      <c r="B907" s="365">
        <v>1</v>
      </c>
      <c r="C907" s="376"/>
      <c r="D907" s="376"/>
      <c r="E907" s="376"/>
      <c r="F907" s="376"/>
      <c r="G907" s="376"/>
      <c r="H907" s="376"/>
      <c r="I907" s="376"/>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idden="1">
      <c r="A908" s="365">
        <v>27</v>
      </c>
      <c r="B908" s="365">
        <v>1</v>
      </c>
      <c r="C908" s="376"/>
      <c r="D908" s="376"/>
      <c r="E908" s="376"/>
      <c r="F908" s="376"/>
      <c r="G908" s="376"/>
      <c r="H908" s="376"/>
      <c r="I908" s="376"/>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idden="1">
      <c r="A909" s="365">
        <v>28</v>
      </c>
      <c r="B909" s="365">
        <v>1</v>
      </c>
      <c r="C909" s="376"/>
      <c r="D909" s="376"/>
      <c r="E909" s="376"/>
      <c r="F909" s="376"/>
      <c r="G909" s="376"/>
      <c r="H909" s="376"/>
      <c r="I909" s="376"/>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idden="1">
      <c r="A910" s="365">
        <v>29</v>
      </c>
      <c r="B910" s="365">
        <v>1</v>
      </c>
      <c r="C910" s="376"/>
      <c r="D910" s="376"/>
      <c r="E910" s="376"/>
      <c r="F910" s="376"/>
      <c r="G910" s="376"/>
      <c r="H910" s="376"/>
      <c r="I910" s="376"/>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idden="1">
      <c r="A911" s="365">
        <v>30</v>
      </c>
      <c r="B911" s="365">
        <v>1</v>
      </c>
      <c r="C911" s="376"/>
      <c r="D911" s="376"/>
      <c r="E911" s="376"/>
      <c r="F911" s="376"/>
      <c r="G911" s="376"/>
      <c r="H911" s="376"/>
      <c r="I911" s="376"/>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7"/>
      <c r="B914" s="287"/>
      <c r="C914" s="287" t="s">
        <v>30</v>
      </c>
      <c r="D914" s="287"/>
      <c r="E914" s="287"/>
      <c r="F914" s="287"/>
      <c r="G914" s="287"/>
      <c r="H914" s="287"/>
      <c r="I914" s="287"/>
      <c r="J914" s="171" t="s">
        <v>389</v>
      </c>
      <c r="K914" s="171"/>
      <c r="L914" s="171"/>
      <c r="M914" s="171"/>
      <c r="N914" s="171"/>
      <c r="O914" s="171"/>
      <c r="P914" s="278" t="s">
        <v>353</v>
      </c>
      <c r="Q914" s="278"/>
      <c r="R914" s="278"/>
      <c r="S914" s="278"/>
      <c r="T914" s="278"/>
      <c r="U914" s="278"/>
      <c r="V914" s="278"/>
      <c r="W914" s="278"/>
      <c r="X914" s="278"/>
      <c r="Y914" s="278" t="s">
        <v>385</v>
      </c>
      <c r="Z914" s="287"/>
      <c r="AA914" s="287"/>
      <c r="AB914" s="287"/>
      <c r="AC914" s="171" t="s">
        <v>352</v>
      </c>
      <c r="AD914" s="171"/>
      <c r="AE914" s="171"/>
      <c r="AF914" s="171"/>
      <c r="AG914" s="171"/>
      <c r="AH914" s="278" t="s">
        <v>369</v>
      </c>
      <c r="AI914" s="287"/>
      <c r="AJ914" s="287"/>
      <c r="AK914" s="287"/>
      <c r="AL914" s="287" t="s">
        <v>23</v>
      </c>
      <c r="AM914" s="287"/>
      <c r="AN914" s="287"/>
      <c r="AO914" s="377"/>
      <c r="AP914" s="378" t="s">
        <v>431</v>
      </c>
      <c r="AQ914" s="378"/>
      <c r="AR914" s="378"/>
      <c r="AS914" s="378"/>
      <c r="AT914" s="378"/>
      <c r="AU914" s="378"/>
      <c r="AV914" s="378"/>
      <c r="AW914" s="378"/>
      <c r="AX914" s="378"/>
    </row>
    <row r="915" spans="1:50" ht="39.950000000000003" customHeight="1">
      <c r="A915" s="365">
        <v>1</v>
      </c>
      <c r="B915" s="365">
        <v>1</v>
      </c>
      <c r="C915" s="379" t="s">
        <v>466</v>
      </c>
      <c r="D915" s="376"/>
      <c r="E915" s="376"/>
      <c r="F915" s="376"/>
      <c r="G915" s="376"/>
      <c r="H915" s="376"/>
      <c r="I915" s="376"/>
      <c r="J915" s="155">
        <v>9011101039249</v>
      </c>
      <c r="K915" s="156"/>
      <c r="L915" s="156"/>
      <c r="M915" s="156"/>
      <c r="N915" s="156"/>
      <c r="O915" s="156"/>
      <c r="P915" s="380" t="s">
        <v>483</v>
      </c>
      <c r="Q915" s="145"/>
      <c r="R915" s="145"/>
      <c r="S915" s="145"/>
      <c r="T915" s="145"/>
      <c r="U915" s="145"/>
      <c r="V915" s="145"/>
      <c r="W915" s="145"/>
      <c r="X915" s="145"/>
      <c r="Y915" s="146">
        <v>22.69</v>
      </c>
      <c r="Z915" s="147"/>
      <c r="AA915" s="147"/>
      <c r="AB915" s="148"/>
      <c r="AC915" s="261" t="s">
        <v>464</v>
      </c>
      <c r="AD915" s="261"/>
      <c r="AE915" s="261"/>
      <c r="AF915" s="261"/>
      <c r="AG915" s="261"/>
      <c r="AH915" s="262">
        <v>3</v>
      </c>
      <c r="AI915" s="263"/>
      <c r="AJ915" s="263"/>
      <c r="AK915" s="263"/>
      <c r="AL915" s="264">
        <v>98.6</v>
      </c>
      <c r="AM915" s="265"/>
      <c r="AN915" s="265"/>
      <c r="AO915" s="266"/>
      <c r="AP915" s="255"/>
      <c r="AQ915" s="255"/>
      <c r="AR915" s="255"/>
      <c r="AS915" s="255"/>
      <c r="AT915" s="255"/>
      <c r="AU915" s="255"/>
      <c r="AV915" s="255"/>
      <c r="AW915" s="255"/>
      <c r="AX915" s="255"/>
    </row>
    <row r="916" spans="1:50" ht="39.950000000000003" customHeight="1">
      <c r="A916" s="365">
        <v>2</v>
      </c>
      <c r="B916" s="365">
        <v>1</v>
      </c>
      <c r="C916" s="379" t="s">
        <v>482</v>
      </c>
      <c r="D916" s="376"/>
      <c r="E916" s="376"/>
      <c r="F916" s="376"/>
      <c r="G916" s="376"/>
      <c r="H916" s="376"/>
      <c r="I916" s="376"/>
      <c r="J916" s="155">
        <v>4430002029321</v>
      </c>
      <c r="K916" s="156"/>
      <c r="L916" s="156"/>
      <c r="M916" s="156"/>
      <c r="N916" s="156"/>
      <c r="O916" s="156"/>
      <c r="P916" s="380" t="s">
        <v>484</v>
      </c>
      <c r="Q916" s="145"/>
      <c r="R916" s="145"/>
      <c r="S916" s="145"/>
      <c r="T916" s="145"/>
      <c r="U916" s="145"/>
      <c r="V916" s="145"/>
      <c r="W916" s="145"/>
      <c r="X916" s="145"/>
      <c r="Y916" s="146">
        <v>3.24</v>
      </c>
      <c r="Z916" s="147"/>
      <c r="AA916" s="147"/>
      <c r="AB916" s="148"/>
      <c r="AC916" s="261" t="s">
        <v>464</v>
      </c>
      <c r="AD916" s="261"/>
      <c r="AE916" s="261"/>
      <c r="AF916" s="261"/>
      <c r="AG916" s="261"/>
      <c r="AH916" s="262">
        <v>1</v>
      </c>
      <c r="AI916" s="263"/>
      <c r="AJ916" s="263"/>
      <c r="AK916" s="263"/>
      <c r="AL916" s="264">
        <v>96.1</v>
      </c>
      <c r="AM916" s="265"/>
      <c r="AN916" s="265"/>
      <c r="AO916" s="266"/>
      <c r="AP916" s="255"/>
      <c r="AQ916" s="255"/>
      <c r="AR916" s="255"/>
      <c r="AS916" s="255"/>
      <c r="AT916" s="255"/>
      <c r="AU916" s="255"/>
      <c r="AV916" s="255"/>
      <c r="AW916" s="255"/>
      <c r="AX916" s="255"/>
    </row>
    <row r="917" spans="1:50" ht="51.75" customHeight="1">
      <c r="A917" s="365">
        <v>3</v>
      </c>
      <c r="B917" s="365">
        <v>1</v>
      </c>
      <c r="C917" s="379" t="s">
        <v>552</v>
      </c>
      <c r="D917" s="376"/>
      <c r="E917" s="376"/>
      <c r="F917" s="376"/>
      <c r="G917" s="376"/>
      <c r="H917" s="376"/>
      <c r="I917" s="376"/>
      <c r="J917" s="155">
        <v>7010001013448</v>
      </c>
      <c r="K917" s="156"/>
      <c r="L917" s="156"/>
      <c r="M917" s="156"/>
      <c r="N917" s="156"/>
      <c r="O917" s="156"/>
      <c r="P917" s="380" t="s">
        <v>553</v>
      </c>
      <c r="Q917" s="145"/>
      <c r="R917" s="145"/>
      <c r="S917" s="145"/>
      <c r="T917" s="145"/>
      <c r="U917" s="145"/>
      <c r="V917" s="145"/>
      <c r="W917" s="145"/>
      <c r="X917" s="145"/>
      <c r="Y917" s="146">
        <v>0.4</v>
      </c>
      <c r="Z917" s="147"/>
      <c r="AA917" s="147"/>
      <c r="AB917" s="148"/>
      <c r="AC917" s="261" t="s">
        <v>464</v>
      </c>
      <c r="AD917" s="261"/>
      <c r="AE917" s="261"/>
      <c r="AF917" s="261"/>
      <c r="AG917" s="261"/>
      <c r="AH917" s="262">
        <v>13</v>
      </c>
      <c r="AI917" s="263"/>
      <c r="AJ917" s="263"/>
      <c r="AK917" s="263"/>
      <c r="AL917" s="264">
        <v>17.3</v>
      </c>
      <c r="AM917" s="265"/>
      <c r="AN917" s="265"/>
      <c r="AO917" s="266"/>
      <c r="AP917" s="255"/>
      <c r="AQ917" s="255"/>
      <c r="AR917" s="255"/>
      <c r="AS917" s="255"/>
      <c r="AT917" s="255"/>
      <c r="AU917" s="255"/>
      <c r="AV917" s="255"/>
      <c r="AW917" s="255"/>
      <c r="AX917" s="255"/>
    </row>
    <row r="918" spans="1:50" hidden="1">
      <c r="A918" s="365">
        <v>4</v>
      </c>
      <c r="B918" s="365">
        <v>1</v>
      </c>
      <c r="C918" s="376"/>
      <c r="D918" s="376"/>
      <c r="E918" s="376"/>
      <c r="F918" s="376"/>
      <c r="G918" s="376"/>
      <c r="H918" s="376"/>
      <c r="I918" s="376"/>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idden="1">
      <c r="A919" s="365">
        <v>5</v>
      </c>
      <c r="B919" s="365">
        <v>1</v>
      </c>
      <c r="C919" s="376"/>
      <c r="D919" s="376"/>
      <c r="E919" s="376"/>
      <c r="F919" s="376"/>
      <c r="G919" s="376"/>
      <c r="H919" s="376"/>
      <c r="I919" s="376"/>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idden="1">
      <c r="A920" s="365">
        <v>6</v>
      </c>
      <c r="B920" s="365">
        <v>1</v>
      </c>
      <c r="C920" s="376"/>
      <c r="D920" s="376"/>
      <c r="E920" s="376"/>
      <c r="F920" s="376"/>
      <c r="G920" s="376"/>
      <c r="H920" s="376"/>
      <c r="I920" s="376"/>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idden="1">
      <c r="A921" s="365">
        <v>7</v>
      </c>
      <c r="B921" s="365">
        <v>1</v>
      </c>
      <c r="C921" s="376"/>
      <c r="D921" s="376"/>
      <c r="E921" s="376"/>
      <c r="F921" s="376"/>
      <c r="G921" s="376"/>
      <c r="H921" s="376"/>
      <c r="I921" s="376"/>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idden="1">
      <c r="A922" s="365">
        <v>8</v>
      </c>
      <c r="B922" s="365">
        <v>1</v>
      </c>
      <c r="C922" s="376"/>
      <c r="D922" s="376"/>
      <c r="E922" s="376"/>
      <c r="F922" s="376"/>
      <c r="G922" s="376"/>
      <c r="H922" s="376"/>
      <c r="I922" s="376"/>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idden="1">
      <c r="A923" s="365">
        <v>9</v>
      </c>
      <c r="B923" s="365">
        <v>1</v>
      </c>
      <c r="C923" s="376"/>
      <c r="D923" s="376"/>
      <c r="E923" s="376"/>
      <c r="F923" s="376"/>
      <c r="G923" s="376"/>
      <c r="H923" s="376"/>
      <c r="I923" s="376"/>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idden="1">
      <c r="A924" s="365">
        <v>10</v>
      </c>
      <c r="B924" s="365">
        <v>1</v>
      </c>
      <c r="C924" s="376"/>
      <c r="D924" s="376"/>
      <c r="E924" s="376"/>
      <c r="F924" s="376"/>
      <c r="G924" s="376"/>
      <c r="H924" s="376"/>
      <c r="I924" s="376"/>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idden="1">
      <c r="A925" s="365">
        <v>11</v>
      </c>
      <c r="B925" s="365">
        <v>1</v>
      </c>
      <c r="C925" s="376"/>
      <c r="D925" s="376"/>
      <c r="E925" s="376"/>
      <c r="F925" s="376"/>
      <c r="G925" s="376"/>
      <c r="H925" s="376"/>
      <c r="I925" s="376"/>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idden="1">
      <c r="A926" s="365">
        <v>12</v>
      </c>
      <c r="B926" s="365">
        <v>1</v>
      </c>
      <c r="C926" s="376"/>
      <c r="D926" s="376"/>
      <c r="E926" s="376"/>
      <c r="F926" s="376"/>
      <c r="G926" s="376"/>
      <c r="H926" s="376"/>
      <c r="I926" s="376"/>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idden="1">
      <c r="A927" s="365">
        <v>13</v>
      </c>
      <c r="B927" s="365">
        <v>1</v>
      </c>
      <c r="C927" s="376"/>
      <c r="D927" s="376"/>
      <c r="E927" s="376"/>
      <c r="F927" s="376"/>
      <c r="G927" s="376"/>
      <c r="H927" s="376"/>
      <c r="I927" s="376"/>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idden="1">
      <c r="A928" s="365">
        <v>14</v>
      </c>
      <c r="B928" s="365">
        <v>1</v>
      </c>
      <c r="C928" s="376"/>
      <c r="D928" s="376"/>
      <c r="E928" s="376"/>
      <c r="F928" s="376"/>
      <c r="G928" s="376"/>
      <c r="H928" s="376"/>
      <c r="I928" s="376"/>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idden="1">
      <c r="A929" s="365">
        <v>15</v>
      </c>
      <c r="B929" s="365">
        <v>1</v>
      </c>
      <c r="C929" s="376"/>
      <c r="D929" s="376"/>
      <c r="E929" s="376"/>
      <c r="F929" s="376"/>
      <c r="G929" s="376"/>
      <c r="H929" s="376"/>
      <c r="I929" s="376"/>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idden="1">
      <c r="A930" s="365">
        <v>16</v>
      </c>
      <c r="B930" s="365">
        <v>1</v>
      </c>
      <c r="C930" s="376"/>
      <c r="D930" s="376"/>
      <c r="E930" s="376"/>
      <c r="F930" s="376"/>
      <c r="G930" s="376"/>
      <c r="H930" s="376"/>
      <c r="I930" s="376"/>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idden="1">
      <c r="A931" s="365">
        <v>17</v>
      </c>
      <c r="B931" s="365">
        <v>1</v>
      </c>
      <c r="C931" s="376"/>
      <c r="D931" s="376"/>
      <c r="E931" s="376"/>
      <c r="F931" s="376"/>
      <c r="G931" s="376"/>
      <c r="H931" s="376"/>
      <c r="I931" s="376"/>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idden="1">
      <c r="A932" s="365">
        <v>18</v>
      </c>
      <c r="B932" s="365">
        <v>1</v>
      </c>
      <c r="C932" s="376"/>
      <c r="D932" s="376"/>
      <c r="E932" s="376"/>
      <c r="F932" s="376"/>
      <c r="G932" s="376"/>
      <c r="H932" s="376"/>
      <c r="I932" s="376"/>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idden="1">
      <c r="A933" s="365">
        <v>19</v>
      </c>
      <c r="B933" s="365">
        <v>1</v>
      </c>
      <c r="C933" s="376"/>
      <c r="D933" s="376"/>
      <c r="E933" s="376"/>
      <c r="F933" s="376"/>
      <c r="G933" s="376"/>
      <c r="H933" s="376"/>
      <c r="I933" s="376"/>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idden="1">
      <c r="A934" s="365">
        <v>20</v>
      </c>
      <c r="B934" s="365">
        <v>1</v>
      </c>
      <c r="C934" s="376"/>
      <c r="D934" s="376"/>
      <c r="E934" s="376"/>
      <c r="F934" s="376"/>
      <c r="G934" s="376"/>
      <c r="H934" s="376"/>
      <c r="I934" s="376"/>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idden="1">
      <c r="A935" s="365">
        <v>21</v>
      </c>
      <c r="B935" s="365">
        <v>1</v>
      </c>
      <c r="C935" s="376"/>
      <c r="D935" s="376"/>
      <c r="E935" s="376"/>
      <c r="F935" s="376"/>
      <c r="G935" s="376"/>
      <c r="H935" s="376"/>
      <c r="I935" s="376"/>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idden="1">
      <c r="A936" s="365">
        <v>22</v>
      </c>
      <c r="B936" s="365">
        <v>1</v>
      </c>
      <c r="C936" s="376"/>
      <c r="D936" s="376"/>
      <c r="E936" s="376"/>
      <c r="F936" s="376"/>
      <c r="G936" s="376"/>
      <c r="H936" s="376"/>
      <c r="I936" s="376"/>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idden="1">
      <c r="A937" s="365">
        <v>23</v>
      </c>
      <c r="B937" s="365">
        <v>1</v>
      </c>
      <c r="C937" s="376"/>
      <c r="D937" s="376"/>
      <c r="E937" s="376"/>
      <c r="F937" s="376"/>
      <c r="G937" s="376"/>
      <c r="H937" s="376"/>
      <c r="I937" s="376"/>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idden="1">
      <c r="A938" s="365">
        <v>24</v>
      </c>
      <c r="B938" s="365">
        <v>1</v>
      </c>
      <c r="C938" s="376"/>
      <c r="D938" s="376"/>
      <c r="E938" s="376"/>
      <c r="F938" s="376"/>
      <c r="G938" s="376"/>
      <c r="H938" s="376"/>
      <c r="I938" s="376"/>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idden="1">
      <c r="A939" s="365">
        <v>25</v>
      </c>
      <c r="B939" s="365">
        <v>1</v>
      </c>
      <c r="C939" s="376"/>
      <c r="D939" s="376"/>
      <c r="E939" s="376"/>
      <c r="F939" s="376"/>
      <c r="G939" s="376"/>
      <c r="H939" s="376"/>
      <c r="I939" s="376"/>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idden="1">
      <c r="A940" s="365">
        <v>26</v>
      </c>
      <c r="B940" s="365">
        <v>1</v>
      </c>
      <c r="C940" s="376"/>
      <c r="D940" s="376"/>
      <c r="E940" s="376"/>
      <c r="F940" s="376"/>
      <c r="G940" s="376"/>
      <c r="H940" s="376"/>
      <c r="I940" s="376"/>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idden="1">
      <c r="A941" s="365">
        <v>27</v>
      </c>
      <c r="B941" s="365">
        <v>1</v>
      </c>
      <c r="C941" s="376"/>
      <c r="D941" s="376"/>
      <c r="E941" s="376"/>
      <c r="F941" s="376"/>
      <c r="G941" s="376"/>
      <c r="H941" s="376"/>
      <c r="I941" s="376"/>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idden="1">
      <c r="A942" s="365">
        <v>28</v>
      </c>
      <c r="B942" s="365">
        <v>1</v>
      </c>
      <c r="C942" s="376"/>
      <c r="D942" s="376"/>
      <c r="E942" s="376"/>
      <c r="F942" s="376"/>
      <c r="G942" s="376"/>
      <c r="H942" s="376"/>
      <c r="I942" s="376"/>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idden="1">
      <c r="A943" s="365">
        <v>29</v>
      </c>
      <c r="B943" s="365">
        <v>1</v>
      </c>
      <c r="C943" s="376"/>
      <c r="D943" s="376"/>
      <c r="E943" s="376"/>
      <c r="F943" s="376"/>
      <c r="G943" s="376"/>
      <c r="H943" s="376"/>
      <c r="I943" s="376"/>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idden="1">
      <c r="A944" s="365">
        <v>30</v>
      </c>
      <c r="B944" s="365">
        <v>1</v>
      </c>
      <c r="C944" s="376"/>
      <c r="D944" s="376"/>
      <c r="E944" s="376"/>
      <c r="F944" s="376"/>
      <c r="G944" s="376"/>
      <c r="H944" s="376"/>
      <c r="I944" s="376"/>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7"/>
      <c r="B947" s="287"/>
      <c r="C947" s="287" t="s">
        <v>30</v>
      </c>
      <c r="D947" s="287"/>
      <c r="E947" s="287"/>
      <c r="F947" s="287"/>
      <c r="G947" s="287"/>
      <c r="H947" s="287"/>
      <c r="I947" s="287"/>
      <c r="J947" s="171" t="s">
        <v>389</v>
      </c>
      <c r="K947" s="171"/>
      <c r="L947" s="171"/>
      <c r="M947" s="171"/>
      <c r="N947" s="171"/>
      <c r="O947" s="171"/>
      <c r="P947" s="278" t="s">
        <v>353</v>
      </c>
      <c r="Q947" s="278"/>
      <c r="R947" s="278"/>
      <c r="S947" s="278"/>
      <c r="T947" s="278"/>
      <c r="U947" s="278"/>
      <c r="V947" s="278"/>
      <c r="W947" s="278"/>
      <c r="X947" s="278"/>
      <c r="Y947" s="278" t="s">
        <v>385</v>
      </c>
      <c r="Z947" s="287"/>
      <c r="AA947" s="287"/>
      <c r="AB947" s="287"/>
      <c r="AC947" s="171" t="s">
        <v>352</v>
      </c>
      <c r="AD947" s="171"/>
      <c r="AE947" s="171"/>
      <c r="AF947" s="171"/>
      <c r="AG947" s="171"/>
      <c r="AH947" s="278" t="s">
        <v>369</v>
      </c>
      <c r="AI947" s="287"/>
      <c r="AJ947" s="287"/>
      <c r="AK947" s="287"/>
      <c r="AL947" s="287" t="s">
        <v>23</v>
      </c>
      <c r="AM947" s="287"/>
      <c r="AN947" s="287"/>
      <c r="AO947" s="377"/>
      <c r="AP947" s="378" t="s">
        <v>431</v>
      </c>
      <c r="AQ947" s="378"/>
      <c r="AR947" s="378"/>
      <c r="AS947" s="378"/>
      <c r="AT947" s="378"/>
      <c r="AU947" s="378"/>
      <c r="AV947" s="378"/>
      <c r="AW947" s="378"/>
      <c r="AX947" s="378"/>
    </row>
    <row r="948" spans="1:50" ht="30" hidden="1" customHeight="1">
      <c r="A948" s="365">
        <v>1</v>
      </c>
      <c r="B948" s="365">
        <v>1</v>
      </c>
      <c r="C948" s="376"/>
      <c r="D948" s="376"/>
      <c r="E948" s="376"/>
      <c r="F948" s="376"/>
      <c r="G948" s="376"/>
      <c r="H948" s="376"/>
      <c r="I948" s="376"/>
      <c r="J948" s="155"/>
      <c r="K948" s="156"/>
      <c r="L948" s="156"/>
      <c r="M948" s="156"/>
      <c r="N948" s="156"/>
      <c r="O948" s="156"/>
      <c r="P948" s="145"/>
      <c r="Q948" s="145"/>
      <c r="R948" s="145"/>
      <c r="S948" s="145"/>
      <c r="T948" s="145"/>
      <c r="U948" s="145"/>
      <c r="V948" s="145"/>
      <c r="W948" s="145"/>
      <c r="X948" s="145"/>
      <c r="Y948" s="146"/>
      <c r="Z948" s="147"/>
      <c r="AA948" s="147"/>
      <c r="AB948" s="148"/>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c r="A949" s="365">
        <v>2</v>
      </c>
      <c r="B949" s="365">
        <v>1</v>
      </c>
      <c r="C949" s="376"/>
      <c r="D949" s="376"/>
      <c r="E949" s="376"/>
      <c r="F949" s="376"/>
      <c r="G949" s="376"/>
      <c r="H949" s="376"/>
      <c r="I949" s="376"/>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c r="A950" s="365">
        <v>3</v>
      </c>
      <c r="B950" s="365">
        <v>1</v>
      </c>
      <c r="C950" s="376"/>
      <c r="D950" s="376"/>
      <c r="E950" s="376"/>
      <c r="F950" s="376"/>
      <c r="G950" s="376"/>
      <c r="H950" s="376"/>
      <c r="I950" s="376"/>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c r="A951" s="365">
        <v>4</v>
      </c>
      <c r="B951" s="365">
        <v>1</v>
      </c>
      <c r="C951" s="376"/>
      <c r="D951" s="376"/>
      <c r="E951" s="376"/>
      <c r="F951" s="376"/>
      <c r="G951" s="376"/>
      <c r="H951" s="376"/>
      <c r="I951" s="376"/>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c r="A952" s="365">
        <v>5</v>
      </c>
      <c r="B952" s="365">
        <v>1</v>
      </c>
      <c r="C952" s="376"/>
      <c r="D952" s="376"/>
      <c r="E952" s="376"/>
      <c r="F952" s="376"/>
      <c r="G952" s="376"/>
      <c r="H952" s="376"/>
      <c r="I952" s="376"/>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c r="A953" s="365">
        <v>6</v>
      </c>
      <c r="B953" s="365">
        <v>1</v>
      </c>
      <c r="C953" s="376"/>
      <c r="D953" s="376"/>
      <c r="E953" s="376"/>
      <c r="F953" s="376"/>
      <c r="G953" s="376"/>
      <c r="H953" s="376"/>
      <c r="I953" s="376"/>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c r="A954" s="365">
        <v>7</v>
      </c>
      <c r="B954" s="365">
        <v>1</v>
      </c>
      <c r="C954" s="376"/>
      <c r="D954" s="376"/>
      <c r="E954" s="376"/>
      <c r="F954" s="376"/>
      <c r="G954" s="376"/>
      <c r="H954" s="376"/>
      <c r="I954" s="376"/>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c r="A955" s="365">
        <v>8</v>
      </c>
      <c r="B955" s="365">
        <v>1</v>
      </c>
      <c r="C955" s="376"/>
      <c r="D955" s="376"/>
      <c r="E955" s="376"/>
      <c r="F955" s="376"/>
      <c r="G955" s="376"/>
      <c r="H955" s="376"/>
      <c r="I955" s="376"/>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c r="A956" s="365">
        <v>9</v>
      </c>
      <c r="B956" s="365">
        <v>1</v>
      </c>
      <c r="C956" s="376"/>
      <c r="D956" s="376"/>
      <c r="E956" s="376"/>
      <c r="F956" s="376"/>
      <c r="G956" s="376"/>
      <c r="H956" s="376"/>
      <c r="I956" s="376"/>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c r="A957" s="365">
        <v>10</v>
      </c>
      <c r="B957" s="365">
        <v>1</v>
      </c>
      <c r="C957" s="376"/>
      <c r="D957" s="376"/>
      <c r="E957" s="376"/>
      <c r="F957" s="376"/>
      <c r="G957" s="376"/>
      <c r="H957" s="376"/>
      <c r="I957" s="376"/>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c r="A958" s="365">
        <v>11</v>
      </c>
      <c r="B958" s="365">
        <v>1</v>
      </c>
      <c r="C958" s="376"/>
      <c r="D958" s="376"/>
      <c r="E958" s="376"/>
      <c r="F958" s="376"/>
      <c r="G958" s="376"/>
      <c r="H958" s="376"/>
      <c r="I958" s="376"/>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c r="A959" s="365">
        <v>12</v>
      </c>
      <c r="B959" s="365">
        <v>1</v>
      </c>
      <c r="C959" s="376"/>
      <c r="D959" s="376"/>
      <c r="E959" s="376"/>
      <c r="F959" s="376"/>
      <c r="G959" s="376"/>
      <c r="H959" s="376"/>
      <c r="I959" s="376"/>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c r="A960" s="365">
        <v>13</v>
      </c>
      <c r="B960" s="365">
        <v>1</v>
      </c>
      <c r="C960" s="376"/>
      <c r="D960" s="376"/>
      <c r="E960" s="376"/>
      <c r="F960" s="376"/>
      <c r="G960" s="376"/>
      <c r="H960" s="376"/>
      <c r="I960" s="376"/>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c r="A961" s="365">
        <v>14</v>
      </c>
      <c r="B961" s="365">
        <v>1</v>
      </c>
      <c r="C961" s="376"/>
      <c r="D961" s="376"/>
      <c r="E961" s="376"/>
      <c r="F961" s="376"/>
      <c r="G961" s="376"/>
      <c r="H961" s="376"/>
      <c r="I961" s="376"/>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c r="A962" s="365">
        <v>15</v>
      </c>
      <c r="B962" s="365">
        <v>1</v>
      </c>
      <c r="C962" s="376"/>
      <c r="D962" s="376"/>
      <c r="E962" s="376"/>
      <c r="F962" s="376"/>
      <c r="G962" s="376"/>
      <c r="H962" s="376"/>
      <c r="I962" s="376"/>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c r="A963" s="365">
        <v>16</v>
      </c>
      <c r="B963" s="365">
        <v>1</v>
      </c>
      <c r="C963" s="376"/>
      <c r="D963" s="376"/>
      <c r="E963" s="376"/>
      <c r="F963" s="376"/>
      <c r="G963" s="376"/>
      <c r="H963" s="376"/>
      <c r="I963" s="376"/>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c r="A964" s="365">
        <v>17</v>
      </c>
      <c r="B964" s="365">
        <v>1</v>
      </c>
      <c r="C964" s="376"/>
      <c r="D964" s="376"/>
      <c r="E964" s="376"/>
      <c r="F964" s="376"/>
      <c r="G964" s="376"/>
      <c r="H964" s="376"/>
      <c r="I964" s="376"/>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c r="A965" s="365">
        <v>18</v>
      </c>
      <c r="B965" s="365">
        <v>1</v>
      </c>
      <c r="C965" s="376"/>
      <c r="D965" s="376"/>
      <c r="E965" s="376"/>
      <c r="F965" s="376"/>
      <c r="G965" s="376"/>
      <c r="H965" s="376"/>
      <c r="I965" s="376"/>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c r="A966" s="365">
        <v>19</v>
      </c>
      <c r="B966" s="365">
        <v>1</v>
      </c>
      <c r="C966" s="376"/>
      <c r="D966" s="376"/>
      <c r="E966" s="376"/>
      <c r="F966" s="376"/>
      <c r="G966" s="376"/>
      <c r="H966" s="376"/>
      <c r="I966" s="376"/>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c r="A967" s="365">
        <v>20</v>
      </c>
      <c r="B967" s="365">
        <v>1</v>
      </c>
      <c r="C967" s="376"/>
      <c r="D967" s="376"/>
      <c r="E967" s="376"/>
      <c r="F967" s="376"/>
      <c r="G967" s="376"/>
      <c r="H967" s="376"/>
      <c r="I967" s="376"/>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c r="A968" s="365">
        <v>21</v>
      </c>
      <c r="B968" s="365">
        <v>1</v>
      </c>
      <c r="C968" s="376"/>
      <c r="D968" s="376"/>
      <c r="E968" s="376"/>
      <c r="F968" s="376"/>
      <c r="G968" s="376"/>
      <c r="H968" s="376"/>
      <c r="I968" s="376"/>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c r="A969" s="365">
        <v>22</v>
      </c>
      <c r="B969" s="365">
        <v>1</v>
      </c>
      <c r="C969" s="376"/>
      <c r="D969" s="376"/>
      <c r="E969" s="376"/>
      <c r="F969" s="376"/>
      <c r="G969" s="376"/>
      <c r="H969" s="376"/>
      <c r="I969" s="376"/>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c r="A970" s="365">
        <v>23</v>
      </c>
      <c r="B970" s="365">
        <v>1</v>
      </c>
      <c r="C970" s="376"/>
      <c r="D970" s="376"/>
      <c r="E970" s="376"/>
      <c r="F970" s="376"/>
      <c r="G970" s="376"/>
      <c r="H970" s="376"/>
      <c r="I970" s="376"/>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c r="A971" s="365">
        <v>24</v>
      </c>
      <c r="B971" s="365">
        <v>1</v>
      </c>
      <c r="C971" s="376"/>
      <c r="D971" s="376"/>
      <c r="E971" s="376"/>
      <c r="F971" s="376"/>
      <c r="G971" s="376"/>
      <c r="H971" s="376"/>
      <c r="I971" s="376"/>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c r="A972" s="365">
        <v>25</v>
      </c>
      <c r="B972" s="365">
        <v>1</v>
      </c>
      <c r="C972" s="376"/>
      <c r="D972" s="376"/>
      <c r="E972" s="376"/>
      <c r="F972" s="376"/>
      <c r="G972" s="376"/>
      <c r="H972" s="376"/>
      <c r="I972" s="376"/>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c r="A973" s="365">
        <v>26</v>
      </c>
      <c r="B973" s="365">
        <v>1</v>
      </c>
      <c r="C973" s="376"/>
      <c r="D973" s="376"/>
      <c r="E973" s="376"/>
      <c r="F973" s="376"/>
      <c r="G973" s="376"/>
      <c r="H973" s="376"/>
      <c r="I973" s="376"/>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c r="A974" s="365">
        <v>27</v>
      </c>
      <c r="B974" s="365">
        <v>1</v>
      </c>
      <c r="C974" s="376"/>
      <c r="D974" s="376"/>
      <c r="E974" s="376"/>
      <c r="F974" s="376"/>
      <c r="G974" s="376"/>
      <c r="H974" s="376"/>
      <c r="I974" s="376"/>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c r="A975" s="365">
        <v>28</v>
      </c>
      <c r="B975" s="365">
        <v>1</v>
      </c>
      <c r="C975" s="376"/>
      <c r="D975" s="376"/>
      <c r="E975" s="376"/>
      <c r="F975" s="376"/>
      <c r="G975" s="376"/>
      <c r="H975" s="376"/>
      <c r="I975" s="376"/>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c r="A976" s="365">
        <v>29</v>
      </c>
      <c r="B976" s="365">
        <v>1</v>
      </c>
      <c r="C976" s="376"/>
      <c r="D976" s="376"/>
      <c r="E976" s="376"/>
      <c r="F976" s="376"/>
      <c r="G976" s="376"/>
      <c r="H976" s="376"/>
      <c r="I976" s="376"/>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c r="A977" s="365">
        <v>30</v>
      </c>
      <c r="B977" s="365">
        <v>1</v>
      </c>
      <c r="C977" s="376"/>
      <c r="D977" s="376"/>
      <c r="E977" s="376"/>
      <c r="F977" s="376"/>
      <c r="G977" s="376"/>
      <c r="H977" s="376"/>
      <c r="I977" s="376"/>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7"/>
      <c r="B980" s="287"/>
      <c r="C980" s="287" t="s">
        <v>30</v>
      </c>
      <c r="D980" s="287"/>
      <c r="E980" s="287"/>
      <c r="F980" s="287"/>
      <c r="G980" s="287"/>
      <c r="H980" s="287"/>
      <c r="I980" s="287"/>
      <c r="J980" s="171" t="s">
        <v>389</v>
      </c>
      <c r="K980" s="171"/>
      <c r="L980" s="171"/>
      <c r="M980" s="171"/>
      <c r="N980" s="171"/>
      <c r="O980" s="171"/>
      <c r="P980" s="278" t="s">
        <v>353</v>
      </c>
      <c r="Q980" s="278"/>
      <c r="R980" s="278"/>
      <c r="S980" s="278"/>
      <c r="T980" s="278"/>
      <c r="U980" s="278"/>
      <c r="V980" s="278"/>
      <c r="W980" s="278"/>
      <c r="X980" s="278"/>
      <c r="Y980" s="278" t="s">
        <v>385</v>
      </c>
      <c r="Z980" s="287"/>
      <c r="AA980" s="287"/>
      <c r="AB980" s="287"/>
      <c r="AC980" s="171" t="s">
        <v>352</v>
      </c>
      <c r="AD980" s="171"/>
      <c r="AE980" s="171"/>
      <c r="AF980" s="171"/>
      <c r="AG980" s="171"/>
      <c r="AH980" s="278" t="s">
        <v>369</v>
      </c>
      <c r="AI980" s="287"/>
      <c r="AJ980" s="287"/>
      <c r="AK980" s="287"/>
      <c r="AL980" s="287" t="s">
        <v>23</v>
      </c>
      <c r="AM980" s="287"/>
      <c r="AN980" s="287"/>
      <c r="AO980" s="377"/>
      <c r="AP980" s="378" t="s">
        <v>431</v>
      </c>
      <c r="AQ980" s="378"/>
      <c r="AR980" s="378"/>
      <c r="AS980" s="378"/>
      <c r="AT980" s="378"/>
      <c r="AU980" s="378"/>
      <c r="AV980" s="378"/>
      <c r="AW980" s="378"/>
      <c r="AX980" s="378"/>
    </row>
    <row r="981" spans="1:50" ht="30" hidden="1" customHeight="1">
      <c r="A981" s="365">
        <v>1</v>
      </c>
      <c r="B981" s="365">
        <v>1</v>
      </c>
      <c r="C981" s="376"/>
      <c r="D981" s="376"/>
      <c r="E981" s="376"/>
      <c r="F981" s="376"/>
      <c r="G981" s="376"/>
      <c r="H981" s="376"/>
      <c r="I981" s="376"/>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c r="A982" s="365">
        <v>2</v>
      </c>
      <c r="B982" s="365">
        <v>1</v>
      </c>
      <c r="C982" s="376"/>
      <c r="D982" s="376"/>
      <c r="E982" s="376"/>
      <c r="F982" s="376"/>
      <c r="G982" s="376"/>
      <c r="H982" s="376"/>
      <c r="I982" s="376"/>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c r="A983" s="365">
        <v>3</v>
      </c>
      <c r="B983" s="365">
        <v>1</v>
      </c>
      <c r="C983" s="376"/>
      <c r="D983" s="376"/>
      <c r="E983" s="376"/>
      <c r="F983" s="376"/>
      <c r="G983" s="376"/>
      <c r="H983" s="376"/>
      <c r="I983" s="376"/>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c r="A984" s="365">
        <v>4</v>
      </c>
      <c r="B984" s="365">
        <v>1</v>
      </c>
      <c r="C984" s="376"/>
      <c r="D984" s="376"/>
      <c r="E984" s="376"/>
      <c r="F984" s="376"/>
      <c r="G984" s="376"/>
      <c r="H984" s="376"/>
      <c r="I984" s="376"/>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c r="A985" s="365">
        <v>5</v>
      </c>
      <c r="B985" s="365">
        <v>1</v>
      </c>
      <c r="C985" s="376"/>
      <c r="D985" s="376"/>
      <c r="E985" s="376"/>
      <c r="F985" s="376"/>
      <c r="G985" s="376"/>
      <c r="H985" s="376"/>
      <c r="I985" s="376"/>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c r="A986" s="365">
        <v>6</v>
      </c>
      <c r="B986" s="365">
        <v>1</v>
      </c>
      <c r="C986" s="376"/>
      <c r="D986" s="376"/>
      <c r="E986" s="376"/>
      <c r="F986" s="376"/>
      <c r="G986" s="376"/>
      <c r="H986" s="376"/>
      <c r="I986" s="376"/>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c r="A987" s="365">
        <v>7</v>
      </c>
      <c r="B987" s="365">
        <v>1</v>
      </c>
      <c r="C987" s="376"/>
      <c r="D987" s="376"/>
      <c r="E987" s="376"/>
      <c r="F987" s="376"/>
      <c r="G987" s="376"/>
      <c r="H987" s="376"/>
      <c r="I987" s="376"/>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c r="A988" s="365">
        <v>8</v>
      </c>
      <c r="B988" s="365">
        <v>1</v>
      </c>
      <c r="C988" s="376"/>
      <c r="D988" s="376"/>
      <c r="E988" s="376"/>
      <c r="F988" s="376"/>
      <c r="G988" s="376"/>
      <c r="H988" s="376"/>
      <c r="I988" s="376"/>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c r="A989" s="365">
        <v>9</v>
      </c>
      <c r="B989" s="365">
        <v>1</v>
      </c>
      <c r="C989" s="376"/>
      <c r="D989" s="376"/>
      <c r="E989" s="376"/>
      <c r="F989" s="376"/>
      <c r="G989" s="376"/>
      <c r="H989" s="376"/>
      <c r="I989" s="376"/>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c r="A990" s="365">
        <v>10</v>
      </c>
      <c r="B990" s="365">
        <v>1</v>
      </c>
      <c r="C990" s="376"/>
      <c r="D990" s="376"/>
      <c r="E990" s="376"/>
      <c r="F990" s="376"/>
      <c r="G990" s="376"/>
      <c r="H990" s="376"/>
      <c r="I990" s="376"/>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c r="A991" s="365">
        <v>11</v>
      </c>
      <c r="B991" s="365">
        <v>1</v>
      </c>
      <c r="C991" s="376"/>
      <c r="D991" s="376"/>
      <c r="E991" s="376"/>
      <c r="F991" s="376"/>
      <c r="G991" s="376"/>
      <c r="H991" s="376"/>
      <c r="I991" s="376"/>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c r="A992" s="365">
        <v>12</v>
      </c>
      <c r="B992" s="365">
        <v>1</v>
      </c>
      <c r="C992" s="376"/>
      <c r="D992" s="376"/>
      <c r="E992" s="376"/>
      <c r="F992" s="376"/>
      <c r="G992" s="376"/>
      <c r="H992" s="376"/>
      <c r="I992" s="376"/>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c r="A993" s="365">
        <v>13</v>
      </c>
      <c r="B993" s="365">
        <v>1</v>
      </c>
      <c r="C993" s="376"/>
      <c r="D993" s="376"/>
      <c r="E993" s="376"/>
      <c r="F993" s="376"/>
      <c r="G993" s="376"/>
      <c r="H993" s="376"/>
      <c r="I993" s="376"/>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c r="A994" s="365">
        <v>14</v>
      </c>
      <c r="B994" s="365">
        <v>1</v>
      </c>
      <c r="C994" s="376"/>
      <c r="D994" s="376"/>
      <c r="E994" s="376"/>
      <c r="F994" s="376"/>
      <c r="G994" s="376"/>
      <c r="H994" s="376"/>
      <c r="I994" s="376"/>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c r="A995" s="365">
        <v>15</v>
      </c>
      <c r="B995" s="365">
        <v>1</v>
      </c>
      <c r="C995" s="376"/>
      <c r="D995" s="376"/>
      <c r="E995" s="376"/>
      <c r="F995" s="376"/>
      <c r="G995" s="376"/>
      <c r="H995" s="376"/>
      <c r="I995" s="376"/>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c r="A996" s="365">
        <v>16</v>
      </c>
      <c r="B996" s="365">
        <v>1</v>
      </c>
      <c r="C996" s="376"/>
      <c r="D996" s="376"/>
      <c r="E996" s="376"/>
      <c r="F996" s="376"/>
      <c r="G996" s="376"/>
      <c r="H996" s="376"/>
      <c r="I996" s="376"/>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c r="A997" s="365">
        <v>17</v>
      </c>
      <c r="B997" s="365">
        <v>1</v>
      </c>
      <c r="C997" s="376"/>
      <c r="D997" s="376"/>
      <c r="E997" s="376"/>
      <c r="F997" s="376"/>
      <c r="G997" s="376"/>
      <c r="H997" s="376"/>
      <c r="I997" s="376"/>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c r="A998" s="365">
        <v>18</v>
      </c>
      <c r="B998" s="365">
        <v>1</v>
      </c>
      <c r="C998" s="376"/>
      <c r="D998" s="376"/>
      <c r="E998" s="376"/>
      <c r="F998" s="376"/>
      <c r="G998" s="376"/>
      <c r="H998" s="376"/>
      <c r="I998" s="376"/>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c r="A999" s="365">
        <v>19</v>
      </c>
      <c r="B999" s="365">
        <v>1</v>
      </c>
      <c r="C999" s="376"/>
      <c r="D999" s="376"/>
      <c r="E999" s="376"/>
      <c r="F999" s="376"/>
      <c r="G999" s="376"/>
      <c r="H999" s="376"/>
      <c r="I999" s="376"/>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c r="A1000" s="365">
        <v>20</v>
      </c>
      <c r="B1000" s="365">
        <v>1</v>
      </c>
      <c r="C1000" s="376"/>
      <c r="D1000" s="376"/>
      <c r="E1000" s="376"/>
      <c r="F1000" s="376"/>
      <c r="G1000" s="376"/>
      <c r="H1000" s="376"/>
      <c r="I1000" s="376"/>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c r="A1001" s="365">
        <v>21</v>
      </c>
      <c r="B1001" s="365">
        <v>1</v>
      </c>
      <c r="C1001" s="376"/>
      <c r="D1001" s="376"/>
      <c r="E1001" s="376"/>
      <c r="F1001" s="376"/>
      <c r="G1001" s="376"/>
      <c r="H1001" s="376"/>
      <c r="I1001" s="376"/>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c r="A1002" s="365">
        <v>22</v>
      </c>
      <c r="B1002" s="365">
        <v>1</v>
      </c>
      <c r="C1002" s="376"/>
      <c r="D1002" s="376"/>
      <c r="E1002" s="376"/>
      <c r="F1002" s="376"/>
      <c r="G1002" s="376"/>
      <c r="H1002" s="376"/>
      <c r="I1002" s="376"/>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c r="A1003" s="365">
        <v>23</v>
      </c>
      <c r="B1003" s="365">
        <v>1</v>
      </c>
      <c r="C1003" s="376"/>
      <c r="D1003" s="376"/>
      <c r="E1003" s="376"/>
      <c r="F1003" s="376"/>
      <c r="G1003" s="376"/>
      <c r="H1003" s="376"/>
      <c r="I1003" s="376"/>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c r="A1004" s="365">
        <v>24</v>
      </c>
      <c r="B1004" s="365">
        <v>1</v>
      </c>
      <c r="C1004" s="376"/>
      <c r="D1004" s="376"/>
      <c r="E1004" s="376"/>
      <c r="F1004" s="376"/>
      <c r="G1004" s="376"/>
      <c r="H1004" s="376"/>
      <c r="I1004" s="376"/>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c r="A1005" s="365">
        <v>25</v>
      </c>
      <c r="B1005" s="365">
        <v>1</v>
      </c>
      <c r="C1005" s="376"/>
      <c r="D1005" s="376"/>
      <c r="E1005" s="376"/>
      <c r="F1005" s="376"/>
      <c r="G1005" s="376"/>
      <c r="H1005" s="376"/>
      <c r="I1005" s="376"/>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c r="A1006" s="365">
        <v>26</v>
      </c>
      <c r="B1006" s="365">
        <v>1</v>
      </c>
      <c r="C1006" s="376"/>
      <c r="D1006" s="376"/>
      <c r="E1006" s="376"/>
      <c r="F1006" s="376"/>
      <c r="G1006" s="376"/>
      <c r="H1006" s="376"/>
      <c r="I1006" s="376"/>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c r="A1007" s="365">
        <v>27</v>
      </c>
      <c r="B1007" s="365">
        <v>1</v>
      </c>
      <c r="C1007" s="376"/>
      <c r="D1007" s="376"/>
      <c r="E1007" s="376"/>
      <c r="F1007" s="376"/>
      <c r="G1007" s="376"/>
      <c r="H1007" s="376"/>
      <c r="I1007" s="376"/>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c r="A1008" s="365">
        <v>28</v>
      </c>
      <c r="B1008" s="365">
        <v>1</v>
      </c>
      <c r="C1008" s="376"/>
      <c r="D1008" s="376"/>
      <c r="E1008" s="376"/>
      <c r="F1008" s="376"/>
      <c r="G1008" s="376"/>
      <c r="H1008" s="376"/>
      <c r="I1008" s="376"/>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c r="A1009" s="365">
        <v>29</v>
      </c>
      <c r="B1009" s="365">
        <v>1</v>
      </c>
      <c r="C1009" s="376"/>
      <c r="D1009" s="376"/>
      <c r="E1009" s="376"/>
      <c r="F1009" s="376"/>
      <c r="G1009" s="376"/>
      <c r="H1009" s="376"/>
      <c r="I1009" s="376"/>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c r="A1010" s="365">
        <v>30</v>
      </c>
      <c r="B1010" s="365">
        <v>1</v>
      </c>
      <c r="C1010" s="376"/>
      <c r="D1010" s="376"/>
      <c r="E1010" s="376"/>
      <c r="F1010" s="376"/>
      <c r="G1010" s="376"/>
      <c r="H1010" s="376"/>
      <c r="I1010" s="376"/>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7"/>
      <c r="B1013" s="287"/>
      <c r="C1013" s="287" t="s">
        <v>30</v>
      </c>
      <c r="D1013" s="287"/>
      <c r="E1013" s="287"/>
      <c r="F1013" s="287"/>
      <c r="G1013" s="287"/>
      <c r="H1013" s="287"/>
      <c r="I1013" s="287"/>
      <c r="J1013" s="171" t="s">
        <v>389</v>
      </c>
      <c r="K1013" s="171"/>
      <c r="L1013" s="171"/>
      <c r="M1013" s="171"/>
      <c r="N1013" s="171"/>
      <c r="O1013" s="171"/>
      <c r="P1013" s="278" t="s">
        <v>353</v>
      </c>
      <c r="Q1013" s="278"/>
      <c r="R1013" s="278"/>
      <c r="S1013" s="278"/>
      <c r="T1013" s="278"/>
      <c r="U1013" s="278"/>
      <c r="V1013" s="278"/>
      <c r="W1013" s="278"/>
      <c r="X1013" s="278"/>
      <c r="Y1013" s="278" t="s">
        <v>385</v>
      </c>
      <c r="Z1013" s="287"/>
      <c r="AA1013" s="287"/>
      <c r="AB1013" s="287"/>
      <c r="AC1013" s="171" t="s">
        <v>352</v>
      </c>
      <c r="AD1013" s="171"/>
      <c r="AE1013" s="171"/>
      <c r="AF1013" s="171"/>
      <c r="AG1013" s="171"/>
      <c r="AH1013" s="278" t="s">
        <v>369</v>
      </c>
      <c r="AI1013" s="287"/>
      <c r="AJ1013" s="287"/>
      <c r="AK1013" s="287"/>
      <c r="AL1013" s="287" t="s">
        <v>23</v>
      </c>
      <c r="AM1013" s="287"/>
      <c r="AN1013" s="287"/>
      <c r="AO1013" s="377"/>
      <c r="AP1013" s="378" t="s">
        <v>431</v>
      </c>
      <c r="AQ1013" s="378"/>
      <c r="AR1013" s="378"/>
      <c r="AS1013" s="378"/>
      <c r="AT1013" s="378"/>
      <c r="AU1013" s="378"/>
      <c r="AV1013" s="378"/>
      <c r="AW1013" s="378"/>
      <c r="AX1013" s="378"/>
    </row>
    <row r="1014" spans="1:50" ht="30" hidden="1" customHeight="1">
      <c r="A1014" s="365">
        <v>1</v>
      </c>
      <c r="B1014" s="365">
        <v>1</v>
      </c>
      <c r="C1014" s="376"/>
      <c r="D1014" s="376"/>
      <c r="E1014" s="376"/>
      <c r="F1014" s="376"/>
      <c r="G1014" s="376"/>
      <c r="H1014" s="376"/>
      <c r="I1014" s="376"/>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c r="A1015" s="365">
        <v>2</v>
      </c>
      <c r="B1015" s="365">
        <v>1</v>
      </c>
      <c r="C1015" s="376"/>
      <c r="D1015" s="376"/>
      <c r="E1015" s="376"/>
      <c r="F1015" s="376"/>
      <c r="G1015" s="376"/>
      <c r="H1015" s="376"/>
      <c r="I1015" s="376"/>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c r="A1016" s="365">
        <v>3</v>
      </c>
      <c r="B1016" s="365">
        <v>1</v>
      </c>
      <c r="C1016" s="376"/>
      <c r="D1016" s="376"/>
      <c r="E1016" s="376"/>
      <c r="F1016" s="376"/>
      <c r="G1016" s="376"/>
      <c r="H1016" s="376"/>
      <c r="I1016" s="376"/>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c r="A1017" s="365">
        <v>4</v>
      </c>
      <c r="B1017" s="365">
        <v>1</v>
      </c>
      <c r="C1017" s="376"/>
      <c r="D1017" s="376"/>
      <c r="E1017" s="376"/>
      <c r="F1017" s="376"/>
      <c r="G1017" s="376"/>
      <c r="H1017" s="376"/>
      <c r="I1017" s="376"/>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c r="A1018" s="365">
        <v>5</v>
      </c>
      <c r="B1018" s="365">
        <v>1</v>
      </c>
      <c r="C1018" s="376"/>
      <c r="D1018" s="376"/>
      <c r="E1018" s="376"/>
      <c r="F1018" s="376"/>
      <c r="G1018" s="376"/>
      <c r="H1018" s="376"/>
      <c r="I1018" s="376"/>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c r="A1019" s="365">
        <v>6</v>
      </c>
      <c r="B1019" s="365">
        <v>1</v>
      </c>
      <c r="C1019" s="376"/>
      <c r="D1019" s="376"/>
      <c r="E1019" s="376"/>
      <c r="F1019" s="376"/>
      <c r="G1019" s="376"/>
      <c r="H1019" s="376"/>
      <c r="I1019" s="376"/>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c r="A1020" s="365">
        <v>7</v>
      </c>
      <c r="B1020" s="365">
        <v>1</v>
      </c>
      <c r="C1020" s="376"/>
      <c r="D1020" s="376"/>
      <c r="E1020" s="376"/>
      <c r="F1020" s="376"/>
      <c r="G1020" s="376"/>
      <c r="H1020" s="376"/>
      <c r="I1020" s="376"/>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c r="A1021" s="365">
        <v>8</v>
      </c>
      <c r="B1021" s="365">
        <v>1</v>
      </c>
      <c r="C1021" s="376"/>
      <c r="D1021" s="376"/>
      <c r="E1021" s="376"/>
      <c r="F1021" s="376"/>
      <c r="G1021" s="376"/>
      <c r="H1021" s="376"/>
      <c r="I1021" s="376"/>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c r="A1022" s="365">
        <v>9</v>
      </c>
      <c r="B1022" s="365">
        <v>1</v>
      </c>
      <c r="C1022" s="376"/>
      <c r="D1022" s="376"/>
      <c r="E1022" s="376"/>
      <c r="F1022" s="376"/>
      <c r="G1022" s="376"/>
      <c r="H1022" s="376"/>
      <c r="I1022" s="376"/>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c r="A1023" s="365">
        <v>10</v>
      </c>
      <c r="B1023" s="365">
        <v>1</v>
      </c>
      <c r="C1023" s="376"/>
      <c r="D1023" s="376"/>
      <c r="E1023" s="376"/>
      <c r="F1023" s="376"/>
      <c r="G1023" s="376"/>
      <c r="H1023" s="376"/>
      <c r="I1023" s="376"/>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c r="A1024" s="365">
        <v>11</v>
      </c>
      <c r="B1024" s="365">
        <v>1</v>
      </c>
      <c r="C1024" s="376"/>
      <c r="D1024" s="376"/>
      <c r="E1024" s="376"/>
      <c r="F1024" s="376"/>
      <c r="G1024" s="376"/>
      <c r="H1024" s="376"/>
      <c r="I1024" s="376"/>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c r="A1025" s="365">
        <v>12</v>
      </c>
      <c r="B1025" s="365">
        <v>1</v>
      </c>
      <c r="C1025" s="376"/>
      <c r="D1025" s="376"/>
      <c r="E1025" s="376"/>
      <c r="F1025" s="376"/>
      <c r="G1025" s="376"/>
      <c r="H1025" s="376"/>
      <c r="I1025" s="376"/>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c r="A1026" s="365">
        <v>13</v>
      </c>
      <c r="B1026" s="365">
        <v>1</v>
      </c>
      <c r="C1026" s="376"/>
      <c r="D1026" s="376"/>
      <c r="E1026" s="376"/>
      <c r="F1026" s="376"/>
      <c r="G1026" s="376"/>
      <c r="H1026" s="376"/>
      <c r="I1026" s="376"/>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c r="A1027" s="365">
        <v>14</v>
      </c>
      <c r="B1027" s="365">
        <v>1</v>
      </c>
      <c r="C1027" s="376"/>
      <c r="D1027" s="376"/>
      <c r="E1027" s="376"/>
      <c r="F1027" s="376"/>
      <c r="G1027" s="376"/>
      <c r="H1027" s="376"/>
      <c r="I1027" s="376"/>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c r="A1028" s="365">
        <v>15</v>
      </c>
      <c r="B1028" s="365">
        <v>1</v>
      </c>
      <c r="C1028" s="376"/>
      <c r="D1028" s="376"/>
      <c r="E1028" s="376"/>
      <c r="F1028" s="376"/>
      <c r="G1028" s="376"/>
      <c r="H1028" s="376"/>
      <c r="I1028" s="376"/>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c r="A1029" s="365">
        <v>16</v>
      </c>
      <c r="B1029" s="365">
        <v>1</v>
      </c>
      <c r="C1029" s="376"/>
      <c r="D1029" s="376"/>
      <c r="E1029" s="376"/>
      <c r="F1029" s="376"/>
      <c r="G1029" s="376"/>
      <c r="H1029" s="376"/>
      <c r="I1029" s="376"/>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c r="A1030" s="365">
        <v>17</v>
      </c>
      <c r="B1030" s="365">
        <v>1</v>
      </c>
      <c r="C1030" s="376"/>
      <c r="D1030" s="376"/>
      <c r="E1030" s="376"/>
      <c r="F1030" s="376"/>
      <c r="G1030" s="376"/>
      <c r="H1030" s="376"/>
      <c r="I1030" s="376"/>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c r="A1031" s="365">
        <v>18</v>
      </c>
      <c r="B1031" s="365">
        <v>1</v>
      </c>
      <c r="C1031" s="376"/>
      <c r="D1031" s="376"/>
      <c r="E1031" s="376"/>
      <c r="F1031" s="376"/>
      <c r="G1031" s="376"/>
      <c r="H1031" s="376"/>
      <c r="I1031" s="376"/>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c r="A1032" s="365">
        <v>19</v>
      </c>
      <c r="B1032" s="365">
        <v>1</v>
      </c>
      <c r="C1032" s="376"/>
      <c r="D1032" s="376"/>
      <c r="E1032" s="376"/>
      <c r="F1032" s="376"/>
      <c r="G1032" s="376"/>
      <c r="H1032" s="376"/>
      <c r="I1032" s="376"/>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c r="A1033" s="365">
        <v>20</v>
      </c>
      <c r="B1033" s="365">
        <v>1</v>
      </c>
      <c r="C1033" s="376"/>
      <c r="D1033" s="376"/>
      <c r="E1033" s="376"/>
      <c r="F1033" s="376"/>
      <c r="G1033" s="376"/>
      <c r="H1033" s="376"/>
      <c r="I1033" s="376"/>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c r="A1034" s="365">
        <v>21</v>
      </c>
      <c r="B1034" s="365">
        <v>1</v>
      </c>
      <c r="C1034" s="376"/>
      <c r="D1034" s="376"/>
      <c r="E1034" s="376"/>
      <c r="F1034" s="376"/>
      <c r="G1034" s="376"/>
      <c r="H1034" s="376"/>
      <c r="I1034" s="376"/>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c r="A1035" s="365">
        <v>22</v>
      </c>
      <c r="B1035" s="365">
        <v>1</v>
      </c>
      <c r="C1035" s="376"/>
      <c r="D1035" s="376"/>
      <c r="E1035" s="376"/>
      <c r="F1035" s="376"/>
      <c r="G1035" s="376"/>
      <c r="H1035" s="376"/>
      <c r="I1035" s="376"/>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c r="A1036" s="365">
        <v>23</v>
      </c>
      <c r="B1036" s="365">
        <v>1</v>
      </c>
      <c r="C1036" s="376"/>
      <c r="D1036" s="376"/>
      <c r="E1036" s="376"/>
      <c r="F1036" s="376"/>
      <c r="G1036" s="376"/>
      <c r="H1036" s="376"/>
      <c r="I1036" s="376"/>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c r="A1037" s="365">
        <v>24</v>
      </c>
      <c r="B1037" s="365">
        <v>1</v>
      </c>
      <c r="C1037" s="376"/>
      <c r="D1037" s="376"/>
      <c r="E1037" s="376"/>
      <c r="F1037" s="376"/>
      <c r="G1037" s="376"/>
      <c r="H1037" s="376"/>
      <c r="I1037" s="376"/>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c r="A1038" s="365">
        <v>25</v>
      </c>
      <c r="B1038" s="365">
        <v>1</v>
      </c>
      <c r="C1038" s="376"/>
      <c r="D1038" s="376"/>
      <c r="E1038" s="376"/>
      <c r="F1038" s="376"/>
      <c r="G1038" s="376"/>
      <c r="H1038" s="376"/>
      <c r="I1038" s="376"/>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c r="A1039" s="365">
        <v>26</v>
      </c>
      <c r="B1039" s="365">
        <v>1</v>
      </c>
      <c r="C1039" s="376"/>
      <c r="D1039" s="376"/>
      <c r="E1039" s="376"/>
      <c r="F1039" s="376"/>
      <c r="G1039" s="376"/>
      <c r="H1039" s="376"/>
      <c r="I1039" s="376"/>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c r="A1040" s="365">
        <v>27</v>
      </c>
      <c r="B1040" s="365">
        <v>1</v>
      </c>
      <c r="C1040" s="376"/>
      <c r="D1040" s="376"/>
      <c r="E1040" s="376"/>
      <c r="F1040" s="376"/>
      <c r="G1040" s="376"/>
      <c r="H1040" s="376"/>
      <c r="I1040" s="376"/>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c r="A1041" s="365">
        <v>28</v>
      </c>
      <c r="B1041" s="365">
        <v>1</v>
      </c>
      <c r="C1041" s="376"/>
      <c r="D1041" s="376"/>
      <c r="E1041" s="376"/>
      <c r="F1041" s="376"/>
      <c r="G1041" s="376"/>
      <c r="H1041" s="376"/>
      <c r="I1041" s="376"/>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c r="A1042" s="365">
        <v>29</v>
      </c>
      <c r="B1042" s="365">
        <v>1</v>
      </c>
      <c r="C1042" s="376"/>
      <c r="D1042" s="376"/>
      <c r="E1042" s="376"/>
      <c r="F1042" s="376"/>
      <c r="G1042" s="376"/>
      <c r="H1042" s="376"/>
      <c r="I1042" s="376"/>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c r="A1043" s="365">
        <v>30</v>
      </c>
      <c r="B1043" s="365">
        <v>1</v>
      </c>
      <c r="C1043" s="376"/>
      <c r="D1043" s="376"/>
      <c r="E1043" s="376"/>
      <c r="F1043" s="376"/>
      <c r="G1043" s="376"/>
      <c r="H1043" s="376"/>
      <c r="I1043" s="376"/>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7"/>
      <c r="B1046" s="287"/>
      <c r="C1046" s="287" t="s">
        <v>30</v>
      </c>
      <c r="D1046" s="287"/>
      <c r="E1046" s="287"/>
      <c r="F1046" s="287"/>
      <c r="G1046" s="287"/>
      <c r="H1046" s="287"/>
      <c r="I1046" s="287"/>
      <c r="J1046" s="171" t="s">
        <v>389</v>
      </c>
      <c r="K1046" s="171"/>
      <c r="L1046" s="171"/>
      <c r="M1046" s="171"/>
      <c r="N1046" s="171"/>
      <c r="O1046" s="171"/>
      <c r="P1046" s="278" t="s">
        <v>353</v>
      </c>
      <c r="Q1046" s="278"/>
      <c r="R1046" s="278"/>
      <c r="S1046" s="278"/>
      <c r="T1046" s="278"/>
      <c r="U1046" s="278"/>
      <c r="V1046" s="278"/>
      <c r="W1046" s="278"/>
      <c r="X1046" s="278"/>
      <c r="Y1046" s="278" t="s">
        <v>385</v>
      </c>
      <c r="Z1046" s="287"/>
      <c r="AA1046" s="287"/>
      <c r="AB1046" s="287"/>
      <c r="AC1046" s="171" t="s">
        <v>352</v>
      </c>
      <c r="AD1046" s="171"/>
      <c r="AE1046" s="171"/>
      <c r="AF1046" s="171"/>
      <c r="AG1046" s="171"/>
      <c r="AH1046" s="278" t="s">
        <v>369</v>
      </c>
      <c r="AI1046" s="287"/>
      <c r="AJ1046" s="287"/>
      <c r="AK1046" s="287"/>
      <c r="AL1046" s="287" t="s">
        <v>23</v>
      </c>
      <c r="AM1046" s="287"/>
      <c r="AN1046" s="287"/>
      <c r="AO1046" s="377"/>
      <c r="AP1046" s="378" t="s">
        <v>431</v>
      </c>
      <c r="AQ1046" s="378"/>
      <c r="AR1046" s="378"/>
      <c r="AS1046" s="378"/>
      <c r="AT1046" s="378"/>
      <c r="AU1046" s="378"/>
      <c r="AV1046" s="378"/>
      <c r="AW1046" s="378"/>
      <c r="AX1046" s="378"/>
    </row>
    <row r="1047" spans="1:50" ht="30" hidden="1" customHeight="1">
      <c r="A1047" s="365">
        <v>1</v>
      </c>
      <c r="B1047" s="365">
        <v>1</v>
      </c>
      <c r="C1047" s="376"/>
      <c r="D1047" s="376"/>
      <c r="E1047" s="376"/>
      <c r="F1047" s="376"/>
      <c r="G1047" s="376"/>
      <c r="H1047" s="376"/>
      <c r="I1047" s="376"/>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c r="A1048" s="365">
        <v>2</v>
      </c>
      <c r="B1048" s="365">
        <v>1</v>
      </c>
      <c r="C1048" s="376"/>
      <c r="D1048" s="376"/>
      <c r="E1048" s="376"/>
      <c r="F1048" s="376"/>
      <c r="G1048" s="376"/>
      <c r="H1048" s="376"/>
      <c r="I1048" s="376"/>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c r="A1049" s="365">
        <v>3</v>
      </c>
      <c r="B1049" s="365">
        <v>1</v>
      </c>
      <c r="C1049" s="376"/>
      <c r="D1049" s="376"/>
      <c r="E1049" s="376"/>
      <c r="F1049" s="376"/>
      <c r="G1049" s="376"/>
      <c r="H1049" s="376"/>
      <c r="I1049" s="376"/>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c r="A1050" s="365">
        <v>4</v>
      </c>
      <c r="B1050" s="365">
        <v>1</v>
      </c>
      <c r="C1050" s="376"/>
      <c r="D1050" s="376"/>
      <c r="E1050" s="376"/>
      <c r="F1050" s="376"/>
      <c r="G1050" s="376"/>
      <c r="H1050" s="376"/>
      <c r="I1050" s="376"/>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c r="A1051" s="365">
        <v>5</v>
      </c>
      <c r="B1051" s="365">
        <v>1</v>
      </c>
      <c r="C1051" s="376"/>
      <c r="D1051" s="376"/>
      <c r="E1051" s="376"/>
      <c r="F1051" s="376"/>
      <c r="G1051" s="376"/>
      <c r="H1051" s="376"/>
      <c r="I1051" s="376"/>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c r="A1052" s="365">
        <v>6</v>
      </c>
      <c r="B1052" s="365">
        <v>1</v>
      </c>
      <c r="C1052" s="376"/>
      <c r="D1052" s="376"/>
      <c r="E1052" s="376"/>
      <c r="F1052" s="376"/>
      <c r="G1052" s="376"/>
      <c r="H1052" s="376"/>
      <c r="I1052" s="376"/>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c r="A1053" s="365">
        <v>7</v>
      </c>
      <c r="B1053" s="365">
        <v>1</v>
      </c>
      <c r="C1053" s="376"/>
      <c r="D1053" s="376"/>
      <c r="E1053" s="376"/>
      <c r="F1053" s="376"/>
      <c r="G1053" s="376"/>
      <c r="H1053" s="376"/>
      <c r="I1053" s="376"/>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c r="A1054" s="365">
        <v>8</v>
      </c>
      <c r="B1054" s="365">
        <v>1</v>
      </c>
      <c r="C1054" s="376"/>
      <c r="D1054" s="376"/>
      <c r="E1054" s="376"/>
      <c r="F1054" s="376"/>
      <c r="G1054" s="376"/>
      <c r="H1054" s="376"/>
      <c r="I1054" s="376"/>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c r="A1055" s="365">
        <v>9</v>
      </c>
      <c r="B1055" s="365">
        <v>1</v>
      </c>
      <c r="C1055" s="376"/>
      <c r="D1055" s="376"/>
      <c r="E1055" s="376"/>
      <c r="F1055" s="376"/>
      <c r="G1055" s="376"/>
      <c r="H1055" s="376"/>
      <c r="I1055" s="376"/>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c r="A1056" s="365">
        <v>10</v>
      </c>
      <c r="B1056" s="365">
        <v>1</v>
      </c>
      <c r="C1056" s="376"/>
      <c r="D1056" s="376"/>
      <c r="E1056" s="376"/>
      <c r="F1056" s="376"/>
      <c r="G1056" s="376"/>
      <c r="H1056" s="376"/>
      <c r="I1056" s="376"/>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c r="A1057" s="365">
        <v>11</v>
      </c>
      <c r="B1057" s="365">
        <v>1</v>
      </c>
      <c r="C1057" s="376"/>
      <c r="D1057" s="376"/>
      <c r="E1057" s="376"/>
      <c r="F1057" s="376"/>
      <c r="G1057" s="376"/>
      <c r="H1057" s="376"/>
      <c r="I1057" s="376"/>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c r="A1058" s="365">
        <v>12</v>
      </c>
      <c r="B1058" s="365">
        <v>1</v>
      </c>
      <c r="C1058" s="376"/>
      <c r="D1058" s="376"/>
      <c r="E1058" s="376"/>
      <c r="F1058" s="376"/>
      <c r="G1058" s="376"/>
      <c r="H1058" s="376"/>
      <c r="I1058" s="376"/>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c r="A1059" s="365">
        <v>13</v>
      </c>
      <c r="B1059" s="365">
        <v>1</v>
      </c>
      <c r="C1059" s="376"/>
      <c r="D1059" s="376"/>
      <c r="E1059" s="376"/>
      <c r="F1059" s="376"/>
      <c r="G1059" s="376"/>
      <c r="H1059" s="376"/>
      <c r="I1059" s="376"/>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c r="A1060" s="365">
        <v>14</v>
      </c>
      <c r="B1060" s="365">
        <v>1</v>
      </c>
      <c r="C1060" s="376"/>
      <c r="D1060" s="376"/>
      <c r="E1060" s="376"/>
      <c r="F1060" s="376"/>
      <c r="G1060" s="376"/>
      <c r="H1060" s="376"/>
      <c r="I1060" s="376"/>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c r="A1061" s="365">
        <v>15</v>
      </c>
      <c r="B1061" s="365">
        <v>1</v>
      </c>
      <c r="C1061" s="376"/>
      <c r="D1061" s="376"/>
      <c r="E1061" s="376"/>
      <c r="F1061" s="376"/>
      <c r="G1061" s="376"/>
      <c r="H1061" s="376"/>
      <c r="I1061" s="376"/>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c r="A1062" s="365">
        <v>16</v>
      </c>
      <c r="B1062" s="365">
        <v>1</v>
      </c>
      <c r="C1062" s="376"/>
      <c r="D1062" s="376"/>
      <c r="E1062" s="376"/>
      <c r="F1062" s="376"/>
      <c r="G1062" s="376"/>
      <c r="H1062" s="376"/>
      <c r="I1062" s="376"/>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c r="A1063" s="365">
        <v>17</v>
      </c>
      <c r="B1063" s="365">
        <v>1</v>
      </c>
      <c r="C1063" s="376"/>
      <c r="D1063" s="376"/>
      <c r="E1063" s="376"/>
      <c r="F1063" s="376"/>
      <c r="G1063" s="376"/>
      <c r="H1063" s="376"/>
      <c r="I1063" s="376"/>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c r="A1064" s="365">
        <v>18</v>
      </c>
      <c r="B1064" s="365">
        <v>1</v>
      </c>
      <c r="C1064" s="376"/>
      <c r="D1064" s="376"/>
      <c r="E1064" s="376"/>
      <c r="F1064" s="376"/>
      <c r="G1064" s="376"/>
      <c r="H1064" s="376"/>
      <c r="I1064" s="376"/>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c r="A1065" s="365">
        <v>19</v>
      </c>
      <c r="B1065" s="365">
        <v>1</v>
      </c>
      <c r="C1065" s="376"/>
      <c r="D1065" s="376"/>
      <c r="E1065" s="376"/>
      <c r="F1065" s="376"/>
      <c r="G1065" s="376"/>
      <c r="H1065" s="376"/>
      <c r="I1065" s="376"/>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c r="A1066" s="365">
        <v>20</v>
      </c>
      <c r="B1066" s="365">
        <v>1</v>
      </c>
      <c r="C1066" s="376"/>
      <c r="D1066" s="376"/>
      <c r="E1066" s="376"/>
      <c r="F1066" s="376"/>
      <c r="G1066" s="376"/>
      <c r="H1066" s="376"/>
      <c r="I1066" s="376"/>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c r="A1067" s="365">
        <v>21</v>
      </c>
      <c r="B1067" s="365">
        <v>1</v>
      </c>
      <c r="C1067" s="376"/>
      <c r="D1067" s="376"/>
      <c r="E1067" s="376"/>
      <c r="F1067" s="376"/>
      <c r="G1067" s="376"/>
      <c r="H1067" s="376"/>
      <c r="I1067" s="376"/>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c r="A1068" s="365">
        <v>22</v>
      </c>
      <c r="B1068" s="365">
        <v>1</v>
      </c>
      <c r="C1068" s="376"/>
      <c r="D1068" s="376"/>
      <c r="E1068" s="376"/>
      <c r="F1068" s="376"/>
      <c r="G1068" s="376"/>
      <c r="H1068" s="376"/>
      <c r="I1068" s="376"/>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c r="A1069" s="365">
        <v>23</v>
      </c>
      <c r="B1069" s="365">
        <v>1</v>
      </c>
      <c r="C1069" s="376"/>
      <c r="D1069" s="376"/>
      <c r="E1069" s="376"/>
      <c r="F1069" s="376"/>
      <c r="G1069" s="376"/>
      <c r="H1069" s="376"/>
      <c r="I1069" s="376"/>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c r="A1070" s="365">
        <v>24</v>
      </c>
      <c r="B1070" s="365">
        <v>1</v>
      </c>
      <c r="C1070" s="376"/>
      <c r="D1070" s="376"/>
      <c r="E1070" s="376"/>
      <c r="F1070" s="376"/>
      <c r="G1070" s="376"/>
      <c r="H1070" s="376"/>
      <c r="I1070" s="376"/>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c r="A1071" s="365">
        <v>25</v>
      </c>
      <c r="B1071" s="365">
        <v>1</v>
      </c>
      <c r="C1071" s="376"/>
      <c r="D1071" s="376"/>
      <c r="E1071" s="376"/>
      <c r="F1071" s="376"/>
      <c r="G1071" s="376"/>
      <c r="H1071" s="376"/>
      <c r="I1071" s="376"/>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c r="A1072" s="365">
        <v>26</v>
      </c>
      <c r="B1072" s="365">
        <v>1</v>
      </c>
      <c r="C1072" s="376"/>
      <c r="D1072" s="376"/>
      <c r="E1072" s="376"/>
      <c r="F1072" s="376"/>
      <c r="G1072" s="376"/>
      <c r="H1072" s="376"/>
      <c r="I1072" s="376"/>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c r="A1073" s="365">
        <v>27</v>
      </c>
      <c r="B1073" s="365">
        <v>1</v>
      </c>
      <c r="C1073" s="376"/>
      <c r="D1073" s="376"/>
      <c r="E1073" s="376"/>
      <c r="F1073" s="376"/>
      <c r="G1073" s="376"/>
      <c r="H1073" s="376"/>
      <c r="I1073" s="376"/>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c r="A1074" s="365">
        <v>28</v>
      </c>
      <c r="B1074" s="365">
        <v>1</v>
      </c>
      <c r="C1074" s="376"/>
      <c r="D1074" s="376"/>
      <c r="E1074" s="376"/>
      <c r="F1074" s="376"/>
      <c r="G1074" s="376"/>
      <c r="H1074" s="376"/>
      <c r="I1074" s="376"/>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c r="A1075" s="365">
        <v>29</v>
      </c>
      <c r="B1075" s="365">
        <v>1</v>
      </c>
      <c r="C1075" s="376"/>
      <c r="D1075" s="376"/>
      <c r="E1075" s="376"/>
      <c r="F1075" s="376"/>
      <c r="G1075" s="376"/>
      <c r="H1075" s="376"/>
      <c r="I1075" s="376"/>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c r="A1076" s="365">
        <v>30</v>
      </c>
      <c r="B1076" s="365">
        <v>1</v>
      </c>
      <c r="C1076" s="376"/>
      <c r="D1076" s="376"/>
      <c r="E1076" s="376"/>
      <c r="F1076" s="376"/>
      <c r="G1076" s="376"/>
      <c r="H1076" s="376"/>
      <c r="I1076" s="376"/>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hidden="1" customHeight="1">
      <c r="A1077" s="842" t="s">
        <v>430</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5"/>
      <c r="B1080" s="365"/>
      <c r="C1080" s="171" t="s">
        <v>380</v>
      </c>
      <c r="D1080" s="838"/>
      <c r="E1080" s="171" t="s">
        <v>379</v>
      </c>
      <c r="F1080" s="838"/>
      <c r="G1080" s="838"/>
      <c r="H1080" s="838"/>
      <c r="I1080" s="838"/>
      <c r="J1080" s="171" t="s">
        <v>389</v>
      </c>
      <c r="K1080" s="171"/>
      <c r="L1080" s="171"/>
      <c r="M1080" s="171"/>
      <c r="N1080" s="171"/>
      <c r="O1080" s="171"/>
      <c r="P1080" s="278" t="s">
        <v>31</v>
      </c>
      <c r="Q1080" s="278"/>
      <c r="R1080" s="278"/>
      <c r="S1080" s="278"/>
      <c r="T1080" s="278"/>
      <c r="U1080" s="278"/>
      <c r="V1080" s="278"/>
      <c r="W1080" s="278"/>
      <c r="X1080" s="278"/>
      <c r="Y1080" s="171" t="s">
        <v>392</v>
      </c>
      <c r="Z1080" s="838"/>
      <c r="AA1080" s="838"/>
      <c r="AB1080" s="838"/>
      <c r="AC1080" s="171" t="s">
        <v>352</v>
      </c>
      <c r="AD1080" s="171"/>
      <c r="AE1080" s="171"/>
      <c r="AF1080" s="171"/>
      <c r="AG1080" s="171"/>
      <c r="AH1080" s="278" t="s">
        <v>369</v>
      </c>
      <c r="AI1080" s="287"/>
      <c r="AJ1080" s="287"/>
      <c r="AK1080" s="287"/>
      <c r="AL1080" s="287" t="s">
        <v>23</v>
      </c>
      <c r="AM1080" s="287"/>
      <c r="AN1080" s="287"/>
      <c r="AO1080" s="839"/>
      <c r="AP1080" s="378" t="s">
        <v>432</v>
      </c>
      <c r="AQ1080" s="378"/>
      <c r="AR1080" s="378"/>
      <c r="AS1080" s="378"/>
      <c r="AT1080" s="378"/>
      <c r="AU1080" s="378"/>
      <c r="AV1080" s="378"/>
      <c r="AW1080" s="378"/>
      <c r="AX1080" s="378"/>
    </row>
    <row r="1081" spans="1:50" ht="30.75" hidden="1" customHeight="1">
      <c r="A1081" s="365">
        <v>1</v>
      </c>
      <c r="B1081" s="365">
        <v>1</v>
      </c>
      <c r="C1081" s="841"/>
      <c r="D1081" s="841"/>
      <c r="E1081" s="840"/>
      <c r="F1081" s="840"/>
      <c r="G1081" s="840"/>
      <c r="H1081" s="840"/>
      <c r="I1081" s="840"/>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c r="A1082" s="365">
        <v>2</v>
      </c>
      <c r="B1082" s="365">
        <v>1</v>
      </c>
      <c r="C1082" s="841"/>
      <c r="D1082" s="841"/>
      <c r="E1082" s="840"/>
      <c r="F1082" s="840"/>
      <c r="G1082" s="840"/>
      <c r="H1082" s="840"/>
      <c r="I1082" s="840"/>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c r="A1083" s="365">
        <v>3</v>
      </c>
      <c r="B1083" s="365">
        <v>1</v>
      </c>
      <c r="C1083" s="841"/>
      <c r="D1083" s="841"/>
      <c r="E1083" s="840"/>
      <c r="F1083" s="840"/>
      <c r="G1083" s="840"/>
      <c r="H1083" s="840"/>
      <c r="I1083" s="840"/>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c r="A1084" s="365">
        <v>4</v>
      </c>
      <c r="B1084" s="365">
        <v>1</v>
      </c>
      <c r="C1084" s="841"/>
      <c r="D1084" s="841"/>
      <c r="E1084" s="840"/>
      <c r="F1084" s="840"/>
      <c r="G1084" s="840"/>
      <c r="H1084" s="840"/>
      <c r="I1084" s="840"/>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c r="A1085" s="365">
        <v>5</v>
      </c>
      <c r="B1085" s="365">
        <v>1</v>
      </c>
      <c r="C1085" s="841"/>
      <c r="D1085" s="841"/>
      <c r="E1085" s="840"/>
      <c r="F1085" s="840"/>
      <c r="G1085" s="840"/>
      <c r="H1085" s="840"/>
      <c r="I1085" s="840"/>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c r="A1086" s="365">
        <v>6</v>
      </c>
      <c r="B1086" s="365">
        <v>1</v>
      </c>
      <c r="C1086" s="841"/>
      <c r="D1086" s="841"/>
      <c r="E1086" s="840"/>
      <c r="F1086" s="840"/>
      <c r="G1086" s="840"/>
      <c r="H1086" s="840"/>
      <c r="I1086" s="840"/>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c r="A1087" s="365">
        <v>7</v>
      </c>
      <c r="B1087" s="365">
        <v>1</v>
      </c>
      <c r="C1087" s="841"/>
      <c r="D1087" s="841"/>
      <c r="E1087" s="840"/>
      <c r="F1087" s="840"/>
      <c r="G1087" s="840"/>
      <c r="H1087" s="840"/>
      <c r="I1087" s="840"/>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c r="A1088" s="365">
        <v>8</v>
      </c>
      <c r="B1088" s="365">
        <v>1</v>
      </c>
      <c r="C1088" s="841"/>
      <c r="D1088" s="841"/>
      <c r="E1088" s="840"/>
      <c r="F1088" s="840"/>
      <c r="G1088" s="840"/>
      <c r="H1088" s="840"/>
      <c r="I1088" s="840"/>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c r="A1089" s="365">
        <v>9</v>
      </c>
      <c r="B1089" s="365">
        <v>1</v>
      </c>
      <c r="C1089" s="841"/>
      <c r="D1089" s="841"/>
      <c r="E1089" s="840"/>
      <c r="F1089" s="840"/>
      <c r="G1089" s="840"/>
      <c r="H1089" s="840"/>
      <c r="I1089" s="840"/>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c r="A1090" s="365">
        <v>10</v>
      </c>
      <c r="B1090" s="365">
        <v>1</v>
      </c>
      <c r="C1090" s="841"/>
      <c r="D1090" s="841"/>
      <c r="E1090" s="840"/>
      <c r="F1090" s="840"/>
      <c r="G1090" s="840"/>
      <c r="H1090" s="840"/>
      <c r="I1090" s="840"/>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c r="A1091" s="365">
        <v>11</v>
      </c>
      <c r="B1091" s="365">
        <v>1</v>
      </c>
      <c r="C1091" s="841"/>
      <c r="D1091" s="841"/>
      <c r="E1091" s="840"/>
      <c r="F1091" s="840"/>
      <c r="G1091" s="840"/>
      <c r="H1091" s="840"/>
      <c r="I1091" s="840"/>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c r="A1092" s="365">
        <v>12</v>
      </c>
      <c r="B1092" s="365">
        <v>1</v>
      </c>
      <c r="C1092" s="841"/>
      <c r="D1092" s="841"/>
      <c r="E1092" s="840"/>
      <c r="F1092" s="840"/>
      <c r="G1092" s="840"/>
      <c r="H1092" s="840"/>
      <c r="I1092" s="840"/>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c r="A1093" s="365">
        <v>13</v>
      </c>
      <c r="B1093" s="365">
        <v>1</v>
      </c>
      <c r="C1093" s="841"/>
      <c r="D1093" s="841"/>
      <c r="E1093" s="840"/>
      <c r="F1093" s="840"/>
      <c r="G1093" s="840"/>
      <c r="H1093" s="840"/>
      <c r="I1093" s="840"/>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c r="A1094" s="365">
        <v>14</v>
      </c>
      <c r="B1094" s="365">
        <v>1</v>
      </c>
      <c r="C1094" s="841"/>
      <c r="D1094" s="841"/>
      <c r="E1094" s="840"/>
      <c r="F1094" s="840"/>
      <c r="G1094" s="840"/>
      <c r="H1094" s="840"/>
      <c r="I1094" s="840"/>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c r="A1095" s="365">
        <v>15</v>
      </c>
      <c r="B1095" s="365">
        <v>1</v>
      </c>
      <c r="C1095" s="841"/>
      <c r="D1095" s="841"/>
      <c r="E1095" s="840"/>
      <c r="F1095" s="840"/>
      <c r="G1095" s="840"/>
      <c r="H1095" s="840"/>
      <c r="I1095" s="840"/>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c r="A1096" s="365">
        <v>16</v>
      </c>
      <c r="B1096" s="365">
        <v>1</v>
      </c>
      <c r="C1096" s="841"/>
      <c r="D1096" s="841"/>
      <c r="E1096" s="840"/>
      <c r="F1096" s="840"/>
      <c r="G1096" s="840"/>
      <c r="H1096" s="840"/>
      <c r="I1096" s="840"/>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c r="A1097" s="365">
        <v>17</v>
      </c>
      <c r="B1097" s="365">
        <v>1</v>
      </c>
      <c r="C1097" s="841"/>
      <c r="D1097" s="841"/>
      <c r="E1097" s="840"/>
      <c r="F1097" s="840"/>
      <c r="G1097" s="840"/>
      <c r="H1097" s="840"/>
      <c r="I1097" s="840"/>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c r="A1098" s="365">
        <v>18</v>
      </c>
      <c r="B1098" s="365">
        <v>1</v>
      </c>
      <c r="C1098" s="841"/>
      <c r="D1098" s="841"/>
      <c r="E1098" s="189"/>
      <c r="F1098" s="840"/>
      <c r="G1098" s="840"/>
      <c r="H1098" s="840"/>
      <c r="I1098" s="840"/>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c r="A1099" s="365">
        <v>19</v>
      </c>
      <c r="B1099" s="365">
        <v>1</v>
      </c>
      <c r="C1099" s="841"/>
      <c r="D1099" s="841"/>
      <c r="E1099" s="840"/>
      <c r="F1099" s="840"/>
      <c r="G1099" s="840"/>
      <c r="H1099" s="840"/>
      <c r="I1099" s="840"/>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c r="A1100" s="365">
        <v>20</v>
      </c>
      <c r="B1100" s="365">
        <v>1</v>
      </c>
      <c r="C1100" s="841"/>
      <c r="D1100" s="841"/>
      <c r="E1100" s="840"/>
      <c r="F1100" s="840"/>
      <c r="G1100" s="840"/>
      <c r="H1100" s="840"/>
      <c r="I1100" s="840"/>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c r="A1101" s="365">
        <v>21</v>
      </c>
      <c r="B1101" s="365">
        <v>1</v>
      </c>
      <c r="C1101" s="841"/>
      <c r="D1101" s="841"/>
      <c r="E1101" s="840"/>
      <c r="F1101" s="840"/>
      <c r="G1101" s="840"/>
      <c r="H1101" s="840"/>
      <c r="I1101" s="840"/>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c r="A1102" s="365">
        <v>22</v>
      </c>
      <c r="B1102" s="365">
        <v>1</v>
      </c>
      <c r="C1102" s="841"/>
      <c r="D1102" s="841"/>
      <c r="E1102" s="840"/>
      <c r="F1102" s="840"/>
      <c r="G1102" s="840"/>
      <c r="H1102" s="840"/>
      <c r="I1102" s="840"/>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c r="A1103" s="365">
        <v>23</v>
      </c>
      <c r="B1103" s="365">
        <v>1</v>
      </c>
      <c r="C1103" s="841"/>
      <c r="D1103" s="841"/>
      <c r="E1103" s="840"/>
      <c r="F1103" s="840"/>
      <c r="G1103" s="840"/>
      <c r="H1103" s="840"/>
      <c r="I1103" s="840"/>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c r="A1104" s="365">
        <v>24</v>
      </c>
      <c r="B1104" s="365">
        <v>1</v>
      </c>
      <c r="C1104" s="841"/>
      <c r="D1104" s="841"/>
      <c r="E1104" s="840"/>
      <c r="F1104" s="840"/>
      <c r="G1104" s="840"/>
      <c r="H1104" s="840"/>
      <c r="I1104" s="840"/>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c r="A1105" s="365">
        <v>25</v>
      </c>
      <c r="B1105" s="365">
        <v>1</v>
      </c>
      <c r="C1105" s="841"/>
      <c r="D1105" s="841"/>
      <c r="E1105" s="840"/>
      <c r="F1105" s="840"/>
      <c r="G1105" s="840"/>
      <c r="H1105" s="840"/>
      <c r="I1105" s="840"/>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c r="A1106" s="365">
        <v>26</v>
      </c>
      <c r="B1106" s="365">
        <v>1</v>
      </c>
      <c r="C1106" s="841"/>
      <c r="D1106" s="841"/>
      <c r="E1106" s="840"/>
      <c r="F1106" s="840"/>
      <c r="G1106" s="840"/>
      <c r="H1106" s="840"/>
      <c r="I1106" s="840"/>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c r="A1107" s="365">
        <v>27</v>
      </c>
      <c r="B1107" s="365">
        <v>1</v>
      </c>
      <c r="C1107" s="841"/>
      <c r="D1107" s="841"/>
      <c r="E1107" s="840"/>
      <c r="F1107" s="840"/>
      <c r="G1107" s="840"/>
      <c r="H1107" s="840"/>
      <c r="I1107" s="840"/>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c r="A1108" s="365">
        <v>28</v>
      </c>
      <c r="B1108" s="365">
        <v>1</v>
      </c>
      <c r="C1108" s="841"/>
      <c r="D1108" s="841"/>
      <c r="E1108" s="840"/>
      <c r="F1108" s="840"/>
      <c r="G1108" s="840"/>
      <c r="H1108" s="840"/>
      <c r="I1108" s="840"/>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c r="A1109" s="365">
        <v>29</v>
      </c>
      <c r="B1109" s="365">
        <v>1</v>
      </c>
      <c r="C1109" s="841"/>
      <c r="D1109" s="841"/>
      <c r="E1109" s="840"/>
      <c r="F1109" s="840"/>
      <c r="G1109" s="840"/>
      <c r="H1109" s="840"/>
      <c r="I1109" s="840"/>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c r="A1110" s="365">
        <v>30</v>
      </c>
      <c r="B1110" s="365">
        <v>1</v>
      </c>
      <c r="C1110" s="841"/>
      <c r="D1110" s="841"/>
      <c r="E1110" s="840"/>
      <c r="F1110" s="840"/>
      <c r="G1110" s="840"/>
      <c r="H1110" s="840"/>
      <c r="I1110" s="840"/>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87" priority="11193">
      <formula>IF(RIGHT(TEXT(AK14,"0.#"),1)=".",FALSE,TRUE)</formula>
    </cfRule>
    <cfRule type="expression" dxfId="1986" priority="11194">
      <formula>IF(RIGHT(TEXT(AK14,"0.#"),1)=".",TRUE,FALSE)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AK16:AQ17 AK15:AX15 AK13:AX13">
    <cfRule type="expression" dxfId="1969" priority="10891">
      <formula>IF(RIGHT(TEXT(AK13,"0.#"),1)=".",FALSE,TRUE)</formula>
    </cfRule>
    <cfRule type="expression" dxfId="1968" priority="10892">
      <formula>IF(RIGHT(TEXT(AK13,"0.#"),1)=".",TRUE,FALSE)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15:AJ17 P13:AJ13">
    <cfRule type="expression" dxfId="1" priority="1">
      <formula>IF(RIGHT(TEXT(P13,"0.#"),1)=".",FALSE,TRUE)</formula>
    </cfRule>
    <cfRule type="expression" dxfId="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110" max="49" man="1"/>
    <brk id="707"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782</xdr:row>
                    <xdr:rowOff>295275</xdr:rowOff>
                  </from>
                  <to>
                    <xdr:col>44</xdr:col>
                    <xdr:colOff>190500</xdr:colOff>
                    <xdr:row>809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57150</xdr:colOff>
                    <xdr:row>944</xdr:row>
                    <xdr:rowOff>47625</xdr:rowOff>
                  </from>
                  <to>
                    <xdr:col>44</xdr:col>
                    <xdr:colOff>190500</xdr:colOff>
                    <xdr:row>1110</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t="s">
        <v>446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2016-06-08T15:49:16Z</cp:lastPrinted>
  <dcterms:created xsi:type="dcterms:W3CDTF">2012-03-13T00:50:25Z</dcterms:created>
  <dcterms:modified xsi:type="dcterms:W3CDTF">2016-09-06T05:30:47Z</dcterms:modified>
</cp:coreProperties>
</file>