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行政事業レビューシート!$A$1:$AX$1043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<sst xmlns="http://schemas.openxmlformats.org/spreadsheetml/2006/main" count="3081" uniqueCount="711">
  <si>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</si>
  <si>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</si>
  <si>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</si>
  <si>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</si>
  <si>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</si>
  <si>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</si>
  <si>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</si>
  <si>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</si>
  <si>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</si>
  <si>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</si>
  <si>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</si>
  <si>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</si>
  <si>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</si>
  <si>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</si>
  <si>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</si>
  <si>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</si>
  <si>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</si>
  <si>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</si>
  <si>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</si>
  <si>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</si>
  <si>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</si>
  <si>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</si>
  <si>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</si>
  <si>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</si>
  <si>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</si>
  <si>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</si>
  <si>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</si>
  <si>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</si>
  <si>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</si>
  <si>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</si>
  <si>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</si>
  <si>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</si>
  <si>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</si>
  <si>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</si>
  <si>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</si>
  <si>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</si>
  <si>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</si>
  <si>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</si>
  <si>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</si>
  <si>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</si>
  <si>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</si>
  <si>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</si>
  <si>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</si>
  <si>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</si>
  <si>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</si>
  <si>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</si>
  <si>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</si>
  <si>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</si>
  <si>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</si>
  <si>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</si>
  <si>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</si>
  <si>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</si>
  <si>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</si>
  <si>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</si>
  <si>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</si>
  <si>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</si>
  <si>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</si>
  <si>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</si>
  <si>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</si>
  <si>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</si>
  <si>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</si>
  <si>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</si>
  <si>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</si>
  <si>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</si>
  <si>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</si>
  <si>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</si>
  <si>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</si>
  <si>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</si>
  <si>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</si>
  <si>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</si>
  <si>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</si>
  <si>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</si>
  <si>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</si>
  <si>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</si>
  <si>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</si>
  <si>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</si>
  <si>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</si>
  <si>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</si>
  <si>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</si>
  <si>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</si>
  <si>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</si>
  <si>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</si>
  <si>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</si>
  <si>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</si>
  <si>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</si>
  <si>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</si>
  <si>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</si>
  <si>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</si>
  <si>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</si>
  <si>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</si>
  <si>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</si>
  <si>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</si>
  <si>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</si>
  <si>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</si>
  <si>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</si>
  <si>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</si>
  <si>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</si>
  <si>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</si>
  <si>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</si>
  <si>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</si>
  <si>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</si>
  <si>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</si>
  <si>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</si>
  <si>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</si>
  <si>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</si>
  <si>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</si>
  <si>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</si>
  <si>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</si>
  <si>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</si>
  <si>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</si>
  <si>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</si>
  <si>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</si>
  <si>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</si>
  <si>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</si>
  <si>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</si>
  <si>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</si>
  <si>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</si>
  <si>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</si>
  <si>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</si>
  <si>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</si>
  <si>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</si>
  <si>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</si>
  <si>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</si>
  <si>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</si>
  <si>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</si>
  <si>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</si>
  <si>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</si>
  <si>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</si>
  <si>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</si>
  <si>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</si>
  <si>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</si>
  <si>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</si>
  <si>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</si>
  <si>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</si>
  <si>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</si>
  <si>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</si>
  <si>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</si>
  <si>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</si>
  <si>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</si>
  <si>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</si>
  <si>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</si>
  <si>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</si>
  <si>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</si>
  <si>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</si>
  <si>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</si>
  <si>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</si>
  <si>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</si>
  <si>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</si>
  <si>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</si>
  <si>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</si>
  <si>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</si>
  <si>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</si>
  <si>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</si>
  <si>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</si>
  <si>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</si>
  <si>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</si>
  <si>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</si>
  <si>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</si>
  <si>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</si>
  <si>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</si>
  <si>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</si>
  <si>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</si>
  <si>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</si>
  <si>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</si>
  <si>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</si>
  <si>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</si>
  <si>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</si>
  <si>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</si>
  <si>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</si>
  <si>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</si>
  <si>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</si>
  <si>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</si>
  <si>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</si>
  <si>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</si>
  <si>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</si>
  <si>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</si>
  <si>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</si>
  <si>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</si>
  <si>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</si>
  <si>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</si>
  <si>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</si>
  <si>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</si>
  <si>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</si>
  <si>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</si>
  <si>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</si>
  <si>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</si>
  <si>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</si>
  <si>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</si>
  <si>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</si>
  <si>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</si>
  <si>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</si>
  <si>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</si>
  <si>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</si>
  <si>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</si>
  <si>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</si>
  <si>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</si>
  <si>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</si>
  <si>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</si>
  <si>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</si>
  <si>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</si>
  <si>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</si>
  <si>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</si>
  <si>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</si>
  <si>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</si>
  <si>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</si>
  <si>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</si>
  <si>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</si>
  <si>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</si>
  <si>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</si>
  <si>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</si>
  <si>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</si>
  <si>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</si>
  <si>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</si>
  <si>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</si>
  <si>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</si>
  <si>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</si>
  <si>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</si>
  <si>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</si>
  <si>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</si>
  <si>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</si>
  <si>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</si>
  <si>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</si>
  <si>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</si>
  <si>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</si>
  <si>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</si>
  <si>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</si>
  <si>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</si>
  <si>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</si>
  <si>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</si>
  <si>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</si>
  <si>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</si>
  <si>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</si>
  <si>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</si>
  <si>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</si>
  <si>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</si>
  <si>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</si>
  <si>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</si>
  <si>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</si>
  <si>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</si>
  <si>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</si>
  <si>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</si>
  <si>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</si>
  <si>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</si>
  <si>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</si>
  <si>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</si>
  <si>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</si>
  <si>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</si>
  <si>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</si>
  <si>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</si>
  <si>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</si>
  <si>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</si>
  <si>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</si>
  <si>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</si>
  <si>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</si>
  <si>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</si>
  <si>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</si>
  <si>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</si>
  <si>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</si>
  <si>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</si>
  <si>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</si>
  <si>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</si>
  <si>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</si>
  <si>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</si>
  <si>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</si>
  <si>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</si>
  <si>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</si>
  <si>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</si>
  <si>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</si>
  <si>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</si>
  <si>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</si>
  <si>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</si>
  <si>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</si>
  <si>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</si>
  <si>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</si>
  <si>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</si>
  <si>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</si>
  <si>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</si>
  <si>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</si>
  <si>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</si>
  <si>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</si>
  <si>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</si>
  <si>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</si>
  <si>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</si>
  <si>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</si>
  <si>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</si>
  <si>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</si>
  <si>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</si>
  <si>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</si>
  <si>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</si>
  <si>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</si>
  <si>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</si>
  <si>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</si>
  <si>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</si>
  <si>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</si>
  <si>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</si>
  <si>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</si>
  <si>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</si>
  <si>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</si>
  <si>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</si>
  <si>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</si>
  <si>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</si>
  <si>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</si>
  <si>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</si>
  <si>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</si>
  <si>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</si>
  <si>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</si>
  <si>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</si>
  <si>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</si>
  <si>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</si>
  <si>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</si>
  <si>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</si>
  <si>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</si>
  <si>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</si>
  <si>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</si>
  <si>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</si>
  <si>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</si>
  <si>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</si>
  <si>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</si>
  <si>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</si>
  <si>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</si>
  <si>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</si>
  <si>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</si>
  <si>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</si>
  <si>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</si>
  <si>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</si>
  <si>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</si>
  <si>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</si>
  <si>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</si>
  <si>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</si>
  <si>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</si>
  <si>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</si>
  <si>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</si>
  <si>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</si>
  <si>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</si>
  <si>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</si>
  <si>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</si>
  <si>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</si>
  <si>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</si>
  <si>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</si>
  <si>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</si>
  <si>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</si>
  <si>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</si>
  <si>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</si>
  <si>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</si>
  <si>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</si>
  <si>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</si>
  <si>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</si>
  <si>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</si>
  <si>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</si>
  <si>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</si>
  <si>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</si>
  <si>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</si>
  <si>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</si>
  <si>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</si>
  <si>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</si>
  <si>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</si>
  <si>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</si>
  <si>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</si>
  <si>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</si>
  <si>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</si>
  <si>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</si>
  <si>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</si>
  <si>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</si>
  <si>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</si>
  <si>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</si>
  <si>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</si>
  <si>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</si>
  <si>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</si>
  <si>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</si>
  <si>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</si>
  <si>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</si>
  <si>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</si>
  <si>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</si>
  <si>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</si>
  <si>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</si>
  <si>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</si>
  <si>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</si>
  <si>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</si>
  <si>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</si>
  <si>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</si>
  <si>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</si>
  <si>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</si>
  <si>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</si>
  <si>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</si>
  <si>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</si>
  <si>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</si>
  <si>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</si>
  <si>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</si>
  <si>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</si>
  <si>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</si>
  <si>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</si>
  <si>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</si>
  <si>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</si>
  <si>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</si>
  <si>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</si>
  <si>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</si>
  <si>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</si>
  <si>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</si>
  <si>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</si>
  <si>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</si>
  <si>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</si>
  <si>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</si>
  <si>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</si>
  <si>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</si>
  <si>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</si>
  <si>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</si>
  <si>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</si>
  <si>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</si>
  <si>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</si>
  <si>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</si>
  <si>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</si>
  <si>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</si>
  <si>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</si>
  <si>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</si>
  <si>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</si>
  <si>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</si>
  <si>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</si>
  <si>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</si>
  <si>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</si>
  <si>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</si>
  <si>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</si>
  <si>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</si>
  <si>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</si>
  <si>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</si>
  <si>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</si>
  <si>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</si>
  <si>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</si>
  <si>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</si>
  <si>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</si>
  <si>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</si>
  <si>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</si>
  <si>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</si>
  <si>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</si>
  <si>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</si>
  <si>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</si>
  <si>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</si>
  <si>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</si>
  <si>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</si>
  <si>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</si>
  <si>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</si>
  <si>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</si>
  <si>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</si>
  <si>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</si>
  <si>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</si>
  <si>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</si>
  <si>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</si>
  <si>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</si>
  <si>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</si>
  <si>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</si>
  <si>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</si>
  <si>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</si>
  <si>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</si>
  <si>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</si>
  <si>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</si>
  <si>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</si>
  <si>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</si>
  <si>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</si>
  <si>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</si>
  <si>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</si>
  <si>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</si>
  <si>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</si>
  <si>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</si>
  <si>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</si>
  <si>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</si>
  <si>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</si>
  <si>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</si>
  <si>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</si>
  <si>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</si>
  <si>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</si>
  <si>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</si>
  <si>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</si>
  <si>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</si>
  <si>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</si>
  <si>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</si>
  <si>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</si>
  <si>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</si>
  <si>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</si>
  <si>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</si>
  <si>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</si>
  <si>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</si>
  <si>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</si>
  <si>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</si>
  <si>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</si>
  <si>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</si>
  <si>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</si>
  <si>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</si>
  <si>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</si>
  <si>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</si>
  <si>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</si>
  <si>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</si>
  <si>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</si>
  <si>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</si>
  <si>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</si>
  <si>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</si>
  <si>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</si>
  <si>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</si>
  <si>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</si>
  <si>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</si>
  <si>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</si>
  <si>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</si>
  <si>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</si>
  <si>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</si>
  <si>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</si>
  <si>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</si>
  <si>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</si>
  <si>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</si>
  <si>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</si>
  <si>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</si>
  <si>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</si>
  <si>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</si>
  <si>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</si>
  <si>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</si>
  <si>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</si>
  <si>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</si>
  <si>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</si>
  <si>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</si>
  <si>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</si>
  <si>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</si>
  <si>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</si>
  <si>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</si>
  <si>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自然公園法第３条第２項
自然公園法第20条第３項
自然公園法第38条～第42条</t>
    <phoneticPr fontId="6"/>
  </si>
  <si>
    <t>自然環境局</t>
    <rPh sb="0" eb="2">
      <t>シゼン</t>
    </rPh>
    <rPh sb="2" eb="4">
      <t>カンキョウ</t>
    </rPh>
    <rPh sb="4" eb="5">
      <t>キョク</t>
    </rPh>
    <phoneticPr fontId="6"/>
  </si>
  <si>
    <t>課長　岡本　光之</t>
    <rPh sb="0" eb="2">
      <t>カチョウ</t>
    </rPh>
    <rPh sb="3" eb="5">
      <t>オカモト</t>
    </rPh>
    <rPh sb="6" eb="8">
      <t>ミツユキ</t>
    </rPh>
    <phoneticPr fontId="6"/>
  </si>
  <si>
    <t>国立公園課</t>
    <rPh sb="0" eb="2">
      <t>コクリツ</t>
    </rPh>
    <rPh sb="2" eb="4">
      <t>コウエン</t>
    </rPh>
    <rPh sb="4" eb="5">
      <t>カ</t>
    </rPh>
    <phoneticPr fontId="6"/>
  </si>
  <si>
    <t>○</t>
  </si>
  <si>
    <t>生態系維持回復事業計画
生物多様性国家戦略2012-2020
国立公園における生態系維持回復事業取扱要領</t>
    <phoneticPr fontId="6"/>
  </si>
  <si>
    <t>生態系維持回復事業計画を策定し、当該計画に基づく事業の実施により生物多様性が保全される国立公園内の地域数</t>
    <phoneticPr fontId="6"/>
  </si>
  <si>
    <t>地域</t>
    <rPh sb="0" eb="2">
      <t>チイキ</t>
    </rPh>
    <phoneticPr fontId="6"/>
  </si>
  <si>
    <t>-</t>
    <phoneticPr fontId="6"/>
  </si>
  <si>
    <t>-</t>
    <phoneticPr fontId="6"/>
  </si>
  <si>
    <t>国立公園内における生物多様性保全対策事業地数</t>
    <rPh sb="9" eb="11">
      <t>セイブツ</t>
    </rPh>
    <rPh sb="11" eb="14">
      <t>タヨウセイ</t>
    </rPh>
    <rPh sb="14" eb="16">
      <t>ホゼン</t>
    </rPh>
    <rPh sb="16" eb="18">
      <t>タイサク</t>
    </rPh>
    <rPh sb="18" eb="20">
      <t>ジギョウ</t>
    </rPh>
    <rPh sb="20" eb="21">
      <t>チ</t>
    </rPh>
    <rPh sb="21" eb="22">
      <t>スウ</t>
    </rPh>
    <phoneticPr fontId="6"/>
  </si>
  <si>
    <t>執行額/
地域数</t>
    <rPh sb="0" eb="2">
      <t>シッコウ</t>
    </rPh>
    <rPh sb="2" eb="3">
      <t>ガク</t>
    </rPh>
    <rPh sb="5" eb="7">
      <t>チイキ</t>
    </rPh>
    <rPh sb="7" eb="8">
      <t>スウ</t>
    </rPh>
    <phoneticPr fontId="6"/>
  </si>
  <si>
    <t>百万円</t>
    <rPh sb="0" eb="3">
      <t>ヒャクマンエン</t>
    </rPh>
    <phoneticPr fontId="6"/>
  </si>
  <si>
    <t>77/9</t>
    <phoneticPr fontId="6"/>
  </si>
  <si>
    <t>85/7</t>
    <phoneticPr fontId="6"/>
  </si>
  <si>
    <t>91/13</t>
    <phoneticPr fontId="6"/>
  </si>
  <si>
    <t>107/12</t>
    <phoneticPr fontId="6"/>
  </si>
  <si>
    <t>環境保全調査費</t>
    <rPh sb="0" eb="2">
      <t>カンキョウ</t>
    </rPh>
    <rPh sb="2" eb="4">
      <t>ホゼン</t>
    </rPh>
    <rPh sb="4" eb="7">
      <t>チョウサヒ</t>
    </rPh>
    <phoneticPr fontId="6"/>
  </si>
  <si>
    <t>-</t>
    <phoneticPr fontId="6"/>
  </si>
  <si>
    <t>国立公園における生態系維持回復事業計画の策定や利用調整地区の管理等は、自然公園法に基づき環境大臣が行うものであり、国が実施すべき事業である。</t>
    <phoneticPr fontId="6"/>
  </si>
  <si>
    <t>有</t>
  </si>
  <si>
    <t>‐</t>
  </si>
  <si>
    <t>事業目的に即した適切な費目・使途に限定している。</t>
    <phoneticPr fontId="6"/>
  </si>
  <si>
    <t>-</t>
    <phoneticPr fontId="6"/>
  </si>
  <si>
    <t>各種成果に基づき、生態系維持回復事業計画、法面緑化指針等の策定が進んでいる。また、自然公園法に基づく動植物の保全を着実に実施できている。</t>
    <phoneticPr fontId="6"/>
  </si>
  <si>
    <t>地域の特性に応じ、最も効果的かつ効率的な手段と方法を選んで実施している。</t>
    <phoneticPr fontId="6"/>
  </si>
  <si>
    <t>当初見込みに沿って着実に活動している。</t>
    <phoneticPr fontId="6"/>
  </si>
  <si>
    <t>環境省自然環境局外来生物対策室</t>
    <rPh sb="0" eb="3">
      <t>カンキョウショウ</t>
    </rPh>
    <rPh sb="3" eb="5">
      <t>シゼン</t>
    </rPh>
    <rPh sb="5" eb="7">
      <t>カンキョウ</t>
    </rPh>
    <rPh sb="7" eb="8">
      <t>キョク</t>
    </rPh>
    <rPh sb="8" eb="10">
      <t>ガイライ</t>
    </rPh>
    <rPh sb="10" eb="12">
      <t>セイブツ</t>
    </rPh>
    <rPh sb="12" eb="15">
      <t>タイサクシツ</t>
    </rPh>
    <phoneticPr fontId="6"/>
  </si>
  <si>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6"/>
  </si>
  <si>
    <t>　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
　特に、現地調査等については環境省において事前指導を行った上で実施させるとともに、現地に駐在する自然保護官が現地の調査に関する連絡調整、調査実施前には調査計画（時期、内容、体制等）や使用する備品等についても確認する等、双方から必要な助言・指導を行っている。
　また活動実績についても達成されていることから成果目標の達成に向けて順調に業務が進められており、効果的且つ効率的な執行が確保されている。</t>
    <phoneticPr fontId="6"/>
  </si>
  <si>
    <t>-</t>
    <phoneticPr fontId="6"/>
  </si>
  <si>
    <t>人件費</t>
    <rPh sb="0" eb="3">
      <t>ジンケンヒ</t>
    </rPh>
    <phoneticPr fontId="6"/>
  </si>
  <si>
    <t>外注費</t>
    <rPh sb="0" eb="3">
      <t>ガイチュウヒ</t>
    </rPh>
    <phoneticPr fontId="6"/>
  </si>
  <si>
    <t>印刷製本費</t>
    <rPh sb="0" eb="2">
      <t>インサツ</t>
    </rPh>
    <rPh sb="2" eb="4">
      <t>セイホン</t>
    </rPh>
    <rPh sb="4" eb="5">
      <t>ヒ</t>
    </rPh>
    <phoneticPr fontId="6"/>
  </si>
  <si>
    <t>旅費</t>
    <rPh sb="0" eb="2">
      <t>リョヒ</t>
    </rPh>
    <phoneticPr fontId="6"/>
  </si>
  <si>
    <t>消耗品費</t>
    <rPh sb="0" eb="2">
      <t>ショウモウ</t>
    </rPh>
    <rPh sb="2" eb="3">
      <t>ヒン</t>
    </rPh>
    <rPh sb="3" eb="4">
      <t>ヒ</t>
    </rPh>
    <phoneticPr fontId="6"/>
  </si>
  <si>
    <t>謝金</t>
    <rPh sb="0" eb="2">
      <t>シャキン</t>
    </rPh>
    <phoneticPr fontId="6"/>
  </si>
  <si>
    <t>検討業務等</t>
    <rPh sb="0" eb="2">
      <t>ケントウ</t>
    </rPh>
    <rPh sb="2" eb="4">
      <t>ギョウム</t>
    </rPh>
    <rPh sb="4" eb="5">
      <t>トウ</t>
    </rPh>
    <phoneticPr fontId="6"/>
  </si>
  <si>
    <t>その他</t>
    <rPh sb="2" eb="3">
      <t>タ</t>
    </rPh>
    <phoneticPr fontId="6"/>
  </si>
  <si>
    <t>一般管理費、消費税</t>
    <rPh sb="0" eb="2">
      <t>イッパン</t>
    </rPh>
    <rPh sb="2" eb="5">
      <t>カンリヒ</t>
    </rPh>
    <rPh sb="6" eb="9">
      <t>ショウヒゼイ</t>
    </rPh>
    <phoneticPr fontId="6"/>
  </si>
  <si>
    <t>監視員配置</t>
    <rPh sb="0" eb="3">
      <t>カンシイン</t>
    </rPh>
    <rPh sb="3" eb="5">
      <t>ハイチ</t>
    </rPh>
    <phoneticPr fontId="6"/>
  </si>
  <si>
    <t>用紙、トナー代等</t>
    <rPh sb="0" eb="2">
      <t>ヨウシ</t>
    </rPh>
    <rPh sb="6" eb="7">
      <t>ダイ</t>
    </rPh>
    <rPh sb="7" eb="8">
      <t>トウ</t>
    </rPh>
    <phoneticPr fontId="6"/>
  </si>
  <si>
    <t>専門家招聘旅費</t>
    <rPh sb="0" eb="3">
      <t>センモンカ</t>
    </rPh>
    <rPh sb="3" eb="5">
      <t>ショウヘイ</t>
    </rPh>
    <rPh sb="5" eb="7">
      <t>リョヒ</t>
    </rPh>
    <phoneticPr fontId="6"/>
  </si>
  <si>
    <t>文具等</t>
    <rPh sb="0" eb="2">
      <t>ブング</t>
    </rPh>
    <rPh sb="2" eb="3">
      <t>トウ</t>
    </rPh>
    <phoneticPr fontId="6"/>
  </si>
  <si>
    <t>専門家謝金</t>
    <rPh sb="0" eb="3">
      <t>センモンカ</t>
    </rPh>
    <rPh sb="3" eb="5">
      <t>シャキン</t>
    </rPh>
    <phoneticPr fontId="6"/>
  </si>
  <si>
    <t>C.株式会社プレック研究所東北事務所</t>
    <phoneticPr fontId="6"/>
  </si>
  <si>
    <t>B.公益財団法人知床財団</t>
    <phoneticPr fontId="6"/>
  </si>
  <si>
    <t>D.一般財団法人日本環境衛生センター</t>
    <phoneticPr fontId="6"/>
  </si>
  <si>
    <t>職員旅費</t>
    <rPh sb="0" eb="2">
      <t>ショクイン</t>
    </rPh>
    <rPh sb="2" eb="4">
      <t>リョヒ</t>
    </rPh>
    <phoneticPr fontId="6"/>
  </si>
  <si>
    <t>委員旅費</t>
    <rPh sb="0" eb="2">
      <t>イイン</t>
    </rPh>
    <rPh sb="2" eb="4">
      <t>リョヒ</t>
    </rPh>
    <phoneticPr fontId="6"/>
  </si>
  <si>
    <t>一般管理費</t>
    <rPh sb="0" eb="2">
      <t>イッパン</t>
    </rPh>
    <rPh sb="2" eb="5">
      <t>カンリヒ</t>
    </rPh>
    <phoneticPr fontId="6"/>
  </si>
  <si>
    <t>消費税</t>
    <rPh sb="0" eb="3">
      <t>ショウヒゼイ</t>
    </rPh>
    <phoneticPr fontId="6"/>
  </si>
  <si>
    <t>のべ174人日</t>
    <rPh sb="5" eb="7">
      <t>ニンニチ</t>
    </rPh>
    <phoneticPr fontId="6"/>
  </si>
  <si>
    <t>兄島土壌成分分析、水槽レンタル</t>
    <rPh sb="0" eb="1">
      <t>アニ</t>
    </rPh>
    <rPh sb="1" eb="2">
      <t>ジマ</t>
    </rPh>
    <rPh sb="2" eb="4">
      <t>ドジョウ</t>
    </rPh>
    <rPh sb="4" eb="6">
      <t>セイブン</t>
    </rPh>
    <rPh sb="6" eb="8">
      <t>ブンセキ</t>
    </rPh>
    <rPh sb="9" eb="11">
      <t>スイソウ</t>
    </rPh>
    <phoneticPr fontId="6"/>
  </si>
  <si>
    <t>各回開催説明会、小笠原</t>
    <rPh sb="0" eb="2">
      <t>カクカイ</t>
    </rPh>
    <rPh sb="2" eb="4">
      <t>カイサイ</t>
    </rPh>
    <rPh sb="4" eb="7">
      <t>セツメイカイ</t>
    </rPh>
    <rPh sb="8" eb="11">
      <t>オガサワラ</t>
    </rPh>
    <phoneticPr fontId="6"/>
  </si>
  <si>
    <t>各回開始説明会、内地近郊＋交通費</t>
    <rPh sb="0" eb="2">
      <t>カクカイ</t>
    </rPh>
    <rPh sb="2" eb="4">
      <t>カイシ</t>
    </rPh>
    <rPh sb="4" eb="7">
      <t>セツメイカイ</t>
    </rPh>
    <rPh sb="8" eb="10">
      <t>ナイチ</t>
    </rPh>
    <rPh sb="10" eb="12">
      <t>キンコウ</t>
    </rPh>
    <rPh sb="13" eb="16">
      <t>コウツウヒ</t>
    </rPh>
    <phoneticPr fontId="6"/>
  </si>
  <si>
    <t>のべ70人日</t>
    <rPh sb="4" eb="6">
      <t>ニンニチ</t>
    </rPh>
    <phoneticPr fontId="6"/>
  </si>
  <si>
    <t>印刷製本、資料印刷、傭船費、試験生物購入、資機材運搬等</t>
    <rPh sb="0" eb="2">
      <t>インサツ</t>
    </rPh>
    <rPh sb="2" eb="4">
      <t>セイホン</t>
    </rPh>
    <rPh sb="5" eb="7">
      <t>シリョウ</t>
    </rPh>
    <rPh sb="7" eb="9">
      <t>インサツ</t>
    </rPh>
    <rPh sb="10" eb="12">
      <t>ヨウセン</t>
    </rPh>
    <rPh sb="12" eb="13">
      <t>ヒ</t>
    </rPh>
    <rPh sb="14" eb="16">
      <t>シケン</t>
    </rPh>
    <rPh sb="16" eb="18">
      <t>セイブツ</t>
    </rPh>
    <rPh sb="18" eb="20">
      <t>コウニュウ</t>
    </rPh>
    <rPh sb="21" eb="22">
      <t>シ</t>
    </rPh>
    <rPh sb="22" eb="24">
      <t>キザイ</t>
    </rPh>
    <rPh sb="24" eb="26">
      <t>ウンパン</t>
    </rPh>
    <rPh sb="26" eb="27">
      <t>トウ</t>
    </rPh>
    <phoneticPr fontId="6"/>
  </si>
  <si>
    <t xml:space="preserve">F.サンイン技術コンサルタント株式会社 </t>
    <phoneticPr fontId="6"/>
  </si>
  <si>
    <t>E.デジアナコミュニケーションズ（株）</t>
    <phoneticPr fontId="6"/>
  </si>
  <si>
    <t>諸謝金</t>
    <rPh sb="0" eb="3">
      <t>ショシャキン</t>
    </rPh>
    <phoneticPr fontId="6"/>
  </si>
  <si>
    <t>借料及び損料</t>
    <rPh sb="0" eb="2">
      <t>シャクリョウ</t>
    </rPh>
    <rPh sb="2" eb="3">
      <t>オヨ</t>
    </rPh>
    <rPh sb="4" eb="6">
      <t>ソンリョウ</t>
    </rPh>
    <phoneticPr fontId="6"/>
  </si>
  <si>
    <t>のべ109人日</t>
    <rPh sb="5" eb="7">
      <t>ニンニチ</t>
    </rPh>
    <phoneticPr fontId="6"/>
  </si>
  <si>
    <t>のべ11人</t>
    <rPh sb="4" eb="5">
      <t>ニン</t>
    </rPh>
    <phoneticPr fontId="6"/>
  </si>
  <si>
    <t>8名分</t>
    <rPh sb="1" eb="2">
      <t>メイ</t>
    </rPh>
    <rPh sb="2" eb="3">
      <t>ブン</t>
    </rPh>
    <phoneticPr fontId="6"/>
  </si>
  <si>
    <t>会場借料</t>
    <rPh sb="0" eb="2">
      <t>カイジョウ</t>
    </rPh>
    <rPh sb="2" eb="4">
      <t>シャクリョウ</t>
    </rPh>
    <phoneticPr fontId="6"/>
  </si>
  <si>
    <t>シンポジウム資料60部、報告書50部、会議費、デザイン料等</t>
    <rPh sb="6" eb="8">
      <t>シリョウ</t>
    </rPh>
    <rPh sb="10" eb="11">
      <t>ブ</t>
    </rPh>
    <rPh sb="12" eb="15">
      <t>ホウコクショ</t>
    </rPh>
    <rPh sb="17" eb="18">
      <t>ブ</t>
    </rPh>
    <rPh sb="19" eb="22">
      <t>カイギヒ</t>
    </rPh>
    <rPh sb="27" eb="28">
      <t>リョウ</t>
    </rPh>
    <rPh sb="28" eb="29">
      <t>トウ</t>
    </rPh>
    <phoneticPr fontId="6"/>
  </si>
  <si>
    <t>G.（株）西南環境研究所</t>
    <rPh sb="3" eb="4">
      <t>カブ</t>
    </rPh>
    <rPh sb="5" eb="7">
      <t>セイナン</t>
    </rPh>
    <rPh sb="7" eb="9">
      <t>カンキョウ</t>
    </rPh>
    <rPh sb="9" eb="11">
      <t>ケンキュウ</t>
    </rPh>
    <rPh sb="11" eb="12">
      <t>ジョ</t>
    </rPh>
    <phoneticPr fontId="6"/>
  </si>
  <si>
    <t>一般財団法人自然環境研究センター</t>
  </si>
  <si>
    <t>指定動物（昆虫類）の保全に関する検討業務</t>
    <phoneticPr fontId="6"/>
  </si>
  <si>
    <t>随意契約
（その他）</t>
  </si>
  <si>
    <t>随意契約
（少額）</t>
  </si>
  <si>
    <t>-</t>
    <phoneticPr fontId="6"/>
  </si>
  <si>
    <t>公益財団法人知床財団</t>
    <phoneticPr fontId="6"/>
  </si>
  <si>
    <t>株式会社エイト日本技術開発　札幌支店</t>
    <rPh sb="0" eb="4">
      <t>カブシキガイシャ</t>
    </rPh>
    <phoneticPr fontId="6"/>
  </si>
  <si>
    <t>公益財団法人知床財団</t>
    <rPh sb="0" eb="2">
      <t>コウエキ</t>
    </rPh>
    <rPh sb="2" eb="6">
      <t>ザイダンホウジン</t>
    </rPh>
    <rPh sb="6" eb="8">
      <t>シレトコ</t>
    </rPh>
    <rPh sb="8" eb="10">
      <t>ザイダン</t>
    </rPh>
    <phoneticPr fontId="6"/>
  </si>
  <si>
    <t>環境コンサルタント株式会社</t>
    <rPh sb="0" eb="2">
      <t>カンキョウ</t>
    </rPh>
    <rPh sb="9" eb="13">
      <t>カブシキガイシャ</t>
    </rPh>
    <phoneticPr fontId="20"/>
  </si>
  <si>
    <t>知床海鳥研究会</t>
    <rPh sb="0" eb="2">
      <t>シレトコ</t>
    </rPh>
    <rPh sb="2" eb="4">
      <t>カイチョウ</t>
    </rPh>
    <rPh sb="4" eb="7">
      <t>ケンキュウカイ</t>
    </rPh>
    <phoneticPr fontId="20"/>
  </si>
  <si>
    <t>知床ガイド協議会</t>
    <rPh sb="0" eb="2">
      <t>シレトコ</t>
    </rPh>
    <rPh sb="5" eb="8">
      <t>キョウギカイ</t>
    </rPh>
    <phoneticPr fontId="20"/>
  </si>
  <si>
    <t>株式会社須田製版釧路支店</t>
    <rPh sb="0" eb="4">
      <t>カブシキガイシャ</t>
    </rPh>
    <rPh sb="4" eb="6">
      <t>スダ</t>
    </rPh>
    <rPh sb="6" eb="8">
      <t>セイハン</t>
    </rPh>
    <rPh sb="8" eb="10">
      <t>クシロ</t>
    </rPh>
    <rPh sb="10" eb="12">
      <t>シテン</t>
    </rPh>
    <phoneticPr fontId="20"/>
  </si>
  <si>
    <t>羅臼遊漁釣り部会</t>
    <rPh sb="0" eb="2">
      <t>ラウス</t>
    </rPh>
    <rPh sb="2" eb="4">
      <t>ユウギョ</t>
    </rPh>
    <rPh sb="4" eb="5">
      <t>ツ</t>
    </rPh>
    <rPh sb="6" eb="8">
      <t>ブカイ</t>
    </rPh>
    <phoneticPr fontId="20"/>
  </si>
  <si>
    <t>一般競争入札</t>
  </si>
  <si>
    <t>株式会社プレック研究所東北事務所</t>
  </si>
  <si>
    <t>三陸復興国立公園種差海岸インフォメーションセンター地域性系統植物利用緑化モデル事業</t>
  </si>
  <si>
    <t>一般財団法人日本環境衛生センター</t>
    <rPh sb="0" eb="2">
      <t>イッパン</t>
    </rPh>
    <rPh sb="2" eb="4">
      <t>ザイダン</t>
    </rPh>
    <rPh sb="4" eb="6">
      <t>ホウジン</t>
    </rPh>
    <rPh sb="6" eb="8">
      <t>ニホン</t>
    </rPh>
    <rPh sb="8" eb="10">
      <t>カンキョウ</t>
    </rPh>
    <rPh sb="10" eb="12">
      <t>エイセイ</t>
    </rPh>
    <phoneticPr fontId="6"/>
  </si>
  <si>
    <t>小笠原国立公園ネズミ対策における属島海域環境リスク検証業務</t>
    <rPh sb="0" eb="3">
      <t>オガサワラ</t>
    </rPh>
    <rPh sb="3" eb="5">
      <t>コクリツ</t>
    </rPh>
    <rPh sb="5" eb="7">
      <t>コウエン</t>
    </rPh>
    <rPh sb="10" eb="12">
      <t>タイサク</t>
    </rPh>
    <rPh sb="16" eb="18">
      <t>ゾクトウ</t>
    </rPh>
    <rPh sb="18" eb="20">
      <t>カイイキ</t>
    </rPh>
    <rPh sb="20" eb="22">
      <t>カンキョウ</t>
    </rPh>
    <rPh sb="25" eb="27">
      <t>ケンショウ</t>
    </rPh>
    <rPh sb="27" eb="29">
      <t>ギョウム</t>
    </rPh>
    <phoneticPr fontId="6"/>
  </si>
  <si>
    <t>派遣業務</t>
  </si>
  <si>
    <t>株式会社テックジャム</t>
  </si>
  <si>
    <t>低温インキュベーターの調達</t>
  </si>
  <si>
    <t>株式会社シー・アイ・シー</t>
  </si>
  <si>
    <t>小笠原国立公園外来アリ対策のためのベイト剤調達</t>
    <rPh sb="21" eb="23">
      <t>チョウタツ</t>
    </rPh>
    <phoneticPr fontId="6"/>
  </si>
  <si>
    <t>一般財団法人自然環境研究センター</t>
    <rPh sb="0" eb="2">
      <t>イッパン</t>
    </rPh>
    <rPh sb="2" eb="6">
      <t>ザイダンホウジン</t>
    </rPh>
    <rPh sb="6" eb="8">
      <t>シゼン</t>
    </rPh>
    <rPh sb="8" eb="10">
      <t>カンキョウ</t>
    </rPh>
    <rPh sb="10" eb="12">
      <t>ケンキュウ</t>
    </rPh>
    <phoneticPr fontId="6"/>
  </si>
  <si>
    <t>小笠原国立公園自然再生事業諸計画の立案検証業務</t>
    <rPh sb="0" eb="2">
      <t>オガサ</t>
    </rPh>
    <rPh sb="2" eb="3">
      <t>ワラ</t>
    </rPh>
    <rPh sb="3" eb="5">
      <t>コクリツ</t>
    </rPh>
    <rPh sb="5" eb="7">
      <t>コウエン</t>
    </rPh>
    <rPh sb="7" eb="9">
      <t>シゼン</t>
    </rPh>
    <rPh sb="9" eb="11">
      <t>サイセイ</t>
    </rPh>
    <rPh sb="11" eb="13">
      <t>ジギョウ</t>
    </rPh>
    <rPh sb="13" eb="16">
      <t>ショケイカク</t>
    </rPh>
    <rPh sb="17" eb="19">
      <t>リツアン</t>
    </rPh>
    <rPh sb="19" eb="21">
      <t>ケンショウ</t>
    </rPh>
    <rPh sb="21" eb="23">
      <t>ギョウム</t>
    </rPh>
    <phoneticPr fontId="6"/>
  </si>
  <si>
    <t>小笠原国立公園自然再生事業維持管理等に係る業務</t>
    <rPh sb="0" eb="3">
      <t>オガサワラ</t>
    </rPh>
    <rPh sb="3" eb="5">
      <t>コクリツ</t>
    </rPh>
    <rPh sb="5" eb="7">
      <t>コウエン</t>
    </rPh>
    <rPh sb="7" eb="9">
      <t>シゼン</t>
    </rPh>
    <rPh sb="9" eb="11">
      <t>サイセイ</t>
    </rPh>
    <rPh sb="11" eb="13">
      <t>ジギョウ</t>
    </rPh>
    <rPh sb="13" eb="15">
      <t>イジ</t>
    </rPh>
    <rPh sb="15" eb="17">
      <t>カンリ</t>
    </rPh>
    <rPh sb="17" eb="18">
      <t>トウ</t>
    </rPh>
    <rPh sb="19" eb="20">
      <t>カカ</t>
    </rPh>
    <rPh sb="21" eb="23">
      <t>ギョウム</t>
    </rPh>
    <phoneticPr fontId="6"/>
  </si>
  <si>
    <t>一般社団法人小笠原環境計画研究所</t>
    <rPh sb="0" eb="2">
      <t>イッパン</t>
    </rPh>
    <rPh sb="2" eb="6">
      <t>シャダンホウジン</t>
    </rPh>
    <rPh sb="6" eb="9">
      <t>オガサワラ</t>
    </rPh>
    <rPh sb="9" eb="11">
      <t>カンキョウ</t>
    </rPh>
    <rPh sb="11" eb="13">
      <t>ケイカク</t>
    </rPh>
    <rPh sb="13" eb="16">
      <t>ケンキュウジョ</t>
    </rPh>
    <phoneticPr fontId="6"/>
  </si>
  <si>
    <t>小笠原国立公園母島外来種除去装置更新業務</t>
    <rPh sb="7" eb="9">
      <t>ハハジマ</t>
    </rPh>
    <rPh sb="9" eb="12">
      <t>ガイライシュ</t>
    </rPh>
    <rPh sb="12" eb="14">
      <t>ジョキョ</t>
    </rPh>
    <rPh sb="14" eb="16">
      <t>ソウチ</t>
    </rPh>
    <rPh sb="16" eb="18">
      <t>コウシン</t>
    </rPh>
    <rPh sb="18" eb="20">
      <t>ギョウム</t>
    </rPh>
    <phoneticPr fontId="6"/>
  </si>
  <si>
    <t>株式会社フローラ</t>
    <rPh sb="0" eb="4">
      <t>カブシキガイシャ</t>
    </rPh>
    <phoneticPr fontId="6"/>
  </si>
  <si>
    <t>小笠原国立公園父島ツツジ山外来植物対策工事</t>
    <rPh sb="0" eb="3">
      <t>オガサワラ</t>
    </rPh>
    <rPh sb="3" eb="5">
      <t>コクリツ</t>
    </rPh>
    <rPh sb="5" eb="7">
      <t>コウエン</t>
    </rPh>
    <rPh sb="7" eb="9">
      <t>チチジマ</t>
    </rPh>
    <rPh sb="12" eb="13">
      <t>ヤマ</t>
    </rPh>
    <rPh sb="13" eb="15">
      <t>ガイライ</t>
    </rPh>
    <rPh sb="15" eb="17">
      <t>ショクブツ</t>
    </rPh>
    <rPh sb="17" eb="19">
      <t>タイサク</t>
    </rPh>
    <rPh sb="19" eb="21">
      <t>コウジ</t>
    </rPh>
    <phoneticPr fontId="6"/>
  </si>
  <si>
    <t>小笠原国立公園母島列島外来アリ・プラナリア対策業務</t>
    <rPh sb="7" eb="8">
      <t>ハハ</t>
    </rPh>
    <rPh sb="8" eb="9">
      <t>シマ</t>
    </rPh>
    <rPh sb="9" eb="11">
      <t>レットウ</t>
    </rPh>
    <rPh sb="11" eb="13">
      <t>ガイライ</t>
    </rPh>
    <rPh sb="21" eb="23">
      <t>タイサク</t>
    </rPh>
    <rPh sb="23" eb="25">
      <t>ギョウム</t>
    </rPh>
    <phoneticPr fontId="6"/>
  </si>
  <si>
    <t>デジアナコミュニケーションズ（株）</t>
  </si>
  <si>
    <t>ソフトウェア・プロダクトの開発・販売・保守業</t>
  </si>
  <si>
    <t>（株）自然産業研究所</t>
    <rPh sb="1" eb="2">
      <t>カブ</t>
    </rPh>
    <rPh sb="3" eb="5">
      <t>シゼン</t>
    </rPh>
    <rPh sb="5" eb="7">
      <t>サンギョウ</t>
    </rPh>
    <rPh sb="7" eb="10">
      <t>ケンキュウジョ</t>
    </rPh>
    <phoneticPr fontId="6"/>
  </si>
  <si>
    <t>自然環境に係る調査研究・分析等</t>
  </si>
  <si>
    <t>ソシオエンジニアリング（株）</t>
    <rPh sb="12" eb="13">
      <t>カブ</t>
    </rPh>
    <phoneticPr fontId="6"/>
  </si>
  <si>
    <t>生活環境コンサルタント</t>
  </si>
  <si>
    <t>（株）スペースビジョン研究所</t>
    <rPh sb="1" eb="2">
      <t>カブ</t>
    </rPh>
    <rPh sb="11" eb="14">
      <t>ケンキュウジョ</t>
    </rPh>
    <phoneticPr fontId="6"/>
  </si>
  <si>
    <t>コンサルタント業務</t>
  </si>
  <si>
    <t>正和商事（株）</t>
  </si>
  <si>
    <t>林業・農業分野資材の販売等</t>
  </si>
  <si>
    <t>室生村森林組合</t>
  </si>
  <si>
    <t>木材販売・林業</t>
  </si>
  <si>
    <t>(株)巴商事</t>
  </si>
  <si>
    <t>OA機器等販売</t>
  </si>
  <si>
    <t>(株)ビックカメラ</t>
  </si>
  <si>
    <t>家電等販売</t>
  </si>
  <si>
    <t>随意契約
（公募）</t>
  </si>
  <si>
    <t>-</t>
    <phoneticPr fontId="6"/>
  </si>
  <si>
    <t>サンイン技術コンサルタント株式会社</t>
  </si>
  <si>
    <t>大山隠岐国立公園生物多様性保全基礎調査</t>
  </si>
  <si>
    <t>株式会社染創</t>
  </si>
  <si>
    <t>大山隠岐国立公園指定植物小冊子等印刷</t>
  </si>
  <si>
    <t>沖縄県八重山地域におけるオオヒキガエル等外来生物防除事業(西表島地域)業務</t>
  </si>
  <si>
    <t>（株）沖縄文化環境研究所</t>
  </si>
  <si>
    <t>石垣島におけるオオヒキガエル及びシロアゴガエル防除手法検討等業務</t>
  </si>
  <si>
    <t>（有）海游</t>
  </si>
  <si>
    <t>石垣島におけるオオヒキガエル防除イベント開催業務</t>
  </si>
  <si>
    <t>八重山ダイビング協会</t>
  </si>
  <si>
    <t>西表石垣国立公園川平石崎海域公園地区利用調整ルール・マナー普及啓発業務</t>
  </si>
  <si>
    <t>エコツアーふくみみ</t>
  </si>
  <si>
    <t>石垣島における外来生物の防除に関する普及啓発業務</t>
  </si>
  <si>
    <t>（株）沖縄電子</t>
    <rPh sb="0" eb="3">
      <t>カブ</t>
    </rPh>
    <rPh sb="3" eb="5">
      <t>オキナワ</t>
    </rPh>
    <rPh sb="5" eb="7">
      <t>デンシ</t>
    </rPh>
    <phoneticPr fontId="6"/>
  </si>
  <si>
    <t>物品購入</t>
    <rPh sb="0" eb="2">
      <t>ブッピン</t>
    </rPh>
    <rPh sb="2" eb="4">
      <t>コウニュウ</t>
    </rPh>
    <phoneticPr fontId="6"/>
  </si>
  <si>
    <t>（株）ハムセンター札幌</t>
    <rPh sb="0" eb="3">
      <t>カブ</t>
    </rPh>
    <rPh sb="9" eb="11">
      <t>サッポロ</t>
    </rPh>
    <phoneticPr fontId="6"/>
  </si>
  <si>
    <t>ふねしま　じゃじゃまる</t>
  </si>
  <si>
    <t>調査傭船代</t>
    <rPh sb="0" eb="2">
      <t>チョウサ</t>
    </rPh>
    <rPh sb="2" eb="4">
      <t>ヨウセン</t>
    </rPh>
    <rPh sb="4" eb="5">
      <t>ダイ</t>
    </rPh>
    <phoneticPr fontId="6"/>
  </si>
  <si>
    <t>-</t>
    <phoneticPr fontId="6"/>
  </si>
  <si>
    <t>-</t>
    <phoneticPr fontId="6"/>
  </si>
  <si>
    <t>事業の成果により、保護もしくは駆除すべき生物の分布状況等が把握され、生態系管理手法の検討が進み、生態系維持回復事業の策定や利用調整地区の管理が適切に行われていること、また専門家や地域の関係者からなる協議の場を持つことにより事業の進捗状況に関する関係者との情報共有・今後の方策検討を行っていることから、成果物は十分に活用されている。　</t>
    <phoneticPr fontId="6"/>
  </si>
  <si>
    <t>本事業は特定外来生物であるグリーンアノ－ルの防除事業を含むが、特定外来生物防除等推進事業では対象としていない小笠原地域（国立公園）を対象としている点で役割分担している。</t>
    <rPh sb="60" eb="62">
      <t>コクリツ</t>
    </rPh>
    <rPh sb="62" eb="64">
      <t>コウエン</t>
    </rPh>
    <phoneticPr fontId="6"/>
  </si>
  <si>
    <t>-</t>
    <phoneticPr fontId="6"/>
  </si>
  <si>
    <t>-</t>
    <phoneticPr fontId="6"/>
  </si>
  <si>
    <t>一般競争入札により支出先を選定することを原則として、少額のものにあっては複数者から見積りを取得し、最も安価な者を支出先として決定しているため、競争性を確保した上で適切な支出先を選定している。しかしながら、例えば１者応札となった場合等については、離島における生物学的専門性を必要とする調査や外来種対策等の特殊性や専門性が極めて高い業務であであったため、応札できる業者が極めて限られるといったやむを得ない理由があった。</t>
    <rPh sb="115" eb="116">
      <t>トウ</t>
    </rPh>
    <phoneticPr fontId="6"/>
  </si>
  <si>
    <t>利用申請コンテンツ維持管理業務システム使用料金</t>
    <rPh sb="0" eb="2">
      <t>リヨウ</t>
    </rPh>
    <rPh sb="2" eb="4">
      <t>シンセイ</t>
    </rPh>
    <rPh sb="9" eb="11">
      <t>イジ</t>
    </rPh>
    <rPh sb="11" eb="13">
      <t>カンリ</t>
    </rPh>
    <rPh sb="13" eb="15">
      <t>ギョウム</t>
    </rPh>
    <rPh sb="19" eb="21">
      <t>シヨウ</t>
    </rPh>
    <rPh sb="21" eb="23">
      <t>リョウキン</t>
    </rPh>
    <phoneticPr fontId="6"/>
  </si>
  <si>
    <t>システムサポート料金</t>
    <rPh sb="8" eb="10">
      <t>リョウキン</t>
    </rPh>
    <phoneticPr fontId="6"/>
  </si>
  <si>
    <t>SSLサーバ証明書更新作業費用</t>
    <rPh sb="6" eb="9">
      <t>ショウメイショ</t>
    </rPh>
    <rPh sb="9" eb="11">
      <t>コウシン</t>
    </rPh>
    <rPh sb="11" eb="13">
      <t>サギョウ</t>
    </rPh>
    <rPh sb="13" eb="15">
      <t>ヒヨウ</t>
    </rPh>
    <phoneticPr fontId="6"/>
  </si>
  <si>
    <t>その他</t>
    <rPh sb="2" eb="3">
      <t>タ</t>
    </rPh>
    <phoneticPr fontId="6"/>
  </si>
  <si>
    <t>雑役務費</t>
    <rPh sb="0" eb="1">
      <t>ザツ</t>
    </rPh>
    <rPh sb="1" eb="3">
      <t>エキム</t>
    </rPh>
    <rPh sb="3" eb="4">
      <t>ヒ</t>
    </rPh>
    <phoneticPr fontId="6"/>
  </si>
  <si>
    <t>消費税</t>
    <rPh sb="0" eb="3">
      <t>ショウヒゼイ</t>
    </rPh>
    <phoneticPr fontId="6"/>
  </si>
  <si>
    <t>引き続き、効果的且つ効率的な執行に努める。</t>
    <phoneticPr fontId="6"/>
  </si>
  <si>
    <t>執行額／国立公園内における生物多様性保全対策事業地数　　　　　　　　　　　　</t>
    <rPh sb="0" eb="2">
      <t>シッコウ</t>
    </rPh>
    <rPh sb="2" eb="3">
      <t>ガク</t>
    </rPh>
    <rPh sb="4" eb="6">
      <t>コクリツ</t>
    </rPh>
    <rPh sb="6" eb="8">
      <t>コウエン</t>
    </rPh>
    <rPh sb="8" eb="9">
      <t>ナイ</t>
    </rPh>
    <rPh sb="13" eb="15">
      <t>セイブツ</t>
    </rPh>
    <rPh sb="15" eb="18">
      <t>タヨウセイ</t>
    </rPh>
    <rPh sb="18" eb="20">
      <t>ホゼン</t>
    </rPh>
    <rPh sb="20" eb="22">
      <t>タイサク</t>
    </rPh>
    <rPh sb="22" eb="24">
      <t>ジギョウ</t>
    </rPh>
    <rPh sb="24" eb="25">
      <t>チ</t>
    </rPh>
    <rPh sb="25" eb="26">
      <t>スウ</t>
    </rPh>
    <phoneticPr fontId="6"/>
  </si>
  <si>
    <t>５　生物多様性の保全と自然との共生の推進</t>
    <phoneticPr fontId="6"/>
  </si>
  <si>
    <t>（株）西南環境研究所</t>
    <phoneticPr fontId="6"/>
  </si>
  <si>
    <t>-</t>
    <phoneticPr fontId="6"/>
  </si>
  <si>
    <t>-</t>
    <phoneticPr fontId="6"/>
  </si>
  <si>
    <t>平成22年の生物多様性条約COP10では愛知目標が採択され、保護地域を拡張し、効果的に管理すること、絶滅危惧種の絶滅・減少を防止し、外来種の制御・根絶を図る等の具体的目標が掲げらた。これらの目標達成のためには当該事業の適切かつ速やかな実施が不可欠である。また、目標を達成することで地域の自然資源の価値が向上し、ひいては地域振興に寄与する。以上のことから、本事業の政策体系における優先度は高い。</t>
    <phoneticPr fontId="6"/>
  </si>
  <si>
    <t>当該事業における極端な年変動はなく、実施する事業内容に応じて適切に費用配分を行うよう努めており、妥当と考えられる。</t>
    <rPh sb="0" eb="2">
      <t>トウガイ</t>
    </rPh>
    <rPh sb="2" eb="4">
      <t>ジギョウ</t>
    </rPh>
    <rPh sb="8" eb="10">
      <t>キョクタン</t>
    </rPh>
    <rPh sb="11" eb="12">
      <t>ネン</t>
    </rPh>
    <rPh sb="12" eb="14">
      <t>ヘンドウ</t>
    </rPh>
    <rPh sb="18" eb="20">
      <t>ジッシ</t>
    </rPh>
    <rPh sb="22" eb="24">
      <t>ジギョウ</t>
    </rPh>
    <rPh sb="24" eb="26">
      <t>ナイヨウ</t>
    </rPh>
    <rPh sb="27" eb="28">
      <t>オウ</t>
    </rPh>
    <rPh sb="30" eb="32">
      <t>テキセツ</t>
    </rPh>
    <rPh sb="33" eb="35">
      <t>ヒヨウ</t>
    </rPh>
    <rPh sb="35" eb="37">
      <t>ハイブン</t>
    </rPh>
    <rPh sb="38" eb="39">
      <t>オコナ</t>
    </rPh>
    <rPh sb="42" eb="43">
      <t>ツト</t>
    </rPh>
    <rPh sb="48" eb="50">
      <t>ダトウ</t>
    </rPh>
    <rPh sb="51" eb="52">
      <t>カンガ</t>
    </rPh>
    <phoneticPr fontId="6"/>
  </si>
  <si>
    <t>-</t>
    <phoneticPr fontId="6"/>
  </si>
  <si>
    <t>-</t>
    <phoneticPr fontId="6"/>
  </si>
  <si>
    <t>-</t>
    <phoneticPr fontId="6"/>
  </si>
  <si>
    <t>近年、多様な野生動植物が生息・生育する生物多様性の豊かな地域は、そのことをもって優れた自然の風景地として評価されるようになり、これらの保全に係る国民のニーズは高い。</t>
    <phoneticPr fontId="6"/>
  </si>
  <si>
    <t>コスト削減や効率化のために事業内容を精査して実施している。</t>
    <phoneticPr fontId="6"/>
  </si>
  <si>
    <t>外来生物の侵入や里山の草刈り等の人為的な管理停止の影響により地域固有の生態系に影響が生じている地域において、生態系維持回復事業計画等に基づき、効果をモニタリングしながら順応的な生物多様性保全施策を実施する。また、平成25年3月に初めて侵入が確認された小笠原国立公園におけるグリーンアノ－ルや平成27年10月に侵入を確認したシロアゴガエルの防除事業を継続する。さらに捕獲や採取等の規制対象となる動植物の見直し・選定を行い、国立公園に生息・生育する絶滅危惧種等の動植物の保全を強化するとともに、国立公園のうち、知床、大台ヶ原において利用調整を実施する。</t>
    <phoneticPr fontId="6"/>
  </si>
  <si>
    <t>知床国立公園知床五湖等における利用適正化についての検討業務</t>
    <phoneticPr fontId="6"/>
  </si>
  <si>
    <t>知床国立公園適正利用等に係る検討業務</t>
    <rPh sb="12" eb="13">
      <t>カカ</t>
    </rPh>
    <phoneticPr fontId="6"/>
  </si>
  <si>
    <t>知床半島におけるヒグマ保護管理方針検討業務</t>
    <phoneticPr fontId="6"/>
  </si>
  <si>
    <t>知床国立公園の適正利用に関する文献等調査業務</t>
    <phoneticPr fontId="6"/>
  </si>
  <si>
    <t>知床国立公園ウトロ海域におけるケイマフリ調査業務</t>
    <phoneticPr fontId="6"/>
  </si>
  <si>
    <t>知床国立公園における海域利用適正化推進業務</t>
    <phoneticPr fontId="6"/>
  </si>
  <si>
    <t>知床国立公園知床五湖冬季適正利用に関する調査業務</t>
    <rPh sb="17" eb="18">
      <t>カン</t>
    </rPh>
    <phoneticPr fontId="6"/>
  </si>
  <si>
    <t>知床五湖利用調整地区制度等リーフレット印刷業務</t>
    <phoneticPr fontId="6"/>
  </si>
  <si>
    <t>知床半島先端部地区利用状況調査業務</t>
    <phoneticPr fontId="6"/>
  </si>
  <si>
    <t>知床国立公園における海域利用適正化推進に向けた鳥類調査業務</t>
    <phoneticPr fontId="6"/>
  </si>
  <si>
    <t>-</t>
    <phoneticPr fontId="6"/>
  </si>
  <si>
    <t xml:space="preserve"> 外部有識者点検対象外 </t>
    <phoneticPr fontId="6"/>
  </si>
  <si>
    <t>・成果目標の達成度が既に１００％を超えており、あらためて事業の目的・必要性等を踏まえた適切な成果目標の設定等を検討すること。
・引き続き環境省本省と地方環境事務所が連携協力し、進捗状況等を共有しながら、効果的・効率的な執行に努めること。</t>
    <phoneticPr fontId="6"/>
  </si>
  <si>
    <t>執行等改善</t>
  </si>
  <si>
    <t>平成32年度までに、生態系維持回復事業の実施により生物多様性が保全される国立公園内の地域数を合計９地域とする。</t>
    <phoneticPr fontId="6"/>
  </si>
  <si>
    <t>生態系維持回復事業等の各種事業を体系的に展開するとともに、絶滅危惧種等の重要な動植物の保全を強化し、国立公園等の保護上重要な地域における生物多様性を保全する。さらに、利用調整等の管理手法の検討及び実施を通じて、過剰利用や生態系の攪乱を防止する。</t>
    <phoneticPr fontId="6"/>
  </si>
  <si>
    <t>・成果目標である「生態系維持回復事業の実施により生物多様性が保全される国立公園内の地域数」については既に目標を達成しているものの、個々の生態系維持回復事業計画について、調査に基づく定期的な見直し等を行い計画自体の維持と継続を図らなければならないものであることから、引き続き目標として残すこととする。
・一方、所見を踏まえ、絶滅危惧種等の重要な動植物の保全を強化するために実施している国立公園内で採取を規制する動植物（指定動植物）の見直しについて、「平成32年までに一定数の国立公園で進めること」を新たな成果指標として加えることを検討する。当該作業の充実のため、次年度の概算要望において9,164千円を増額要望している。
・当該事業の執行に当たっては、引き続き環境本省と地方環境事務所が連携し、効果的・効率的な執行に努め、国立公園等において生物多様性の保全を推進する。</t>
    <rPh sb="154" eb="156">
      <t>ショケン</t>
    </rPh>
    <rPh sb="157" eb="158">
      <t>フ</t>
    </rPh>
    <rPh sb="178" eb="180">
      <t>キョウカ</t>
    </rPh>
    <rPh sb="185" eb="187">
      <t>ジッシ</t>
    </rPh>
    <rPh sb="191" eb="193">
      <t>コクリツ</t>
    </rPh>
    <rPh sb="193" eb="195">
      <t>コウエン</t>
    </rPh>
    <rPh sb="195" eb="196">
      <t>ナイ</t>
    </rPh>
    <rPh sb="197" eb="199">
      <t>サイシュ</t>
    </rPh>
    <rPh sb="200" eb="202">
      <t>キセイ</t>
    </rPh>
    <rPh sb="204" eb="207">
      <t>ドウショクブツ</t>
    </rPh>
    <rPh sb="208" eb="210">
      <t>シテイ</t>
    </rPh>
    <rPh sb="210" eb="213">
      <t>ドウショクブツ</t>
    </rPh>
    <rPh sb="215" eb="217">
      <t>ミナオ</t>
    </rPh>
    <rPh sb="224" eb="226">
      <t>ヘイセイ</t>
    </rPh>
    <rPh sb="228" eb="229">
      <t>ネン</t>
    </rPh>
    <rPh sb="232" eb="234">
      <t>イッテイ</t>
    </rPh>
    <rPh sb="234" eb="235">
      <t>スウ</t>
    </rPh>
    <rPh sb="236" eb="238">
      <t>コクリツ</t>
    </rPh>
    <rPh sb="238" eb="240">
      <t>コウエン</t>
    </rPh>
    <rPh sb="241" eb="242">
      <t>スス</t>
    </rPh>
    <rPh sb="248" eb="249">
      <t>アラ</t>
    </rPh>
    <rPh sb="251" eb="253">
      <t>セイカ</t>
    </rPh>
    <rPh sb="253" eb="255">
      <t>シヒョウ</t>
    </rPh>
    <rPh sb="258" eb="259">
      <t>クワ</t>
    </rPh>
    <rPh sb="264" eb="266">
      <t>ケントウ</t>
    </rPh>
    <rPh sb="269" eb="271">
      <t>トウガイ</t>
    </rPh>
    <rPh sb="271" eb="273">
      <t>サギョウ</t>
    </rPh>
    <rPh sb="274" eb="276">
      <t>ジュウジツ</t>
    </rPh>
    <rPh sb="280" eb="283">
      <t>ジネンド</t>
    </rPh>
    <rPh sb="284" eb="286">
      <t>ガイサン</t>
    </rPh>
    <rPh sb="286" eb="288">
      <t>ヨウボウ</t>
    </rPh>
    <rPh sb="297" eb="299">
      <t>センエン</t>
    </rPh>
    <rPh sb="300" eb="302">
      <t>ゾウガク</t>
    </rPh>
    <rPh sb="302" eb="304">
      <t>ヨウボウ</t>
    </rPh>
    <rPh sb="311" eb="313">
      <t>トウガイ</t>
    </rPh>
    <rPh sb="313" eb="315">
      <t>ジギョウ</t>
    </rPh>
    <rPh sb="316" eb="318">
      <t>シッコウ</t>
    </rPh>
    <rPh sb="319" eb="320">
      <t>ア</t>
    </rPh>
    <rPh sb="325" eb="326">
      <t>ヒ</t>
    </rPh>
    <rPh sb="327" eb="328">
      <t>ツヅ</t>
    </rPh>
    <rPh sb="329" eb="331">
      <t>カンキョウ</t>
    </rPh>
    <rPh sb="331" eb="333">
      <t>ホンショウ</t>
    </rPh>
    <rPh sb="334" eb="336">
      <t>チホウ</t>
    </rPh>
    <rPh sb="336" eb="338">
      <t>カンキョウ</t>
    </rPh>
    <rPh sb="338" eb="340">
      <t>ジム</t>
    </rPh>
    <rPh sb="340" eb="341">
      <t>ショ</t>
    </rPh>
    <rPh sb="342" eb="344">
      <t>レンケイ</t>
    </rPh>
    <rPh sb="346" eb="349">
      <t>コウカテキ</t>
    </rPh>
    <rPh sb="350" eb="353">
      <t>コウリツテキ</t>
    </rPh>
    <rPh sb="354" eb="356">
      <t>シッコウ</t>
    </rPh>
    <rPh sb="357" eb="358">
      <t>ツト</t>
    </rPh>
    <rPh sb="360" eb="362">
      <t>コクリツ</t>
    </rPh>
    <rPh sb="362" eb="364">
      <t>コウエン</t>
    </rPh>
    <rPh sb="364" eb="365">
      <t>トウ</t>
    </rPh>
    <rPh sb="369" eb="371">
      <t>セイブツ</t>
    </rPh>
    <rPh sb="371" eb="374">
      <t>タヨウセイ</t>
    </rPh>
    <rPh sb="375" eb="377">
      <t>ホゼン</t>
    </rPh>
    <rPh sb="378" eb="380">
      <t>スイシン</t>
    </rPh>
    <phoneticPr fontId="6"/>
  </si>
  <si>
    <t>保護区の管理状況</t>
    <phoneticPr fontId="6"/>
  </si>
  <si>
    <t>保護区の適切な保護・管理</t>
    <phoneticPr fontId="6"/>
  </si>
  <si>
    <t>－</t>
    <phoneticPr fontId="6"/>
  </si>
  <si>
    <t>国立公園等の保護上重要な地域において、過剰利用や生態系攪乱を防止し、生物多様性を保全する。</t>
    <phoneticPr fontId="6"/>
  </si>
  <si>
    <t>自然環境及び個々の生物種の保護による生物多様性の保全や、人と自然との共生等に寄与する。</t>
    <phoneticPr fontId="6"/>
  </si>
  <si>
    <t>・利用調整地区において、利用調整効果のモニタリング評価・利用ガイドラインの周知等を行い、管理体制の強化・周知を進めている。また、利用調整も含めた管理手法の検討を進めている。
・平成27年度に国立公園内において採集等を規制する植物の選定要領を改定するとともに、各国立公園において採集等を規制する動植物の見直しを適宜進めている。
・外来種による保護区における生態系攪乱を防止するため、自然公園における法面緑化の指針を改訂した。
・国立公園等生態系の保全上重要な保護地域において、防除等の外来種対策を継続している。</t>
    <rPh sb="1" eb="3">
      <t>リヨウ</t>
    </rPh>
    <rPh sb="3" eb="5">
      <t>チョウセイ</t>
    </rPh>
    <rPh sb="5" eb="7">
      <t>チク</t>
    </rPh>
    <rPh sb="12" eb="14">
      <t>リヨウ</t>
    </rPh>
    <rPh sb="14" eb="16">
      <t>チョウセイ</t>
    </rPh>
    <rPh sb="16" eb="18">
      <t>コウカ</t>
    </rPh>
    <rPh sb="25" eb="27">
      <t>ヒョウカ</t>
    </rPh>
    <rPh sb="28" eb="30">
      <t>リヨウ</t>
    </rPh>
    <rPh sb="37" eb="39">
      <t>シュウチ</t>
    </rPh>
    <rPh sb="39" eb="40">
      <t>ナド</t>
    </rPh>
    <rPh sb="41" eb="42">
      <t>オコナ</t>
    </rPh>
    <rPh sb="44" eb="46">
      <t>カンリ</t>
    </rPh>
    <rPh sb="46" eb="48">
      <t>タイセイ</t>
    </rPh>
    <rPh sb="49" eb="51">
      <t>キョウカ</t>
    </rPh>
    <rPh sb="52" eb="54">
      <t>シュウチ</t>
    </rPh>
    <rPh sb="55" eb="56">
      <t>スス</t>
    </rPh>
    <rPh sb="64" eb="66">
      <t>リヨウ</t>
    </rPh>
    <rPh sb="66" eb="68">
      <t>チョウセイ</t>
    </rPh>
    <rPh sb="69" eb="70">
      <t>フク</t>
    </rPh>
    <rPh sb="72" eb="74">
      <t>カンリ</t>
    </rPh>
    <rPh sb="74" eb="76">
      <t>シュホウ</t>
    </rPh>
    <rPh sb="77" eb="79">
      <t>ケントウ</t>
    </rPh>
    <rPh sb="80" eb="81">
      <t>スス</t>
    </rPh>
    <rPh sb="88" eb="90">
      <t>ヘイセイ</t>
    </rPh>
    <rPh sb="92" eb="94">
      <t>ネンド</t>
    </rPh>
    <rPh sb="95" eb="97">
      <t>コクリツ</t>
    </rPh>
    <rPh sb="97" eb="99">
      <t>コウエン</t>
    </rPh>
    <rPh sb="99" eb="100">
      <t>ナイ</t>
    </rPh>
    <rPh sb="104" eb="106">
      <t>サイシュウ</t>
    </rPh>
    <rPh sb="106" eb="107">
      <t>トウ</t>
    </rPh>
    <rPh sb="108" eb="110">
      <t>キセイ</t>
    </rPh>
    <rPh sb="112" eb="114">
      <t>ショクブツ</t>
    </rPh>
    <rPh sb="115" eb="117">
      <t>センテイ</t>
    </rPh>
    <rPh sb="117" eb="119">
      <t>ヨウリョウ</t>
    </rPh>
    <rPh sb="120" eb="122">
      <t>カイテイ</t>
    </rPh>
    <rPh sb="129" eb="132">
      <t>カクコクリツ</t>
    </rPh>
    <rPh sb="132" eb="134">
      <t>コウエン</t>
    </rPh>
    <rPh sb="138" eb="140">
      <t>サイシュウ</t>
    </rPh>
    <rPh sb="140" eb="141">
      <t>トウ</t>
    </rPh>
    <rPh sb="142" eb="144">
      <t>キセイ</t>
    </rPh>
    <rPh sb="146" eb="149">
      <t>ドウショクブツ</t>
    </rPh>
    <rPh sb="150" eb="152">
      <t>ミナオ</t>
    </rPh>
    <rPh sb="154" eb="156">
      <t>テキギ</t>
    </rPh>
    <rPh sb="156" eb="157">
      <t>スス</t>
    </rPh>
    <rPh sb="164" eb="166">
      <t>ガイライ</t>
    </rPh>
    <rPh sb="166" eb="167">
      <t>シュ</t>
    </rPh>
    <rPh sb="170" eb="173">
      <t>ホゴク</t>
    </rPh>
    <rPh sb="177" eb="180">
      <t>セイタイケイ</t>
    </rPh>
    <rPh sb="180" eb="182">
      <t>カクラン</t>
    </rPh>
    <rPh sb="183" eb="185">
      <t>ボウシ</t>
    </rPh>
    <rPh sb="190" eb="192">
      <t>シゼン</t>
    </rPh>
    <rPh sb="192" eb="194">
      <t>コウエン</t>
    </rPh>
    <rPh sb="198" eb="200">
      <t>ノリメン</t>
    </rPh>
    <rPh sb="200" eb="202">
      <t>リョクカ</t>
    </rPh>
    <rPh sb="203" eb="205">
      <t>シシン</t>
    </rPh>
    <rPh sb="206" eb="208">
      <t>カイテイ</t>
    </rPh>
    <rPh sb="213" eb="215">
      <t>コクリツ</t>
    </rPh>
    <rPh sb="215" eb="217">
      <t>コウエン</t>
    </rPh>
    <rPh sb="217" eb="218">
      <t>トウ</t>
    </rPh>
    <rPh sb="218" eb="221">
      <t>セイタイケイ</t>
    </rPh>
    <rPh sb="222" eb="224">
      <t>ホゼン</t>
    </rPh>
    <rPh sb="224" eb="225">
      <t>ジョウ</t>
    </rPh>
    <rPh sb="225" eb="227">
      <t>ジュウヨウ</t>
    </rPh>
    <rPh sb="228" eb="230">
      <t>ホゴ</t>
    </rPh>
    <rPh sb="230" eb="232">
      <t>チイキ</t>
    </rPh>
    <rPh sb="237" eb="239">
      <t>ボウジョ</t>
    </rPh>
    <rPh sb="239" eb="240">
      <t>トウ</t>
    </rPh>
    <rPh sb="241" eb="243">
      <t>ガイライ</t>
    </rPh>
    <rPh sb="243" eb="244">
      <t>シュ</t>
    </rPh>
    <rPh sb="244" eb="246">
      <t>タイサク</t>
    </rPh>
    <rPh sb="247" eb="249">
      <t>ケイゾク</t>
    </rPh>
    <phoneticPr fontId="6"/>
  </si>
  <si>
    <t>事業内容の拡充による増</t>
    <rPh sb="0" eb="2">
      <t>ジギョウ</t>
    </rPh>
    <rPh sb="2" eb="4">
      <t>ナイヨウ</t>
    </rPh>
    <rPh sb="5" eb="7">
      <t>カクジュウ</t>
    </rPh>
    <rPh sb="10" eb="11">
      <t>ゾウ</t>
    </rPh>
    <phoneticPr fontId="6"/>
  </si>
  <si>
    <t>国立公園内生物多様性保全対策費</t>
    <phoneticPr fontId="6"/>
  </si>
  <si>
    <t>-</t>
    <phoneticPr fontId="6"/>
  </si>
  <si>
    <t>-</t>
    <phoneticPr fontId="6"/>
  </si>
  <si>
    <t>一般財団法人自然環境研究センター</t>
    <phoneticPr fontId="6"/>
  </si>
  <si>
    <t>A.一般財団法人自然環境研究センター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</si>
</sst>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0" fontId="31" fillId="0" borderId="0">
      <alignment vertical="center"/>
    </xf>
    <xf numFmtId="0" fontId="4" fillId="0" borderId="0"/>
  </cellStyleXfs>
  <cellXfs count="9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桁区切り 2" xfId="10"/>
    <cellStyle name="標準" xfId="0" builtinId="0"/>
    <cellStyle name="標準 2" xfId="4"/>
    <cellStyle name="標準 2 2" xfId="12"/>
    <cellStyle name="標準 3" xfId="5"/>
    <cellStyle name="標準 3 2" xfId="6"/>
    <cellStyle name="標準 3 2 2" xfId="8"/>
    <cellStyle name="標準 3 3" xfId="11"/>
    <cellStyle name="標準 3 4" xfId="7"/>
    <cellStyle name="標準 4" xfId="9"/>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114300</xdr:colOff>
          <xdr:row>809</xdr:row>
          <xdr:rowOff>281940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80905</xdr:colOff>
      <xdr:row>719</xdr:row>
      <xdr:rowOff>2</xdr:rowOff>
    </xdr:from>
    <xdr:to>
      <xdr:col>49</xdr:col>
      <xdr:colOff>381000</xdr:colOff>
      <xdr:row>737</xdr:row>
      <xdr:rowOff>276487</xdr:rowOff>
    </xdr:to>
    <xdr:pic>
      <xdr:nvPicPr>
        <xdr:cNvPr id="214" name="図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262" y="38902823"/>
          <a:ext cx="7906488" cy="6644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zoomScale="75" zoomScaleNormal="75" zoomScaleSheetLayoutView="75" zoomScalePageLayoutView="70"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4" t="s">
        <v>486</v>
      </c>
      <c r="AR2" s="814"/>
      <c r="AS2" s="52" t="str">
        <f>IF(OR(AQ2="　", AQ2=""), "", "-")</f>
        <v/>
      </c>
      <c r="AT2" s="815">
        <v>195</v>
      </c>
      <c r="AU2" s="815"/>
      <c r="AV2" s="53" t="str">
        <f>IF(AW2="", "", "-")</f>
        <v/>
      </c>
      <c r="AW2" s="816"/>
      <c r="AX2" s="816"/>
    </row>
    <row r="3" spans="1:50" ht="21" customHeight="1" thickBot="1" x14ac:dyDescent="0.25">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512</v>
      </c>
      <c r="AK3" s="738"/>
      <c r="AL3" s="738"/>
      <c r="AM3" s="738"/>
      <c r="AN3" s="738"/>
      <c r="AO3" s="738"/>
      <c r="AP3" s="738"/>
      <c r="AQ3" s="738"/>
      <c r="AR3" s="738"/>
      <c r="AS3" s="738"/>
      <c r="AT3" s="738"/>
      <c r="AU3" s="738"/>
      <c r="AV3" s="738"/>
      <c r="AW3" s="738"/>
      <c r="AX3" s="24" t="s">
        <v>74</v>
      </c>
    </row>
    <row r="4" spans="1:50" ht="24.75" customHeight="1" x14ac:dyDescent="0.2">
      <c r="A4" s="577" t="s">
        <v>29</v>
      </c>
      <c r="B4" s="578"/>
      <c r="C4" s="578"/>
      <c r="D4" s="578"/>
      <c r="E4" s="578"/>
      <c r="F4" s="578"/>
      <c r="G4" s="555" t="s">
        <v>706</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521</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2">
      <c r="A5" s="565" t="s">
        <v>76</v>
      </c>
      <c r="B5" s="566"/>
      <c r="C5" s="566"/>
      <c r="D5" s="566"/>
      <c r="E5" s="566"/>
      <c r="F5" s="567"/>
      <c r="G5" s="721" t="s">
        <v>187</v>
      </c>
      <c r="H5" s="722"/>
      <c r="I5" s="722"/>
      <c r="J5" s="722"/>
      <c r="K5" s="722"/>
      <c r="L5" s="722"/>
      <c r="M5" s="723" t="s">
        <v>75</v>
      </c>
      <c r="N5" s="724"/>
      <c r="O5" s="724"/>
      <c r="P5" s="724"/>
      <c r="Q5" s="724"/>
      <c r="R5" s="725"/>
      <c r="S5" s="726" t="s">
        <v>140</v>
      </c>
      <c r="T5" s="722"/>
      <c r="U5" s="722"/>
      <c r="V5" s="722"/>
      <c r="W5" s="722"/>
      <c r="X5" s="727"/>
      <c r="Y5" s="571" t="s">
        <v>3</v>
      </c>
      <c r="Z5" s="309"/>
      <c r="AA5" s="309"/>
      <c r="AB5" s="309"/>
      <c r="AC5" s="309"/>
      <c r="AD5" s="310"/>
      <c r="AE5" s="572" t="s">
        <v>523</v>
      </c>
      <c r="AF5" s="572"/>
      <c r="AG5" s="572"/>
      <c r="AH5" s="572"/>
      <c r="AI5" s="572"/>
      <c r="AJ5" s="572"/>
      <c r="AK5" s="572"/>
      <c r="AL5" s="572"/>
      <c r="AM5" s="572"/>
      <c r="AN5" s="572"/>
      <c r="AO5" s="572"/>
      <c r="AP5" s="573"/>
      <c r="AQ5" s="574" t="s">
        <v>522</v>
      </c>
      <c r="AR5" s="575"/>
      <c r="AS5" s="575"/>
      <c r="AT5" s="575"/>
      <c r="AU5" s="575"/>
      <c r="AV5" s="575"/>
      <c r="AW5" s="575"/>
      <c r="AX5" s="576"/>
    </row>
    <row r="6" spans="1:50" ht="39" customHeight="1" x14ac:dyDescent="0.2">
      <c r="A6" s="579" t="s">
        <v>4</v>
      </c>
      <c r="B6" s="580"/>
      <c r="C6" s="580"/>
      <c r="D6" s="580"/>
      <c r="E6" s="580"/>
      <c r="F6" s="580"/>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2">
      <c r="A7" s="349" t="s">
        <v>24</v>
      </c>
      <c r="B7" s="350"/>
      <c r="C7" s="350"/>
      <c r="D7" s="350"/>
      <c r="E7" s="350"/>
      <c r="F7" s="351"/>
      <c r="G7" s="352" t="s">
        <v>520</v>
      </c>
      <c r="H7" s="353"/>
      <c r="I7" s="353"/>
      <c r="J7" s="353"/>
      <c r="K7" s="353"/>
      <c r="L7" s="353"/>
      <c r="M7" s="353"/>
      <c r="N7" s="353"/>
      <c r="O7" s="353"/>
      <c r="P7" s="353"/>
      <c r="Q7" s="353"/>
      <c r="R7" s="353"/>
      <c r="S7" s="353"/>
      <c r="T7" s="353"/>
      <c r="U7" s="353"/>
      <c r="V7" s="353"/>
      <c r="W7" s="353"/>
      <c r="X7" s="354"/>
      <c r="Y7" s="828" t="s">
        <v>5</v>
      </c>
      <c r="Z7" s="335"/>
      <c r="AA7" s="335"/>
      <c r="AB7" s="335"/>
      <c r="AC7" s="335"/>
      <c r="AD7" s="829"/>
      <c r="AE7" s="819" t="s">
        <v>525</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2">
      <c r="A8" s="349" t="s">
        <v>414</v>
      </c>
      <c r="B8" s="350"/>
      <c r="C8" s="350"/>
      <c r="D8" s="350"/>
      <c r="E8" s="350"/>
      <c r="F8" s="351"/>
      <c r="G8" s="883" t="str">
        <f>入力規則等!A26</f>
        <v>-</v>
      </c>
      <c r="H8" s="594"/>
      <c r="I8" s="594"/>
      <c r="J8" s="594"/>
      <c r="K8" s="594"/>
      <c r="L8" s="594"/>
      <c r="M8" s="594"/>
      <c r="N8" s="594"/>
      <c r="O8" s="594"/>
      <c r="P8" s="594"/>
      <c r="Q8" s="594"/>
      <c r="R8" s="594"/>
      <c r="S8" s="594"/>
      <c r="T8" s="594"/>
      <c r="U8" s="594"/>
      <c r="V8" s="594"/>
      <c r="W8" s="594"/>
      <c r="X8" s="884"/>
      <c r="Y8" s="728" t="s">
        <v>415</v>
      </c>
      <c r="Z8" s="729"/>
      <c r="AA8" s="729"/>
      <c r="AB8" s="729"/>
      <c r="AC8" s="729"/>
      <c r="AD8" s="730"/>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2">
      <c r="A9" s="662" t="s">
        <v>25</v>
      </c>
      <c r="B9" s="663"/>
      <c r="C9" s="663"/>
      <c r="D9" s="663"/>
      <c r="E9" s="663"/>
      <c r="F9" s="663"/>
      <c r="G9" s="731" t="s">
        <v>697</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2">
      <c r="A10" s="527" t="s">
        <v>34</v>
      </c>
      <c r="B10" s="528"/>
      <c r="C10" s="528"/>
      <c r="D10" s="528"/>
      <c r="E10" s="528"/>
      <c r="F10" s="528"/>
      <c r="G10" s="621" t="s">
        <v>681</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2">
      <c r="A11" s="527" t="s">
        <v>6</v>
      </c>
      <c r="B11" s="528"/>
      <c r="C11" s="528"/>
      <c r="D11" s="528"/>
      <c r="E11" s="528"/>
      <c r="F11" s="529"/>
      <c r="G11" s="568" t="str">
        <f>入力規則等!P10</f>
        <v>委託・請負</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2">
      <c r="A12" s="659" t="s">
        <v>26</v>
      </c>
      <c r="B12" s="660"/>
      <c r="C12" s="660"/>
      <c r="D12" s="660"/>
      <c r="E12" s="660"/>
      <c r="F12" s="661"/>
      <c r="G12" s="629"/>
      <c r="H12" s="630"/>
      <c r="I12" s="630"/>
      <c r="J12" s="630"/>
      <c r="K12" s="630"/>
      <c r="L12" s="630"/>
      <c r="M12" s="630"/>
      <c r="N12" s="630"/>
      <c r="O12" s="630"/>
      <c r="P12" s="277" t="s">
        <v>372</v>
      </c>
      <c r="Q12" s="278"/>
      <c r="R12" s="278"/>
      <c r="S12" s="278"/>
      <c r="T12" s="278"/>
      <c r="U12" s="278"/>
      <c r="V12" s="279"/>
      <c r="W12" s="277" t="s">
        <v>373</v>
      </c>
      <c r="X12" s="278"/>
      <c r="Y12" s="278"/>
      <c r="Z12" s="278"/>
      <c r="AA12" s="278"/>
      <c r="AB12" s="278"/>
      <c r="AC12" s="279"/>
      <c r="AD12" s="277" t="s">
        <v>374</v>
      </c>
      <c r="AE12" s="278"/>
      <c r="AF12" s="278"/>
      <c r="AG12" s="278"/>
      <c r="AH12" s="278"/>
      <c r="AI12" s="278"/>
      <c r="AJ12" s="279"/>
      <c r="AK12" s="277" t="s">
        <v>381</v>
      </c>
      <c r="AL12" s="278"/>
      <c r="AM12" s="278"/>
      <c r="AN12" s="278"/>
      <c r="AO12" s="278"/>
      <c r="AP12" s="278"/>
      <c r="AQ12" s="279"/>
      <c r="AR12" s="277" t="s">
        <v>382</v>
      </c>
      <c r="AS12" s="278"/>
      <c r="AT12" s="278"/>
      <c r="AU12" s="278"/>
      <c r="AV12" s="278"/>
      <c r="AW12" s="278"/>
      <c r="AX12" s="598"/>
    </row>
    <row r="13" spans="1:50" ht="21" customHeight="1" x14ac:dyDescent="0.2">
      <c r="A13" s="611"/>
      <c r="B13" s="612"/>
      <c r="C13" s="612"/>
      <c r="D13" s="612"/>
      <c r="E13" s="612"/>
      <c r="F13" s="613"/>
      <c r="G13" s="599" t="s">
        <v>7</v>
      </c>
      <c r="H13" s="600"/>
      <c r="I13" s="605" t="s">
        <v>8</v>
      </c>
      <c r="J13" s="606"/>
      <c r="K13" s="606"/>
      <c r="L13" s="606"/>
      <c r="M13" s="606"/>
      <c r="N13" s="606"/>
      <c r="O13" s="607"/>
      <c r="P13" s="271">
        <v>88</v>
      </c>
      <c r="Q13" s="272"/>
      <c r="R13" s="272"/>
      <c r="S13" s="272"/>
      <c r="T13" s="272"/>
      <c r="U13" s="272"/>
      <c r="V13" s="273"/>
      <c r="W13" s="271">
        <v>86</v>
      </c>
      <c r="X13" s="272"/>
      <c r="Y13" s="272"/>
      <c r="Z13" s="272"/>
      <c r="AA13" s="272"/>
      <c r="AB13" s="272"/>
      <c r="AC13" s="273"/>
      <c r="AD13" s="271">
        <v>107</v>
      </c>
      <c r="AE13" s="272"/>
      <c r="AF13" s="272"/>
      <c r="AG13" s="272"/>
      <c r="AH13" s="272"/>
      <c r="AI13" s="272"/>
      <c r="AJ13" s="273"/>
      <c r="AK13" s="271">
        <v>107</v>
      </c>
      <c r="AL13" s="272"/>
      <c r="AM13" s="272"/>
      <c r="AN13" s="272"/>
      <c r="AO13" s="272"/>
      <c r="AP13" s="272"/>
      <c r="AQ13" s="273"/>
      <c r="AR13" s="825">
        <v>117</v>
      </c>
      <c r="AS13" s="826"/>
      <c r="AT13" s="826"/>
      <c r="AU13" s="826"/>
      <c r="AV13" s="826"/>
      <c r="AW13" s="826"/>
      <c r="AX13" s="827"/>
    </row>
    <row r="14" spans="1:50" ht="21" customHeight="1" x14ac:dyDescent="0.2">
      <c r="A14" s="611"/>
      <c r="B14" s="612"/>
      <c r="C14" s="612"/>
      <c r="D14" s="612"/>
      <c r="E14" s="612"/>
      <c r="F14" s="613"/>
      <c r="G14" s="601"/>
      <c r="H14" s="602"/>
      <c r="I14" s="584" t="s">
        <v>9</v>
      </c>
      <c r="J14" s="596"/>
      <c r="K14" s="596"/>
      <c r="L14" s="596"/>
      <c r="M14" s="596"/>
      <c r="N14" s="596"/>
      <c r="O14" s="597"/>
      <c r="P14" s="271" t="s">
        <v>676</v>
      </c>
      <c r="Q14" s="272"/>
      <c r="R14" s="272"/>
      <c r="S14" s="272"/>
      <c r="T14" s="272"/>
      <c r="U14" s="272"/>
      <c r="V14" s="273"/>
      <c r="W14" s="271" t="s">
        <v>676</v>
      </c>
      <c r="X14" s="272"/>
      <c r="Y14" s="272"/>
      <c r="Z14" s="272"/>
      <c r="AA14" s="272"/>
      <c r="AB14" s="272"/>
      <c r="AC14" s="273"/>
      <c r="AD14" s="271" t="s">
        <v>676</v>
      </c>
      <c r="AE14" s="272"/>
      <c r="AF14" s="272"/>
      <c r="AG14" s="272"/>
      <c r="AH14" s="272"/>
      <c r="AI14" s="272"/>
      <c r="AJ14" s="273"/>
      <c r="AK14" s="271" t="s">
        <v>692</v>
      </c>
      <c r="AL14" s="272"/>
      <c r="AM14" s="272"/>
      <c r="AN14" s="272"/>
      <c r="AO14" s="272"/>
      <c r="AP14" s="272"/>
      <c r="AQ14" s="273"/>
      <c r="AR14" s="657"/>
      <c r="AS14" s="657"/>
      <c r="AT14" s="657"/>
      <c r="AU14" s="657"/>
      <c r="AV14" s="657"/>
      <c r="AW14" s="657"/>
      <c r="AX14" s="658"/>
    </row>
    <row r="15" spans="1:50" ht="21" customHeight="1" x14ac:dyDescent="0.2">
      <c r="A15" s="611"/>
      <c r="B15" s="612"/>
      <c r="C15" s="612"/>
      <c r="D15" s="612"/>
      <c r="E15" s="612"/>
      <c r="F15" s="613"/>
      <c r="G15" s="601"/>
      <c r="H15" s="602"/>
      <c r="I15" s="584" t="s">
        <v>58</v>
      </c>
      <c r="J15" s="585"/>
      <c r="K15" s="585"/>
      <c r="L15" s="585"/>
      <c r="M15" s="585"/>
      <c r="N15" s="585"/>
      <c r="O15" s="586"/>
      <c r="P15" s="271" t="s">
        <v>677</v>
      </c>
      <c r="Q15" s="272"/>
      <c r="R15" s="272"/>
      <c r="S15" s="272"/>
      <c r="T15" s="272"/>
      <c r="U15" s="272"/>
      <c r="V15" s="273"/>
      <c r="W15" s="271" t="s">
        <v>678</v>
      </c>
      <c r="X15" s="272"/>
      <c r="Y15" s="272"/>
      <c r="Z15" s="272"/>
      <c r="AA15" s="272"/>
      <c r="AB15" s="272"/>
      <c r="AC15" s="273"/>
      <c r="AD15" s="271" t="s">
        <v>678</v>
      </c>
      <c r="AE15" s="272"/>
      <c r="AF15" s="272"/>
      <c r="AG15" s="272"/>
      <c r="AH15" s="272"/>
      <c r="AI15" s="272"/>
      <c r="AJ15" s="273"/>
      <c r="AK15" s="271" t="s">
        <v>692</v>
      </c>
      <c r="AL15" s="272"/>
      <c r="AM15" s="272"/>
      <c r="AN15" s="272"/>
      <c r="AO15" s="272"/>
      <c r="AP15" s="272"/>
      <c r="AQ15" s="273"/>
      <c r="AR15" s="271"/>
      <c r="AS15" s="272"/>
      <c r="AT15" s="272"/>
      <c r="AU15" s="272"/>
      <c r="AV15" s="272"/>
      <c r="AW15" s="272"/>
      <c r="AX15" s="665"/>
    </row>
    <row r="16" spans="1:50" ht="21" customHeight="1" x14ac:dyDescent="0.2">
      <c r="A16" s="611"/>
      <c r="B16" s="612"/>
      <c r="C16" s="612"/>
      <c r="D16" s="612"/>
      <c r="E16" s="612"/>
      <c r="F16" s="613"/>
      <c r="G16" s="601"/>
      <c r="H16" s="602"/>
      <c r="I16" s="584" t="s">
        <v>59</v>
      </c>
      <c r="J16" s="585"/>
      <c r="K16" s="585"/>
      <c r="L16" s="585"/>
      <c r="M16" s="585"/>
      <c r="N16" s="585"/>
      <c r="O16" s="586"/>
      <c r="P16" s="271" t="s">
        <v>677</v>
      </c>
      <c r="Q16" s="272"/>
      <c r="R16" s="272"/>
      <c r="S16" s="272"/>
      <c r="T16" s="272"/>
      <c r="U16" s="272"/>
      <c r="V16" s="273"/>
      <c r="W16" s="271" t="s">
        <v>677</v>
      </c>
      <c r="X16" s="272"/>
      <c r="Y16" s="272"/>
      <c r="Z16" s="272"/>
      <c r="AA16" s="272"/>
      <c r="AB16" s="272"/>
      <c r="AC16" s="273"/>
      <c r="AD16" s="271" t="s">
        <v>677</v>
      </c>
      <c r="AE16" s="272"/>
      <c r="AF16" s="272"/>
      <c r="AG16" s="272"/>
      <c r="AH16" s="272"/>
      <c r="AI16" s="272"/>
      <c r="AJ16" s="273"/>
      <c r="AK16" s="271" t="s">
        <v>692</v>
      </c>
      <c r="AL16" s="272"/>
      <c r="AM16" s="272"/>
      <c r="AN16" s="272"/>
      <c r="AO16" s="272"/>
      <c r="AP16" s="272"/>
      <c r="AQ16" s="273"/>
      <c r="AR16" s="624"/>
      <c r="AS16" s="625"/>
      <c r="AT16" s="625"/>
      <c r="AU16" s="625"/>
      <c r="AV16" s="625"/>
      <c r="AW16" s="625"/>
      <c r="AX16" s="626"/>
    </row>
    <row r="17" spans="1:50" ht="24.75" customHeight="1" x14ac:dyDescent="0.2">
      <c r="A17" s="611"/>
      <c r="B17" s="612"/>
      <c r="C17" s="612"/>
      <c r="D17" s="612"/>
      <c r="E17" s="612"/>
      <c r="F17" s="613"/>
      <c r="G17" s="601"/>
      <c r="H17" s="602"/>
      <c r="I17" s="584" t="s">
        <v>57</v>
      </c>
      <c r="J17" s="596"/>
      <c r="K17" s="596"/>
      <c r="L17" s="596"/>
      <c r="M17" s="596"/>
      <c r="N17" s="596"/>
      <c r="O17" s="597"/>
      <c r="P17" s="271" t="s">
        <v>677</v>
      </c>
      <c r="Q17" s="272"/>
      <c r="R17" s="272"/>
      <c r="S17" s="272"/>
      <c r="T17" s="272"/>
      <c r="U17" s="272"/>
      <c r="V17" s="273"/>
      <c r="W17" s="271" t="s">
        <v>677</v>
      </c>
      <c r="X17" s="272"/>
      <c r="Y17" s="272"/>
      <c r="Z17" s="272"/>
      <c r="AA17" s="272"/>
      <c r="AB17" s="272"/>
      <c r="AC17" s="273"/>
      <c r="AD17" s="271" t="s">
        <v>677</v>
      </c>
      <c r="AE17" s="272"/>
      <c r="AF17" s="272"/>
      <c r="AG17" s="272"/>
      <c r="AH17" s="272"/>
      <c r="AI17" s="272"/>
      <c r="AJ17" s="273"/>
      <c r="AK17" s="271" t="s">
        <v>692</v>
      </c>
      <c r="AL17" s="272"/>
      <c r="AM17" s="272"/>
      <c r="AN17" s="272"/>
      <c r="AO17" s="272"/>
      <c r="AP17" s="272"/>
      <c r="AQ17" s="273"/>
      <c r="AR17" s="823"/>
      <c r="AS17" s="823"/>
      <c r="AT17" s="823"/>
      <c r="AU17" s="823"/>
      <c r="AV17" s="823"/>
      <c r="AW17" s="823"/>
      <c r="AX17" s="824"/>
    </row>
    <row r="18" spans="1:50" ht="24.75" customHeight="1" x14ac:dyDescent="0.2">
      <c r="A18" s="611"/>
      <c r="B18" s="612"/>
      <c r="C18" s="612"/>
      <c r="D18" s="612"/>
      <c r="E18" s="612"/>
      <c r="F18" s="613"/>
      <c r="G18" s="603"/>
      <c r="H18" s="604"/>
      <c r="I18" s="590" t="s">
        <v>22</v>
      </c>
      <c r="J18" s="591"/>
      <c r="K18" s="591"/>
      <c r="L18" s="591"/>
      <c r="M18" s="591"/>
      <c r="N18" s="591"/>
      <c r="O18" s="592"/>
      <c r="P18" s="747">
        <f>SUM(P13:V17)</f>
        <v>88</v>
      </c>
      <c r="Q18" s="748"/>
      <c r="R18" s="748"/>
      <c r="S18" s="748"/>
      <c r="T18" s="748"/>
      <c r="U18" s="748"/>
      <c r="V18" s="749"/>
      <c r="W18" s="747">
        <f>SUM(W13:AC17)</f>
        <v>86</v>
      </c>
      <c r="X18" s="748"/>
      <c r="Y18" s="748"/>
      <c r="Z18" s="748"/>
      <c r="AA18" s="748"/>
      <c r="AB18" s="748"/>
      <c r="AC18" s="749"/>
      <c r="AD18" s="747">
        <f>SUM(AD13:AJ17)</f>
        <v>107</v>
      </c>
      <c r="AE18" s="748"/>
      <c r="AF18" s="748"/>
      <c r="AG18" s="748"/>
      <c r="AH18" s="748"/>
      <c r="AI18" s="748"/>
      <c r="AJ18" s="749"/>
      <c r="AK18" s="747">
        <f>SUM(AK13:AQ17)</f>
        <v>107</v>
      </c>
      <c r="AL18" s="748"/>
      <c r="AM18" s="748"/>
      <c r="AN18" s="748"/>
      <c r="AO18" s="748"/>
      <c r="AP18" s="748"/>
      <c r="AQ18" s="749"/>
      <c r="AR18" s="747">
        <f>SUM(AR13:AX17)</f>
        <v>117</v>
      </c>
      <c r="AS18" s="748"/>
      <c r="AT18" s="748"/>
      <c r="AU18" s="748"/>
      <c r="AV18" s="748"/>
      <c r="AW18" s="748"/>
      <c r="AX18" s="750"/>
    </row>
    <row r="19" spans="1:50" ht="24.75" customHeight="1" x14ac:dyDescent="0.2">
      <c r="A19" s="611"/>
      <c r="B19" s="612"/>
      <c r="C19" s="612"/>
      <c r="D19" s="612"/>
      <c r="E19" s="612"/>
      <c r="F19" s="613"/>
      <c r="G19" s="745" t="s">
        <v>10</v>
      </c>
      <c r="H19" s="746"/>
      <c r="I19" s="746"/>
      <c r="J19" s="746"/>
      <c r="K19" s="746"/>
      <c r="L19" s="746"/>
      <c r="M19" s="746"/>
      <c r="N19" s="746"/>
      <c r="O19" s="746"/>
      <c r="P19" s="271">
        <v>77</v>
      </c>
      <c r="Q19" s="272"/>
      <c r="R19" s="272"/>
      <c r="S19" s="272"/>
      <c r="T19" s="272"/>
      <c r="U19" s="272"/>
      <c r="V19" s="273"/>
      <c r="W19" s="271">
        <v>85</v>
      </c>
      <c r="X19" s="272"/>
      <c r="Y19" s="272"/>
      <c r="Z19" s="272"/>
      <c r="AA19" s="272"/>
      <c r="AB19" s="272"/>
      <c r="AC19" s="273"/>
      <c r="AD19" s="271">
        <v>91</v>
      </c>
      <c r="AE19" s="272"/>
      <c r="AF19" s="272"/>
      <c r="AG19" s="272"/>
      <c r="AH19" s="272"/>
      <c r="AI19" s="272"/>
      <c r="AJ19" s="273"/>
      <c r="AK19" s="588"/>
      <c r="AL19" s="588"/>
      <c r="AM19" s="588"/>
      <c r="AN19" s="588"/>
      <c r="AO19" s="588"/>
      <c r="AP19" s="588"/>
      <c r="AQ19" s="588"/>
      <c r="AR19" s="588"/>
      <c r="AS19" s="588"/>
      <c r="AT19" s="588"/>
      <c r="AU19" s="588"/>
      <c r="AV19" s="588"/>
      <c r="AW19" s="588"/>
      <c r="AX19" s="589"/>
    </row>
    <row r="20" spans="1:50" ht="24.75" customHeight="1" x14ac:dyDescent="0.2">
      <c r="A20" s="662"/>
      <c r="B20" s="663"/>
      <c r="C20" s="663"/>
      <c r="D20" s="663"/>
      <c r="E20" s="663"/>
      <c r="F20" s="664"/>
      <c r="G20" s="745" t="s">
        <v>11</v>
      </c>
      <c r="H20" s="746"/>
      <c r="I20" s="746"/>
      <c r="J20" s="746"/>
      <c r="K20" s="746"/>
      <c r="L20" s="746"/>
      <c r="M20" s="746"/>
      <c r="N20" s="746"/>
      <c r="O20" s="746"/>
      <c r="P20" s="751">
        <f>IF(P18=0, "-", P19/P18)</f>
        <v>0.875</v>
      </c>
      <c r="Q20" s="751"/>
      <c r="R20" s="751"/>
      <c r="S20" s="751"/>
      <c r="T20" s="751"/>
      <c r="U20" s="751"/>
      <c r="V20" s="751"/>
      <c r="W20" s="751">
        <f>IF(W18=0, "-", W19/W18)</f>
        <v>0.98837209302325579</v>
      </c>
      <c r="X20" s="751"/>
      <c r="Y20" s="751"/>
      <c r="Z20" s="751"/>
      <c r="AA20" s="751"/>
      <c r="AB20" s="751"/>
      <c r="AC20" s="751"/>
      <c r="AD20" s="751">
        <f>IF(AD18=0, "-", AD19/AD18)</f>
        <v>0.85046728971962615</v>
      </c>
      <c r="AE20" s="751"/>
      <c r="AF20" s="751"/>
      <c r="AG20" s="751"/>
      <c r="AH20" s="751"/>
      <c r="AI20" s="751"/>
      <c r="AJ20" s="751"/>
      <c r="AK20" s="588"/>
      <c r="AL20" s="588"/>
      <c r="AM20" s="588"/>
      <c r="AN20" s="588"/>
      <c r="AO20" s="588"/>
      <c r="AP20" s="588"/>
      <c r="AQ20" s="587"/>
      <c r="AR20" s="587"/>
      <c r="AS20" s="587"/>
      <c r="AT20" s="587"/>
      <c r="AU20" s="588"/>
      <c r="AV20" s="588"/>
      <c r="AW20" s="588"/>
      <c r="AX20" s="589"/>
    </row>
    <row r="21" spans="1:50" ht="18.75" customHeight="1" x14ac:dyDescent="0.2">
      <c r="A21" s="291" t="s">
        <v>13</v>
      </c>
      <c r="B21" s="292"/>
      <c r="C21" s="292"/>
      <c r="D21" s="292"/>
      <c r="E21" s="292"/>
      <c r="F21" s="293"/>
      <c r="G21" s="372" t="s">
        <v>276</v>
      </c>
      <c r="H21" s="373"/>
      <c r="I21" s="373"/>
      <c r="J21" s="373"/>
      <c r="K21" s="373"/>
      <c r="L21" s="373"/>
      <c r="M21" s="373"/>
      <c r="N21" s="373"/>
      <c r="O21" s="374"/>
      <c r="P21" s="401" t="s">
        <v>66</v>
      </c>
      <c r="Q21" s="373"/>
      <c r="R21" s="373"/>
      <c r="S21" s="373"/>
      <c r="T21" s="373"/>
      <c r="U21" s="373"/>
      <c r="V21" s="373"/>
      <c r="W21" s="373"/>
      <c r="X21" s="374"/>
      <c r="Y21" s="346"/>
      <c r="Z21" s="347"/>
      <c r="AA21" s="348"/>
      <c r="AB21" s="301" t="s">
        <v>12</v>
      </c>
      <c r="AC21" s="302"/>
      <c r="AD21" s="303"/>
      <c r="AE21" s="627" t="s">
        <v>372</v>
      </c>
      <c r="AF21" s="627"/>
      <c r="AG21" s="627"/>
      <c r="AH21" s="627"/>
      <c r="AI21" s="627" t="s">
        <v>373</v>
      </c>
      <c r="AJ21" s="627"/>
      <c r="AK21" s="627"/>
      <c r="AL21" s="627"/>
      <c r="AM21" s="627" t="s">
        <v>374</v>
      </c>
      <c r="AN21" s="627"/>
      <c r="AO21" s="627"/>
      <c r="AP21" s="301"/>
      <c r="AQ21" s="146" t="s">
        <v>370</v>
      </c>
      <c r="AR21" s="149"/>
      <c r="AS21" s="149"/>
      <c r="AT21" s="150"/>
      <c r="AU21" s="373" t="s">
        <v>262</v>
      </c>
      <c r="AV21" s="373"/>
      <c r="AW21" s="373"/>
      <c r="AX21" s="822"/>
    </row>
    <row r="22" spans="1:50" ht="18.75" customHeight="1" x14ac:dyDescent="0.2">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28"/>
      <c r="AF22" s="628"/>
      <c r="AG22" s="628"/>
      <c r="AH22" s="628"/>
      <c r="AI22" s="628"/>
      <c r="AJ22" s="628"/>
      <c r="AK22" s="628"/>
      <c r="AL22" s="628"/>
      <c r="AM22" s="628"/>
      <c r="AN22" s="628"/>
      <c r="AO22" s="628"/>
      <c r="AP22" s="304"/>
      <c r="AQ22" s="202" t="s">
        <v>528</v>
      </c>
      <c r="AR22" s="151"/>
      <c r="AS22" s="152" t="s">
        <v>371</v>
      </c>
      <c r="AT22" s="153"/>
      <c r="AU22" s="290">
        <v>32</v>
      </c>
      <c r="AV22" s="290"/>
      <c r="AW22" s="288" t="s">
        <v>313</v>
      </c>
      <c r="AX22" s="289"/>
    </row>
    <row r="23" spans="1:50" ht="30" customHeight="1" x14ac:dyDescent="0.2">
      <c r="A23" s="294"/>
      <c r="B23" s="292"/>
      <c r="C23" s="292"/>
      <c r="D23" s="292"/>
      <c r="E23" s="292"/>
      <c r="F23" s="293"/>
      <c r="G23" s="414" t="s">
        <v>696</v>
      </c>
      <c r="H23" s="415"/>
      <c r="I23" s="415"/>
      <c r="J23" s="415"/>
      <c r="K23" s="415"/>
      <c r="L23" s="415"/>
      <c r="M23" s="415"/>
      <c r="N23" s="415"/>
      <c r="O23" s="416"/>
      <c r="P23" s="111" t="s">
        <v>526</v>
      </c>
      <c r="Q23" s="111"/>
      <c r="R23" s="111"/>
      <c r="S23" s="111"/>
      <c r="T23" s="111"/>
      <c r="U23" s="111"/>
      <c r="V23" s="111"/>
      <c r="W23" s="111"/>
      <c r="X23" s="131"/>
      <c r="Y23" s="390" t="s">
        <v>14</v>
      </c>
      <c r="Z23" s="391"/>
      <c r="AA23" s="392"/>
      <c r="AB23" s="340" t="s">
        <v>527</v>
      </c>
      <c r="AC23" s="340"/>
      <c r="AD23" s="340"/>
      <c r="AE23" s="406">
        <v>8</v>
      </c>
      <c r="AF23" s="377"/>
      <c r="AG23" s="377"/>
      <c r="AH23" s="377"/>
      <c r="AI23" s="406">
        <v>8</v>
      </c>
      <c r="AJ23" s="377"/>
      <c r="AK23" s="377"/>
      <c r="AL23" s="377"/>
      <c r="AM23" s="406">
        <v>9</v>
      </c>
      <c r="AN23" s="377"/>
      <c r="AO23" s="377"/>
      <c r="AP23" s="377"/>
      <c r="AQ23" s="286" t="s">
        <v>528</v>
      </c>
      <c r="AR23" s="208"/>
      <c r="AS23" s="208"/>
      <c r="AT23" s="287"/>
      <c r="AU23" s="377" t="s">
        <v>543</v>
      </c>
      <c r="AV23" s="377"/>
      <c r="AW23" s="377"/>
      <c r="AX23" s="378"/>
    </row>
    <row r="24" spans="1:50" ht="30" customHeight="1" x14ac:dyDescent="0.2">
      <c r="A24" s="295"/>
      <c r="B24" s="296"/>
      <c r="C24" s="296"/>
      <c r="D24" s="296"/>
      <c r="E24" s="296"/>
      <c r="F24" s="297"/>
      <c r="G24" s="417"/>
      <c r="H24" s="418"/>
      <c r="I24" s="418"/>
      <c r="J24" s="418"/>
      <c r="K24" s="418"/>
      <c r="L24" s="418"/>
      <c r="M24" s="418"/>
      <c r="N24" s="418"/>
      <c r="O24" s="419"/>
      <c r="P24" s="133"/>
      <c r="Q24" s="133"/>
      <c r="R24" s="133"/>
      <c r="S24" s="133"/>
      <c r="T24" s="133"/>
      <c r="U24" s="133"/>
      <c r="V24" s="133"/>
      <c r="W24" s="133"/>
      <c r="X24" s="134"/>
      <c r="Y24" s="277" t="s">
        <v>61</v>
      </c>
      <c r="Z24" s="278"/>
      <c r="AA24" s="279"/>
      <c r="AB24" s="385" t="s">
        <v>527</v>
      </c>
      <c r="AC24" s="385"/>
      <c r="AD24" s="385"/>
      <c r="AE24" s="406">
        <v>8</v>
      </c>
      <c r="AF24" s="377"/>
      <c r="AG24" s="377"/>
      <c r="AH24" s="377"/>
      <c r="AI24" s="406">
        <v>8</v>
      </c>
      <c r="AJ24" s="377"/>
      <c r="AK24" s="377"/>
      <c r="AL24" s="377"/>
      <c r="AM24" s="406">
        <v>9</v>
      </c>
      <c r="AN24" s="377"/>
      <c r="AO24" s="377"/>
      <c r="AP24" s="377"/>
      <c r="AQ24" s="286" t="s">
        <v>528</v>
      </c>
      <c r="AR24" s="208"/>
      <c r="AS24" s="208"/>
      <c r="AT24" s="287"/>
      <c r="AU24" s="377">
        <v>9</v>
      </c>
      <c r="AV24" s="377"/>
      <c r="AW24" s="377"/>
      <c r="AX24" s="378"/>
    </row>
    <row r="25" spans="1:50" ht="30" customHeight="1" thickBot="1" x14ac:dyDescent="0.25">
      <c r="A25" s="298"/>
      <c r="B25" s="299"/>
      <c r="C25" s="299"/>
      <c r="D25" s="299"/>
      <c r="E25" s="299"/>
      <c r="F25" s="300"/>
      <c r="G25" s="420"/>
      <c r="H25" s="421"/>
      <c r="I25" s="421"/>
      <c r="J25" s="421"/>
      <c r="K25" s="421"/>
      <c r="L25" s="421"/>
      <c r="M25" s="421"/>
      <c r="N25" s="421"/>
      <c r="O25" s="422"/>
      <c r="P25" s="114"/>
      <c r="Q25" s="114"/>
      <c r="R25" s="114"/>
      <c r="S25" s="114"/>
      <c r="T25" s="114"/>
      <c r="U25" s="114"/>
      <c r="V25" s="114"/>
      <c r="W25" s="114"/>
      <c r="X25" s="136"/>
      <c r="Y25" s="277" t="s">
        <v>15</v>
      </c>
      <c r="Z25" s="278"/>
      <c r="AA25" s="279"/>
      <c r="AB25" s="394" t="s">
        <v>315</v>
      </c>
      <c r="AC25" s="394"/>
      <c r="AD25" s="394"/>
      <c r="AE25" s="406">
        <v>100</v>
      </c>
      <c r="AF25" s="377"/>
      <c r="AG25" s="377"/>
      <c r="AH25" s="377"/>
      <c r="AI25" s="406">
        <v>100</v>
      </c>
      <c r="AJ25" s="377"/>
      <c r="AK25" s="377"/>
      <c r="AL25" s="377"/>
      <c r="AM25" s="406">
        <v>100</v>
      </c>
      <c r="AN25" s="377"/>
      <c r="AO25" s="377"/>
      <c r="AP25" s="377"/>
      <c r="AQ25" s="286" t="s">
        <v>529</v>
      </c>
      <c r="AR25" s="208"/>
      <c r="AS25" s="208"/>
      <c r="AT25" s="287"/>
      <c r="AU25" s="377" t="s">
        <v>543</v>
      </c>
      <c r="AV25" s="377"/>
      <c r="AW25" s="377"/>
      <c r="AX25" s="378"/>
    </row>
    <row r="26" spans="1:50" ht="18.75" hidden="1" customHeight="1" x14ac:dyDescent="0.2">
      <c r="A26" s="291" t="s">
        <v>13</v>
      </c>
      <c r="B26" s="292"/>
      <c r="C26" s="292"/>
      <c r="D26" s="292"/>
      <c r="E26" s="292"/>
      <c r="F26" s="293"/>
      <c r="G26" s="372" t="s">
        <v>276</v>
      </c>
      <c r="H26" s="373"/>
      <c r="I26" s="373"/>
      <c r="J26" s="373"/>
      <c r="K26" s="373"/>
      <c r="L26" s="373"/>
      <c r="M26" s="373"/>
      <c r="N26" s="373"/>
      <c r="O26" s="374"/>
      <c r="P26" s="401" t="s">
        <v>66</v>
      </c>
      <c r="Q26" s="373"/>
      <c r="R26" s="373"/>
      <c r="S26" s="373"/>
      <c r="T26" s="373"/>
      <c r="U26" s="373"/>
      <c r="V26" s="373"/>
      <c r="W26" s="373"/>
      <c r="X26" s="374"/>
      <c r="Y26" s="346"/>
      <c r="Z26" s="347"/>
      <c r="AA26" s="348"/>
      <c r="AB26" s="301" t="s">
        <v>12</v>
      </c>
      <c r="AC26" s="302"/>
      <c r="AD26" s="303"/>
      <c r="AE26" s="627" t="s">
        <v>372</v>
      </c>
      <c r="AF26" s="627"/>
      <c r="AG26" s="627"/>
      <c r="AH26" s="627"/>
      <c r="AI26" s="627" t="s">
        <v>373</v>
      </c>
      <c r="AJ26" s="627"/>
      <c r="AK26" s="627"/>
      <c r="AL26" s="627"/>
      <c r="AM26" s="627" t="s">
        <v>374</v>
      </c>
      <c r="AN26" s="627"/>
      <c r="AO26" s="627"/>
      <c r="AP26" s="301"/>
      <c r="AQ26" s="146" t="s">
        <v>370</v>
      </c>
      <c r="AR26" s="149"/>
      <c r="AS26" s="149"/>
      <c r="AT26" s="150"/>
      <c r="AU26" s="817" t="s">
        <v>262</v>
      </c>
      <c r="AV26" s="817"/>
      <c r="AW26" s="817"/>
      <c r="AX26" s="818"/>
    </row>
    <row r="27" spans="1:50" ht="18.75" hidden="1" customHeight="1" x14ac:dyDescent="0.2">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28"/>
      <c r="AF27" s="628"/>
      <c r="AG27" s="628"/>
      <c r="AH27" s="628"/>
      <c r="AI27" s="628"/>
      <c r="AJ27" s="628"/>
      <c r="AK27" s="628"/>
      <c r="AL27" s="628"/>
      <c r="AM27" s="628"/>
      <c r="AN27" s="628"/>
      <c r="AO27" s="628"/>
      <c r="AP27" s="304"/>
      <c r="AQ27" s="202"/>
      <c r="AR27" s="151"/>
      <c r="AS27" s="152" t="s">
        <v>371</v>
      </c>
      <c r="AT27" s="153"/>
      <c r="AU27" s="290"/>
      <c r="AV27" s="290"/>
      <c r="AW27" s="288" t="s">
        <v>313</v>
      </c>
      <c r="AX27" s="289"/>
    </row>
    <row r="28" spans="1:50" ht="22.5" hidden="1" customHeight="1" x14ac:dyDescent="0.2">
      <c r="A28" s="294"/>
      <c r="B28" s="292"/>
      <c r="C28" s="292"/>
      <c r="D28" s="292"/>
      <c r="E28" s="292"/>
      <c r="F28" s="293"/>
      <c r="G28" s="414"/>
      <c r="H28" s="415"/>
      <c r="I28" s="415"/>
      <c r="J28" s="415"/>
      <c r="K28" s="415"/>
      <c r="L28" s="415"/>
      <c r="M28" s="415"/>
      <c r="N28" s="415"/>
      <c r="O28" s="416"/>
      <c r="P28" s="111"/>
      <c r="Q28" s="111"/>
      <c r="R28" s="111"/>
      <c r="S28" s="111"/>
      <c r="T28" s="111"/>
      <c r="U28" s="111"/>
      <c r="V28" s="111"/>
      <c r="W28" s="111"/>
      <c r="X28" s="131"/>
      <c r="Y28" s="390" t="s">
        <v>14</v>
      </c>
      <c r="Z28" s="391"/>
      <c r="AA28" s="392"/>
      <c r="AB28" s="340"/>
      <c r="AC28" s="340"/>
      <c r="AD28" s="340"/>
      <c r="AE28" s="406"/>
      <c r="AF28" s="377"/>
      <c r="AG28" s="377"/>
      <c r="AH28" s="377"/>
      <c r="AI28" s="406"/>
      <c r="AJ28" s="377"/>
      <c r="AK28" s="377"/>
      <c r="AL28" s="377"/>
      <c r="AM28" s="406"/>
      <c r="AN28" s="377"/>
      <c r="AO28" s="377"/>
      <c r="AP28" s="377"/>
      <c r="AQ28" s="286"/>
      <c r="AR28" s="208"/>
      <c r="AS28" s="208"/>
      <c r="AT28" s="287"/>
      <c r="AU28" s="377"/>
      <c r="AV28" s="377"/>
      <c r="AW28" s="377"/>
      <c r="AX28" s="378"/>
    </row>
    <row r="29" spans="1:50" ht="22.5" hidden="1" customHeight="1" x14ac:dyDescent="0.2">
      <c r="A29" s="295"/>
      <c r="B29" s="296"/>
      <c r="C29" s="296"/>
      <c r="D29" s="296"/>
      <c r="E29" s="296"/>
      <c r="F29" s="297"/>
      <c r="G29" s="417"/>
      <c r="H29" s="418"/>
      <c r="I29" s="418"/>
      <c r="J29" s="418"/>
      <c r="K29" s="418"/>
      <c r="L29" s="418"/>
      <c r="M29" s="418"/>
      <c r="N29" s="418"/>
      <c r="O29" s="419"/>
      <c r="P29" s="133"/>
      <c r="Q29" s="133"/>
      <c r="R29" s="133"/>
      <c r="S29" s="133"/>
      <c r="T29" s="133"/>
      <c r="U29" s="133"/>
      <c r="V29" s="133"/>
      <c r="W29" s="133"/>
      <c r="X29" s="134"/>
      <c r="Y29" s="277" t="s">
        <v>61</v>
      </c>
      <c r="Z29" s="278"/>
      <c r="AA29" s="279"/>
      <c r="AB29" s="385"/>
      <c r="AC29" s="385"/>
      <c r="AD29" s="385"/>
      <c r="AE29" s="406"/>
      <c r="AF29" s="377"/>
      <c r="AG29" s="377"/>
      <c r="AH29" s="377"/>
      <c r="AI29" s="406"/>
      <c r="AJ29" s="377"/>
      <c r="AK29" s="377"/>
      <c r="AL29" s="377"/>
      <c r="AM29" s="406"/>
      <c r="AN29" s="377"/>
      <c r="AO29" s="377"/>
      <c r="AP29" s="377"/>
      <c r="AQ29" s="286"/>
      <c r="AR29" s="208"/>
      <c r="AS29" s="208"/>
      <c r="AT29" s="287"/>
      <c r="AU29" s="377"/>
      <c r="AV29" s="377"/>
      <c r="AW29" s="377"/>
      <c r="AX29" s="378"/>
    </row>
    <row r="30" spans="1:50" ht="22.5" hidden="1" customHeight="1" x14ac:dyDescent="0.2">
      <c r="A30" s="298"/>
      <c r="B30" s="299"/>
      <c r="C30" s="299"/>
      <c r="D30" s="299"/>
      <c r="E30" s="299"/>
      <c r="F30" s="300"/>
      <c r="G30" s="420"/>
      <c r="H30" s="421"/>
      <c r="I30" s="421"/>
      <c r="J30" s="421"/>
      <c r="K30" s="421"/>
      <c r="L30" s="421"/>
      <c r="M30" s="421"/>
      <c r="N30" s="421"/>
      <c r="O30" s="422"/>
      <c r="P30" s="114"/>
      <c r="Q30" s="114"/>
      <c r="R30" s="114"/>
      <c r="S30" s="114"/>
      <c r="T30" s="114"/>
      <c r="U30" s="114"/>
      <c r="V30" s="114"/>
      <c r="W30" s="114"/>
      <c r="X30" s="136"/>
      <c r="Y30" s="277" t="s">
        <v>15</v>
      </c>
      <c r="Z30" s="278"/>
      <c r="AA30" s="279"/>
      <c r="AB30" s="394" t="s">
        <v>16</v>
      </c>
      <c r="AC30" s="394"/>
      <c r="AD30" s="394"/>
      <c r="AE30" s="406"/>
      <c r="AF30" s="377"/>
      <c r="AG30" s="377"/>
      <c r="AH30" s="377"/>
      <c r="AI30" s="406"/>
      <c r="AJ30" s="377"/>
      <c r="AK30" s="377"/>
      <c r="AL30" s="377"/>
      <c r="AM30" s="406"/>
      <c r="AN30" s="377"/>
      <c r="AO30" s="377"/>
      <c r="AP30" s="377"/>
      <c r="AQ30" s="286"/>
      <c r="AR30" s="208"/>
      <c r="AS30" s="208"/>
      <c r="AT30" s="287"/>
      <c r="AU30" s="377"/>
      <c r="AV30" s="377"/>
      <c r="AW30" s="377"/>
      <c r="AX30" s="378"/>
    </row>
    <row r="31" spans="1:50" ht="18.75" hidden="1" customHeight="1" x14ac:dyDescent="0.2">
      <c r="A31" s="291" t="s">
        <v>13</v>
      </c>
      <c r="B31" s="292"/>
      <c r="C31" s="292"/>
      <c r="D31" s="292"/>
      <c r="E31" s="292"/>
      <c r="F31" s="293"/>
      <c r="G31" s="372" t="s">
        <v>276</v>
      </c>
      <c r="H31" s="373"/>
      <c r="I31" s="373"/>
      <c r="J31" s="373"/>
      <c r="K31" s="373"/>
      <c r="L31" s="373"/>
      <c r="M31" s="373"/>
      <c r="N31" s="373"/>
      <c r="O31" s="374"/>
      <c r="P31" s="401" t="s">
        <v>66</v>
      </c>
      <c r="Q31" s="373"/>
      <c r="R31" s="373"/>
      <c r="S31" s="373"/>
      <c r="T31" s="373"/>
      <c r="U31" s="373"/>
      <c r="V31" s="373"/>
      <c r="W31" s="373"/>
      <c r="X31" s="374"/>
      <c r="Y31" s="346"/>
      <c r="Z31" s="347"/>
      <c r="AA31" s="348"/>
      <c r="AB31" s="301" t="s">
        <v>12</v>
      </c>
      <c r="AC31" s="302"/>
      <c r="AD31" s="303"/>
      <c r="AE31" s="627" t="s">
        <v>372</v>
      </c>
      <c r="AF31" s="627"/>
      <c r="AG31" s="627"/>
      <c r="AH31" s="627"/>
      <c r="AI31" s="627" t="s">
        <v>373</v>
      </c>
      <c r="AJ31" s="627"/>
      <c r="AK31" s="627"/>
      <c r="AL31" s="627"/>
      <c r="AM31" s="627" t="s">
        <v>374</v>
      </c>
      <c r="AN31" s="627"/>
      <c r="AO31" s="627"/>
      <c r="AP31" s="301"/>
      <c r="AQ31" s="146" t="s">
        <v>370</v>
      </c>
      <c r="AR31" s="149"/>
      <c r="AS31" s="149"/>
      <c r="AT31" s="150"/>
      <c r="AU31" s="817" t="s">
        <v>262</v>
      </c>
      <c r="AV31" s="817"/>
      <c r="AW31" s="817"/>
      <c r="AX31" s="818"/>
    </row>
    <row r="32" spans="1:50" ht="18.75" hidden="1" customHeight="1" x14ac:dyDescent="0.2">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28"/>
      <c r="AF32" s="628"/>
      <c r="AG32" s="628"/>
      <c r="AH32" s="628"/>
      <c r="AI32" s="628"/>
      <c r="AJ32" s="628"/>
      <c r="AK32" s="628"/>
      <c r="AL32" s="628"/>
      <c r="AM32" s="628"/>
      <c r="AN32" s="628"/>
      <c r="AO32" s="628"/>
      <c r="AP32" s="304"/>
      <c r="AQ32" s="202"/>
      <c r="AR32" s="151"/>
      <c r="AS32" s="152" t="s">
        <v>371</v>
      </c>
      <c r="AT32" s="153"/>
      <c r="AU32" s="290"/>
      <c r="AV32" s="290"/>
      <c r="AW32" s="288" t="s">
        <v>313</v>
      </c>
      <c r="AX32" s="289"/>
    </row>
    <row r="33" spans="1:50" ht="22.5" hidden="1" customHeight="1" x14ac:dyDescent="0.2">
      <c r="A33" s="294"/>
      <c r="B33" s="292"/>
      <c r="C33" s="292"/>
      <c r="D33" s="292"/>
      <c r="E33" s="292"/>
      <c r="F33" s="293"/>
      <c r="G33" s="414"/>
      <c r="H33" s="415"/>
      <c r="I33" s="415"/>
      <c r="J33" s="415"/>
      <c r="K33" s="415"/>
      <c r="L33" s="415"/>
      <c r="M33" s="415"/>
      <c r="N33" s="415"/>
      <c r="O33" s="416"/>
      <c r="P33" s="111"/>
      <c r="Q33" s="111"/>
      <c r="R33" s="111"/>
      <c r="S33" s="111"/>
      <c r="T33" s="111"/>
      <c r="U33" s="111"/>
      <c r="V33" s="111"/>
      <c r="W33" s="111"/>
      <c r="X33" s="131"/>
      <c r="Y33" s="390" t="s">
        <v>14</v>
      </c>
      <c r="Z33" s="391"/>
      <c r="AA33" s="392"/>
      <c r="AB33" s="340"/>
      <c r="AC33" s="340"/>
      <c r="AD33" s="340"/>
      <c r="AE33" s="406"/>
      <c r="AF33" s="377"/>
      <c r="AG33" s="377"/>
      <c r="AH33" s="377"/>
      <c r="AI33" s="406"/>
      <c r="AJ33" s="377"/>
      <c r="AK33" s="377"/>
      <c r="AL33" s="377"/>
      <c r="AM33" s="406"/>
      <c r="AN33" s="377"/>
      <c r="AO33" s="377"/>
      <c r="AP33" s="377"/>
      <c r="AQ33" s="286"/>
      <c r="AR33" s="208"/>
      <c r="AS33" s="208"/>
      <c r="AT33" s="287"/>
      <c r="AU33" s="377"/>
      <c r="AV33" s="377"/>
      <c r="AW33" s="377"/>
      <c r="AX33" s="378"/>
    </row>
    <row r="34" spans="1:50" ht="22.5" hidden="1" customHeight="1" x14ac:dyDescent="0.2">
      <c r="A34" s="295"/>
      <c r="B34" s="296"/>
      <c r="C34" s="296"/>
      <c r="D34" s="296"/>
      <c r="E34" s="296"/>
      <c r="F34" s="297"/>
      <c r="G34" s="417"/>
      <c r="H34" s="418"/>
      <c r="I34" s="418"/>
      <c r="J34" s="418"/>
      <c r="K34" s="418"/>
      <c r="L34" s="418"/>
      <c r="M34" s="418"/>
      <c r="N34" s="418"/>
      <c r="O34" s="419"/>
      <c r="P34" s="133"/>
      <c r="Q34" s="133"/>
      <c r="R34" s="133"/>
      <c r="S34" s="133"/>
      <c r="T34" s="133"/>
      <c r="U34" s="133"/>
      <c r="V34" s="133"/>
      <c r="W34" s="133"/>
      <c r="X34" s="134"/>
      <c r="Y34" s="277" t="s">
        <v>61</v>
      </c>
      <c r="Z34" s="278"/>
      <c r="AA34" s="279"/>
      <c r="AB34" s="385"/>
      <c r="AC34" s="385"/>
      <c r="AD34" s="385"/>
      <c r="AE34" s="406"/>
      <c r="AF34" s="377"/>
      <c r="AG34" s="377"/>
      <c r="AH34" s="377"/>
      <c r="AI34" s="406"/>
      <c r="AJ34" s="377"/>
      <c r="AK34" s="377"/>
      <c r="AL34" s="377"/>
      <c r="AM34" s="406"/>
      <c r="AN34" s="377"/>
      <c r="AO34" s="377"/>
      <c r="AP34" s="377"/>
      <c r="AQ34" s="286"/>
      <c r="AR34" s="208"/>
      <c r="AS34" s="208"/>
      <c r="AT34" s="287"/>
      <c r="AU34" s="377"/>
      <c r="AV34" s="377"/>
      <c r="AW34" s="377"/>
      <c r="AX34" s="378"/>
    </row>
    <row r="35" spans="1:50" ht="22.5" hidden="1" customHeight="1" x14ac:dyDescent="0.2">
      <c r="A35" s="298"/>
      <c r="B35" s="299"/>
      <c r="C35" s="299"/>
      <c r="D35" s="299"/>
      <c r="E35" s="299"/>
      <c r="F35" s="300"/>
      <c r="G35" s="420"/>
      <c r="H35" s="421"/>
      <c r="I35" s="421"/>
      <c r="J35" s="421"/>
      <c r="K35" s="421"/>
      <c r="L35" s="421"/>
      <c r="M35" s="421"/>
      <c r="N35" s="421"/>
      <c r="O35" s="422"/>
      <c r="P35" s="114"/>
      <c r="Q35" s="114"/>
      <c r="R35" s="114"/>
      <c r="S35" s="114"/>
      <c r="T35" s="114"/>
      <c r="U35" s="114"/>
      <c r="V35" s="114"/>
      <c r="W35" s="114"/>
      <c r="X35" s="136"/>
      <c r="Y35" s="277" t="s">
        <v>15</v>
      </c>
      <c r="Z35" s="278"/>
      <c r="AA35" s="279"/>
      <c r="AB35" s="394" t="s">
        <v>16</v>
      </c>
      <c r="AC35" s="394"/>
      <c r="AD35" s="394"/>
      <c r="AE35" s="406"/>
      <c r="AF35" s="377"/>
      <c r="AG35" s="377"/>
      <c r="AH35" s="377"/>
      <c r="AI35" s="406"/>
      <c r="AJ35" s="377"/>
      <c r="AK35" s="377"/>
      <c r="AL35" s="377"/>
      <c r="AM35" s="406"/>
      <c r="AN35" s="377"/>
      <c r="AO35" s="377"/>
      <c r="AP35" s="377"/>
      <c r="AQ35" s="286"/>
      <c r="AR35" s="208"/>
      <c r="AS35" s="208"/>
      <c r="AT35" s="287"/>
      <c r="AU35" s="377"/>
      <c r="AV35" s="377"/>
      <c r="AW35" s="377"/>
      <c r="AX35" s="378"/>
    </row>
    <row r="36" spans="1:50" ht="18.75" hidden="1" customHeight="1" x14ac:dyDescent="0.2">
      <c r="A36" s="291" t="s">
        <v>13</v>
      </c>
      <c r="B36" s="292"/>
      <c r="C36" s="292"/>
      <c r="D36" s="292"/>
      <c r="E36" s="292"/>
      <c r="F36" s="293"/>
      <c r="G36" s="372" t="s">
        <v>276</v>
      </c>
      <c r="H36" s="373"/>
      <c r="I36" s="373"/>
      <c r="J36" s="373"/>
      <c r="K36" s="373"/>
      <c r="L36" s="373"/>
      <c r="M36" s="373"/>
      <c r="N36" s="373"/>
      <c r="O36" s="374"/>
      <c r="P36" s="401" t="s">
        <v>66</v>
      </c>
      <c r="Q36" s="373"/>
      <c r="R36" s="373"/>
      <c r="S36" s="373"/>
      <c r="T36" s="373"/>
      <c r="U36" s="373"/>
      <c r="V36" s="373"/>
      <c r="W36" s="373"/>
      <c r="X36" s="374"/>
      <c r="Y36" s="346"/>
      <c r="Z36" s="347"/>
      <c r="AA36" s="348"/>
      <c r="AB36" s="301" t="s">
        <v>12</v>
      </c>
      <c r="AC36" s="302"/>
      <c r="AD36" s="303"/>
      <c r="AE36" s="627" t="s">
        <v>372</v>
      </c>
      <c r="AF36" s="627"/>
      <c r="AG36" s="627"/>
      <c r="AH36" s="627"/>
      <c r="AI36" s="627" t="s">
        <v>373</v>
      </c>
      <c r="AJ36" s="627"/>
      <c r="AK36" s="627"/>
      <c r="AL36" s="627"/>
      <c r="AM36" s="627" t="s">
        <v>374</v>
      </c>
      <c r="AN36" s="627"/>
      <c r="AO36" s="627"/>
      <c r="AP36" s="301"/>
      <c r="AQ36" s="146" t="s">
        <v>370</v>
      </c>
      <c r="AR36" s="149"/>
      <c r="AS36" s="149"/>
      <c r="AT36" s="150"/>
      <c r="AU36" s="817" t="s">
        <v>262</v>
      </c>
      <c r="AV36" s="817"/>
      <c r="AW36" s="817"/>
      <c r="AX36" s="818"/>
    </row>
    <row r="37" spans="1:50" ht="18.75" hidden="1" customHeight="1" x14ac:dyDescent="0.2">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28"/>
      <c r="AF37" s="628"/>
      <c r="AG37" s="628"/>
      <c r="AH37" s="628"/>
      <c r="AI37" s="628"/>
      <c r="AJ37" s="628"/>
      <c r="AK37" s="628"/>
      <c r="AL37" s="628"/>
      <c r="AM37" s="628"/>
      <c r="AN37" s="628"/>
      <c r="AO37" s="628"/>
      <c r="AP37" s="304"/>
      <c r="AQ37" s="202"/>
      <c r="AR37" s="151"/>
      <c r="AS37" s="152" t="s">
        <v>371</v>
      </c>
      <c r="AT37" s="153"/>
      <c r="AU37" s="290"/>
      <c r="AV37" s="290"/>
      <c r="AW37" s="288" t="s">
        <v>313</v>
      </c>
      <c r="AX37" s="289"/>
    </row>
    <row r="38" spans="1:50" ht="22.5" hidden="1" customHeight="1" x14ac:dyDescent="0.2">
      <c r="A38" s="294"/>
      <c r="B38" s="292"/>
      <c r="C38" s="292"/>
      <c r="D38" s="292"/>
      <c r="E38" s="292"/>
      <c r="F38" s="293"/>
      <c r="G38" s="414"/>
      <c r="H38" s="415"/>
      <c r="I38" s="415"/>
      <c r="J38" s="415"/>
      <c r="K38" s="415"/>
      <c r="L38" s="415"/>
      <c r="M38" s="415"/>
      <c r="N38" s="415"/>
      <c r="O38" s="416"/>
      <c r="P38" s="111"/>
      <c r="Q38" s="111"/>
      <c r="R38" s="111"/>
      <c r="S38" s="111"/>
      <c r="T38" s="111"/>
      <c r="U38" s="111"/>
      <c r="V38" s="111"/>
      <c r="W38" s="111"/>
      <c r="X38" s="131"/>
      <c r="Y38" s="390" t="s">
        <v>14</v>
      </c>
      <c r="Z38" s="391"/>
      <c r="AA38" s="392"/>
      <c r="AB38" s="340"/>
      <c r="AC38" s="340"/>
      <c r="AD38" s="340"/>
      <c r="AE38" s="406"/>
      <c r="AF38" s="377"/>
      <c r="AG38" s="377"/>
      <c r="AH38" s="377"/>
      <c r="AI38" s="406"/>
      <c r="AJ38" s="377"/>
      <c r="AK38" s="377"/>
      <c r="AL38" s="377"/>
      <c r="AM38" s="406"/>
      <c r="AN38" s="377"/>
      <c r="AO38" s="377"/>
      <c r="AP38" s="377"/>
      <c r="AQ38" s="286"/>
      <c r="AR38" s="208"/>
      <c r="AS38" s="208"/>
      <c r="AT38" s="287"/>
      <c r="AU38" s="377"/>
      <c r="AV38" s="377"/>
      <c r="AW38" s="377"/>
      <c r="AX38" s="378"/>
    </row>
    <row r="39" spans="1:50" ht="22.5" hidden="1" customHeight="1" x14ac:dyDescent="0.2">
      <c r="A39" s="295"/>
      <c r="B39" s="296"/>
      <c r="C39" s="296"/>
      <c r="D39" s="296"/>
      <c r="E39" s="296"/>
      <c r="F39" s="297"/>
      <c r="G39" s="417"/>
      <c r="H39" s="418"/>
      <c r="I39" s="418"/>
      <c r="J39" s="418"/>
      <c r="K39" s="418"/>
      <c r="L39" s="418"/>
      <c r="M39" s="418"/>
      <c r="N39" s="418"/>
      <c r="O39" s="419"/>
      <c r="P39" s="133"/>
      <c r="Q39" s="133"/>
      <c r="R39" s="133"/>
      <c r="S39" s="133"/>
      <c r="T39" s="133"/>
      <c r="U39" s="133"/>
      <c r="V39" s="133"/>
      <c r="W39" s="133"/>
      <c r="X39" s="134"/>
      <c r="Y39" s="277" t="s">
        <v>61</v>
      </c>
      <c r="Z39" s="278"/>
      <c r="AA39" s="279"/>
      <c r="AB39" s="385"/>
      <c r="AC39" s="385"/>
      <c r="AD39" s="385"/>
      <c r="AE39" s="406"/>
      <c r="AF39" s="377"/>
      <c r="AG39" s="377"/>
      <c r="AH39" s="377"/>
      <c r="AI39" s="406"/>
      <c r="AJ39" s="377"/>
      <c r="AK39" s="377"/>
      <c r="AL39" s="377"/>
      <c r="AM39" s="406"/>
      <c r="AN39" s="377"/>
      <c r="AO39" s="377"/>
      <c r="AP39" s="377"/>
      <c r="AQ39" s="286"/>
      <c r="AR39" s="208"/>
      <c r="AS39" s="208"/>
      <c r="AT39" s="287"/>
      <c r="AU39" s="377"/>
      <c r="AV39" s="377"/>
      <c r="AW39" s="377"/>
      <c r="AX39" s="378"/>
    </row>
    <row r="40" spans="1:50" ht="22.5" hidden="1" customHeight="1" x14ac:dyDescent="0.2">
      <c r="A40" s="298"/>
      <c r="B40" s="299"/>
      <c r="C40" s="299"/>
      <c r="D40" s="299"/>
      <c r="E40" s="299"/>
      <c r="F40" s="300"/>
      <c r="G40" s="420"/>
      <c r="H40" s="421"/>
      <c r="I40" s="421"/>
      <c r="J40" s="421"/>
      <c r="K40" s="421"/>
      <c r="L40" s="421"/>
      <c r="M40" s="421"/>
      <c r="N40" s="421"/>
      <c r="O40" s="422"/>
      <c r="P40" s="114"/>
      <c r="Q40" s="114"/>
      <c r="R40" s="114"/>
      <c r="S40" s="114"/>
      <c r="T40" s="114"/>
      <c r="U40" s="114"/>
      <c r="V40" s="114"/>
      <c r="W40" s="114"/>
      <c r="X40" s="136"/>
      <c r="Y40" s="277" t="s">
        <v>15</v>
      </c>
      <c r="Z40" s="278"/>
      <c r="AA40" s="279"/>
      <c r="AB40" s="394" t="s">
        <v>16</v>
      </c>
      <c r="AC40" s="394"/>
      <c r="AD40" s="394"/>
      <c r="AE40" s="406"/>
      <c r="AF40" s="377"/>
      <c r="AG40" s="377"/>
      <c r="AH40" s="377"/>
      <c r="AI40" s="406"/>
      <c r="AJ40" s="377"/>
      <c r="AK40" s="377"/>
      <c r="AL40" s="377"/>
      <c r="AM40" s="406"/>
      <c r="AN40" s="377"/>
      <c r="AO40" s="377"/>
      <c r="AP40" s="377"/>
      <c r="AQ40" s="286"/>
      <c r="AR40" s="208"/>
      <c r="AS40" s="208"/>
      <c r="AT40" s="287"/>
      <c r="AU40" s="377"/>
      <c r="AV40" s="377"/>
      <c r="AW40" s="377"/>
      <c r="AX40" s="378"/>
    </row>
    <row r="41" spans="1:50" ht="18.75" hidden="1" customHeight="1" x14ac:dyDescent="0.2">
      <c r="A41" s="291" t="s">
        <v>13</v>
      </c>
      <c r="B41" s="292"/>
      <c r="C41" s="292"/>
      <c r="D41" s="292"/>
      <c r="E41" s="292"/>
      <c r="F41" s="293"/>
      <c r="G41" s="372" t="s">
        <v>276</v>
      </c>
      <c r="H41" s="373"/>
      <c r="I41" s="373"/>
      <c r="J41" s="373"/>
      <c r="K41" s="373"/>
      <c r="L41" s="373"/>
      <c r="M41" s="373"/>
      <c r="N41" s="373"/>
      <c r="O41" s="374"/>
      <c r="P41" s="401" t="s">
        <v>66</v>
      </c>
      <c r="Q41" s="373"/>
      <c r="R41" s="373"/>
      <c r="S41" s="373"/>
      <c r="T41" s="373"/>
      <c r="U41" s="373"/>
      <c r="V41" s="373"/>
      <c r="W41" s="373"/>
      <c r="X41" s="374"/>
      <c r="Y41" s="346"/>
      <c r="Z41" s="347"/>
      <c r="AA41" s="348"/>
      <c r="AB41" s="301" t="s">
        <v>12</v>
      </c>
      <c r="AC41" s="302"/>
      <c r="AD41" s="303"/>
      <c r="AE41" s="627" t="s">
        <v>372</v>
      </c>
      <c r="AF41" s="627"/>
      <c r="AG41" s="627"/>
      <c r="AH41" s="627"/>
      <c r="AI41" s="627" t="s">
        <v>373</v>
      </c>
      <c r="AJ41" s="627"/>
      <c r="AK41" s="627"/>
      <c r="AL41" s="627"/>
      <c r="AM41" s="627" t="s">
        <v>374</v>
      </c>
      <c r="AN41" s="627"/>
      <c r="AO41" s="627"/>
      <c r="AP41" s="301"/>
      <c r="AQ41" s="146" t="s">
        <v>370</v>
      </c>
      <c r="AR41" s="149"/>
      <c r="AS41" s="149"/>
      <c r="AT41" s="150"/>
      <c r="AU41" s="817" t="s">
        <v>262</v>
      </c>
      <c r="AV41" s="817"/>
      <c r="AW41" s="817"/>
      <c r="AX41" s="818"/>
    </row>
    <row r="42" spans="1:50" ht="18.75" hidden="1" customHeight="1" x14ac:dyDescent="0.2">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28"/>
      <c r="AF42" s="628"/>
      <c r="AG42" s="628"/>
      <c r="AH42" s="628"/>
      <c r="AI42" s="628"/>
      <c r="AJ42" s="628"/>
      <c r="AK42" s="628"/>
      <c r="AL42" s="628"/>
      <c r="AM42" s="628"/>
      <c r="AN42" s="628"/>
      <c r="AO42" s="628"/>
      <c r="AP42" s="304"/>
      <c r="AQ42" s="202"/>
      <c r="AR42" s="151"/>
      <c r="AS42" s="152" t="s">
        <v>371</v>
      </c>
      <c r="AT42" s="153"/>
      <c r="AU42" s="290"/>
      <c r="AV42" s="290"/>
      <c r="AW42" s="288" t="s">
        <v>313</v>
      </c>
      <c r="AX42" s="289"/>
    </row>
    <row r="43" spans="1:50" ht="22.5" hidden="1" customHeight="1" x14ac:dyDescent="0.2">
      <c r="A43" s="294"/>
      <c r="B43" s="292"/>
      <c r="C43" s="292"/>
      <c r="D43" s="292"/>
      <c r="E43" s="292"/>
      <c r="F43" s="293"/>
      <c r="G43" s="414"/>
      <c r="H43" s="415"/>
      <c r="I43" s="415"/>
      <c r="J43" s="415"/>
      <c r="K43" s="415"/>
      <c r="L43" s="415"/>
      <c r="M43" s="415"/>
      <c r="N43" s="415"/>
      <c r="O43" s="416"/>
      <c r="P43" s="111"/>
      <c r="Q43" s="111"/>
      <c r="R43" s="111"/>
      <c r="S43" s="111"/>
      <c r="T43" s="111"/>
      <c r="U43" s="111"/>
      <c r="V43" s="111"/>
      <c r="W43" s="111"/>
      <c r="X43" s="131"/>
      <c r="Y43" s="390" t="s">
        <v>14</v>
      </c>
      <c r="Z43" s="391"/>
      <c r="AA43" s="392"/>
      <c r="AB43" s="340"/>
      <c r="AC43" s="340"/>
      <c r="AD43" s="340"/>
      <c r="AE43" s="406"/>
      <c r="AF43" s="377"/>
      <c r="AG43" s="377"/>
      <c r="AH43" s="377"/>
      <c r="AI43" s="406"/>
      <c r="AJ43" s="377"/>
      <c r="AK43" s="377"/>
      <c r="AL43" s="377"/>
      <c r="AM43" s="406"/>
      <c r="AN43" s="377"/>
      <c r="AO43" s="377"/>
      <c r="AP43" s="377"/>
      <c r="AQ43" s="286"/>
      <c r="AR43" s="208"/>
      <c r="AS43" s="208"/>
      <c r="AT43" s="287"/>
      <c r="AU43" s="377"/>
      <c r="AV43" s="377"/>
      <c r="AW43" s="377"/>
      <c r="AX43" s="378"/>
    </row>
    <row r="44" spans="1:50" ht="22.5" hidden="1" customHeight="1" x14ac:dyDescent="0.2">
      <c r="A44" s="295"/>
      <c r="B44" s="296"/>
      <c r="C44" s="296"/>
      <c r="D44" s="296"/>
      <c r="E44" s="296"/>
      <c r="F44" s="297"/>
      <c r="G44" s="417"/>
      <c r="H44" s="418"/>
      <c r="I44" s="418"/>
      <c r="J44" s="418"/>
      <c r="K44" s="418"/>
      <c r="L44" s="418"/>
      <c r="M44" s="418"/>
      <c r="N44" s="418"/>
      <c r="O44" s="419"/>
      <c r="P44" s="133"/>
      <c r="Q44" s="133"/>
      <c r="R44" s="133"/>
      <c r="S44" s="133"/>
      <c r="T44" s="133"/>
      <c r="U44" s="133"/>
      <c r="V44" s="133"/>
      <c r="W44" s="133"/>
      <c r="X44" s="134"/>
      <c r="Y44" s="277" t="s">
        <v>61</v>
      </c>
      <c r="Z44" s="278"/>
      <c r="AA44" s="279"/>
      <c r="AB44" s="385"/>
      <c r="AC44" s="385"/>
      <c r="AD44" s="385"/>
      <c r="AE44" s="406"/>
      <c r="AF44" s="377"/>
      <c r="AG44" s="377"/>
      <c r="AH44" s="377"/>
      <c r="AI44" s="406"/>
      <c r="AJ44" s="377"/>
      <c r="AK44" s="377"/>
      <c r="AL44" s="377"/>
      <c r="AM44" s="406"/>
      <c r="AN44" s="377"/>
      <c r="AO44" s="377"/>
      <c r="AP44" s="377"/>
      <c r="AQ44" s="286"/>
      <c r="AR44" s="208"/>
      <c r="AS44" s="208"/>
      <c r="AT44" s="287"/>
      <c r="AU44" s="377"/>
      <c r="AV44" s="377"/>
      <c r="AW44" s="377"/>
      <c r="AX44" s="378"/>
    </row>
    <row r="45" spans="1:50" ht="22.5" hidden="1" customHeight="1" x14ac:dyDescent="0.2">
      <c r="A45" s="294"/>
      <c r="B45" s="292"/>
      <c r="C45" s="292"/>
      <c r="D45" s="292"/>
      <c r="E45" s="292"/>
      <c r="F45" s="293"/>
      <c r="G45" s="420"/>
      <c r="H45" s="421"/>
      <c r="I45" s="421"/>
      <c r="J45" s="421"/>
      <c r="K45" s="421"/>
      <c r="L45" s="421"/>
      <c r="M45" s="421"/>
      <c r="N45" s="421"/>
      <c r="O45" s="422"/>
      <c r="P45" s="114"/>
      <c r="Q45" s="114"/>
      <c r="R45" s="114"/>
      <c r="S45" s="114"/>
      <c r="T45" s="114"/>
      <c r="U45" s="114"/>
      <c r="V45" s="114"/>
      <c r="W45" s="114"/>
      <c r="X45" s="136"/>
      <c r="Y45" s="277" t="s">
        <v>15</v>
      </c>
      <c r="Z45" s="278"/>
      <c r="AA45" s="279"/>
      <c r="AB45" s="753" t="s">
        <v>16</v>
      </c>
      <c r="AC45" s="753"/>
      <c r="AD45" s="753"/>
      <c r="AE45" s="406"/>
      <c r="AF45" s="377"/>
      <c r="AG45" s="377"/>
      <c r="AH45" s="377"/>
      <c r="AI45" s="406"/>
      <c r="AJ45" s="377"/>
      <c r="AK45" s="377"/>
      <c r="AL45" s="377"/>
      <c r="AM45" s="406"/>
      <c r="AN45" s="377"/>
      <c r="AO45" s="377"/>
      <c r="AP45" s="377"/>
      <c r="AQ45" s="286"/>
      <c r="AR45" s="208"/>
      <c r="AS45" s="208"/>
      <c r="AT45" s="287"/>
      <c r="AU45" s="377"/>
      <c r="AV45" s="377"/>
      <c r="AW45" s="377"/>
      <c r="AX45" s="378"/>
    </row>
    <row r="46" spans="1:50" ht="18.75" hidden="1" customHeight="1" x14ac:dyDescent="0.2">
      <c r="A46" s="366" t="s">
        <v>487</v>
      </c>
      <c r="B46" s="367"/>
      <c r="C46" s="367"/>
      <c r="D46" s="367"/>
      <c r="E46" s="367"/>
      <c r="F46" s="368"/>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2">
      <c r="A47" s="369"/>
      <c r="B47" s="370"/>
      <c r="C47" s="370"/>
      <c r="D47" s="370"/>
      <c r="E47" s="370"/>
      <c r="F47" s="371"/>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2">
      <c r="A48" s="369"/>
      <c r="B48" s="370"/>
      <c r="C48" s="370"/>
      <c r="D48" s="370"/>
      <c r="E48" s="370"/>
      <c r="F48" s="371"/>
      <c r="G48" s="44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6"/>
      <c r="AF48" s="208"/>
      <c r="AG48" s="208"/>
      <c r="AH48" s="208"/>
      <c r="AI48" s="286"/>
      <c r="AJ48" s="208"/>
      <c r="AK48" s="208"/>
      <c r="AL48" s="208"/>
      <c r="AM48" s="286"/>
      <c r="AN48" s="208"/>
      <c r="AO48" s="208"/>
      <c r="AP48" s="208"/>
      <c r="AQ48" s="286"/>
      <c r="AR48" s="208"/>
      <c r="AS48" s="208"/>
      <c r="AT48" s="287"/>
      <c r="AU48" s="377"/>
      <c r="AV48" s="377"/>
      <c r="AW48" s="377"/>
      <c r="AX48" s="378"/>
    </row>
    <row r="49" spans="1:50" ht="22.5" hidden="1" customHeight="1" x14ac:dyDescent="0.2">
      <c r="A49" s="369"/>
      <c r="B49" s="370"/>
      <c r="C49" s="370"/>
      <c r="D49" s="370"/>
      <c r="E49" s="370"/>
      <c r="F49" s="371"/>
      <c r="G49" s="44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6"/>
      <c r="AF49" s="208"/>
      <c r="AG49" s="208"/>
      <c r="AH49" s="208"/>
      <c r="AI49" s="286"/>
      <c r="AJ49" s="208"/>
      <c r="AK49" s="208"/>
      <c r="AL49" s="208"/>
      <c r="AM49" s="286"/>
      <c r="AN49" s="208"/>
      <c r="AO49" s="208"/>
      <c r="AP49" s="208"/>
      <c r="AQ49" s="286"/>
      <c r="AR49" s="208"/>
      <c r="AS49" s="208"/>
      <c r="AT49" s="287"/>
      <c r="AU49" s="377"/>
      <c r="AV49" s="377"/>
      <c r="AW49" s="377"/>
      <c r="AX49" s="378"/>
    </row>
    <row r="50" spans="1:50" ht="22.5" hidden="1" customHeight="1" x14ac:dyDescent="0.2">
      <c r="A50" s="369"/>
      <c r="B50" s="370"/>
      <c r="C50" s="370"/>
      <c r="D50" s="370"/>
      <c r="E50" s="370"/>
      <c r="F50" s="371"/>
      <c r="G50" s="447"/>
      <c r="H50" s="114"/>
      <c r="I50" s="114"/>
      <c r="J50" s="114"/>
      <c r="K50" s="114"/>
      <c r="L50" s="114"/>
      <c r="M50" s="114"/>
      <c r="N50" s="114"/>
      <c r="O50" s="136"/>
      <c r="P50" s="133"/>
      <c r="Q50" s="133"/>
      <c r="R50" s="133"/>
      <c r="S50" s="133"/>
      <c r="T50" s="133"/>
      <c r="U50" s="133"/>
      <c r="V50" s="133"/>
      <c r="W50" s="133"/>
      <c r="X50" s="134"/>
      <c r="Y50" s="146" t="s">
        <v>15</v>
      </c>
      <c r="Z50" s="149"/>
      <c r="AA50" s="150"/>
      <c r="AB50" s="423" t="s">
        <v>16</v>
      </c>
      <c r="AC50" s="423"/>
      <c r="AD50" s="423"/>
      <c r="AE50" s="836"/>
      <c r="AF50" s="837"/>
      <c r="AG50" s="837"/>
      <c r="AH50" s="837"/>
      <c r="AI50" s="836"/>
      <c r="AJ50" s="837"/>
      <c r="AK50" s="837"/>
      <c r="AL50" s="837"/>
      <c r="AM50" s="836"/>
      <c r="AN50" s="837"/>
      <c r="AO50" s="837"/>
      <c r="AP50" s="837"/>
      <c r="AQ50" s="286"/>
      <c r="AR50" s="208"/>
      <c r="AS50" s="208"/>
      <c r="AT50" s="287"/>
      <c r="AU50" s="377"/>
      <c r="AV50" s="377"/>
      <c r="AW50" s="377"/>
      <c r="AX50" s="378"/>
    </row>
    <row r="51" spans="1:50" ht="57" hidden="1" customHeight="1" x14ac:dyDescent="0.2">
      <c r="A51" s="92" t="s">
        <v>513</v>
      </c>
      <c r="B51" s="93"/>
      <c r="C51" s="93"/>
      <c r="D51" s="93"/>
      <c r="E51" s="90" t="s">
        <v>504</v>
      </c>
      <c r="F51" s="91"/>
      <c r="G51" s="59" t="s">
        <v>387</v>
      </c>
      <c r="H51" s="411"/>
      <c r="I51" s="412"/>
      <c r="J51" s="412"/>
      <c r="K51" s="412"/>
      <c r="L51" s="412"/>
      <c r="M51" s="412"/>
      <c r="N51" s="412"/>
      <c r="O51" s="413"/>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hidden="1" customHeight="1" thickBot="1" x14ac:dyDescent="0.25">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2">
      <c r="A53" s="734"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0"/>
      <c r="AB53" s="324" t="s">
        <v>383</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x14ac:dyDescent="0.2">
      <c r="A54" s="734"/>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2">
      <c r="A55" s="734"/>
      <c r="B55" s="386"/>
      <c r="C55" s="320"/>
      <c r="D55" s="320"/>
      <c r="E55" s="320"/>
      <c r="F55" s="321"/>
      <c r="G55" s="544"/>
      <c r="H55" s="544"/>
      <c r="I55" s="544"/>
      <c r="J55" s="544"/>
      <c r="K55" s="544"/>
      <c r="L55" s="544"/>
      <c r="M55" s="544"/>
      <c r="N55" s="544"/>
      <c r="O55" s="544"/>
      <c r="P55" s="544"/>
      <c r="Q55" s="544"/>
      <c r="R55" s="544"/>
      <c r="S55" s="544"/>
      <c r="T55" s="544"/>
      <c r="U55" s="544"/>
      <c r="V55" s="544"/>
      <c r="W55" s="544"/>
      <c r="X55" s="544"/>
      <c r="Y55" s="544"/>
      <c r="Z55" s="544"/>
      <c r="AA55" s="545"/>
      <c r="AB55" s="830"/>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1"/>
    </row>
    <row r="56" spans="1:50" ht="22.5" hidden="1" customHeight="1" x14ac:dyDescent="0.2">
      <c r="A56" s="734"/>
      <c r="B56" s="386"/>
      <c r="C56" s="320"/>
      <c r="D56" s="320"/>
      <c r="E56" s="320"/>
      <c r="F56" s="321"/>
      <c r="G56" s="546"/>
      <c r="H56" s="546"/>
      <c r="I56" s="546"/>
      <c r="J56" s="546"/>
      <c r="K56" s="546"/>
      <c r="L56" s="546"/>
      <c r="M56" s="546"/>
      <c r="N56" s="546"/>
      <c r="O56" s="546"/>
      <c r="P56" s="546"/>
      <c r="Q56" s="546"/>
      <c r="R56" s="546"/>
      <c r="S56" s="546"/>
      <c r="T56" s="546"/>
      <c r="U56" s="546"/>
      <c r="V56" s="546"/>
      <c r="W56" s="546"/>
      <c r="X56" s="546"/>
      <c r="Y56" s="546"/>
      <c r="Z56" s="546"/>
      <c r="AA56" s="547"/>
      <c r="AB56" s="832"/>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3"/>
    </row>
    <row r="57" spans="1:50" ht="22.5" hidden="1" customHeight="1" x14ac:dyDescent="0.2">
      <c r="A57" s="734"/>
      <c r="B57" s="387"/>
      <c r="C57" s="388"/>
      <c r="D57" s="388"/>
      <c r="E57" s="388"/>
      <c r="F57" s="389"/>
      <c r="G57" s="548"/>
      <c r="H57" s="548"/>
      <c r="I57" s="548"/>
      <c r="J57" s="548"/>
      <c r="K57" s="548"/>
      <c r="L57" s="548"/>
      <c r="M57" s="548"/>
      <c r="N57" s="548"/>
      <c r="O57" s="548"/>
      <c r="P57" s="548"/>
      <c r="Q57" s="548"/>
      <c r="R57" s="548"/>
      <c r="S57" s="548"/>
      <c r="T57" s="548"/>
      <c r="U57" s="548"/>
      <c r="V57" s="548"/>
      <c r="W57" s="548"/>
      <c r="X57" s="548"/>
      <c r="Y57" s="548"/>
      <c r="Z57" s="548"/>
      <c r="AA57" s="549"/>
      <c r="AB57" s="834"/>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35"/>
    </row>
    <row r="58" spans="1:50" ht="18.75" hidden="1" customHeight="1" x14ac:dyDescent="0.2">
      <c r="A58" s="734"/>
      <c r="B58" s="320" t="s">
        <v>275</v>
      </c>
      <c r="C58" s="320"/>
      <c r="D58" s="320"/>
      <c r="E58" s="320"/>
      <c r="F58" s="321"/>
      <c r="G58" s="372" t="s">
        <v>68</v>
      </c>
      <c r="H58" s="373"/>
      <c r="I58" s="373"/>
      <c r="J58" s="373"/>
      <c r="K58" s="373"/>
      <c r="L58" s="373"/>
      <c r="M58" s="373"/>
      <c r="N58" s="373"/>
      <c r="O58" s="374"/>
      <c r="P58" s="401" t="s">
        <v>72</v>
      </c>
      <c r="Q58" s="373"/>
      <c r="R58" s="373"/>
      <c r="S58" s="373"/>
      <c r="T58" s="373"/>
      <c r="U58" s="373"/>
      <c r="V58" s="373"/>
      <c r="W58" s="373"/>
      <c r="X58" s="374"/>
      <c r="Y58" s="157"/>
      <c r="Z58" s="158"/>
      <c r="AA58" s="159"/>
      <c r="AB58" s="301" t="s">
        <v>12</v>
      </c>
      <c r="AC58" s="302"/>
      <c r="AD58" s="303"/>
      <c r="AE58" s="627" t="s">
        <v>372</v>
      </c>
      <c r="AF58" s="627"/>
      <c r="AG58" s="627"/>
      <c r="AH58" s="627"/>
      <c r="AI58" s="627" t="s">
        <v>373</v>
      </c>
      <c r="AJ58" s="627"/>
      <c r="AK58" s="627"/>
      <c r="AL58" s="627"/>
      <c r="AM58" s="627" t="s">
        <v>374</v>
      </c>
      <c r="AN58" s="627"/>
      <c r="AO58" s="627"/>
      <c r="AP58" s="301"/>
      <c r="AQ58" s="146" t="s">
        <v>370</v>
      </c>
      <c r="AR58" s="149"/>
      <c r="AS58" s="149"/>
      <c r="AT58" s="150"/>
      <c r="AU58" s="817" t="s">
        <v>262</v>
      </c>
      <c r="AV58" s="817"/>
      <c r="AW58" s="817"/>
      <c r="AX58" s="818"/>
    </row>
    <row r="59" spans="1:50" ht="18.75" hidden="1" customHeight="1" x14ac:dyDescent="0.2">
      <c r="A59" s="734"/>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57"/>
      <c r="Z59" s="158"/>
      <c r="AA59" s="159"/>
      <c r="AB59" s="304"/>
      <c r="AC59" s="305"/>
      <c r="AD59" s="306"/>
      <c r="AE59" s="628"/>
      <c r="AF59" s="628"/>
      <c r="AG59" s="628"/>
      <c r="AH59" s="628"/>
      <c r="AI59" s="628"/>
      <c r="AJ59" s="628"/>
      <c r="AK59" s="628"/>
      <c r="AL59" s="628"/>
      <c r="AM59" s="628"/>
      <c r="AN59" s="628"/>
      <c r="AO59" s="628"/>
      <c r="AP59" s="304"/>
      <c r="AQ59" s="427"/>
      <c r="AR59" s="290"/>
      <c r="AS59" s="152" t="s">
        <v>371</v>
      </c>
      <c r="AT59" s="153"/>
      <c r="AU59" s="290"/>
      <c r="AV59" s="290"/>
      <c r="AW59" s="288" t="s">
        <v>313</v>
      </c>
      <c r="AX59" s="289"/>
    </row>
    <row r="60" spans="1:50" ht="22.5" hidden="1" customHeight="1" x14ac:dyDescent="0.2">
      <c r="A60" s="734"/>
      <c r="B60" s="320"/>
      <c r="C60" s="320"/>
      <c r="D60" s="320"/>
      <c r="E60" s="320"/>
      <c r="F60" s="321"/>
      <c r="G60" s="130"/>
      <c r="H60" s="111"/>
      <c r="I60" s="111"/>
      <c r="J60" s="111"/>
      <c r="K60" s="111"/>
      <c r="L60" s="111"/>
      <c r="M60" s="111"/>
      <c r="N60" s="111"/>
      <c r="O60" s="131"/>
      <c r="P60" s="111"/>
      <c r="Q60" s="379"/>
      <c r="R60" s="379"/>
      <c r="S60" s="379"/>
      <c r="T60" s="379"/>
      <c r="U60" s="379"/>
      <c r="V60" s="379"/>
      <c r="W60" s="379"/>
      <c r="X60" s="380"/>
      <c r="Y60" s="407" t="s">
        <v>69</v>
      </c>
      <c r="Z60" s="408"/>
      <c r="AA60" s="409"/>
      <c r="AB60" s="340"/>
      <c r="AC60" s="340"/>
      <c r="AD60" s="340"/>
      <c r="AE60" s="406"/>
      <c r="AF60" s="377"/>
      <c r="AG60" s="377"/>
      <c r="AH60" s="377"/>
      <c r="AI60" s="406"/>
      <c r="AJ60" s="377"/>
      <c r="AK60" s="377"/>
      <c r="AL60" s="377"/>
      <c r="AM60" s="406"/>
      <c r="AN60" s="377"/>
      <c r="AO60" s="377"/>
      <c r="AP60" s="377"/>
      <c r="AQ60" s="286"/>
      <c r="AR60" s="208"/>
      <c r="AS60" s="208"/>
      <c r="AT60" s="287"/>
      <c r="AU60" s="377"/>
      <c r="AV60" s="377"/>
      <c r="AW60" s="377"/>
      <c r="AX60" s="378"/>
    </row>
    <row r="61" spans="1:50" ht="22.5" hidden="1" customHeight="1" x14ac:dyDescent="0.2">
      <c r="A61" s="734"/>
      <c r="B61" s="320"/>
      <c r="C61" s="320"/>
      <c r="D61" s="320"/>
      <c r="E61" s="320"/>
      <c r="F61" s="321"/>
      <c r="G61" s="132"/>
      <c r="H61" s="133"/>
      <c r="I61" s="133"/>
      <c r="J61" s="133"/>
      <c r="K61" s="133"/>
      <c r="L61" s="133"/>
      <c r="M61" s="133"/>
      <c r="N61" s="133"/>
      <c r="O61" s="134"/>
      <c r="P61" s="381"/>
      <c r="Q61" s="381"/>
      <c r="R61" s="381"/>
      <c r="S61" s="381"/>
      <c r="T61" s="381"/>
      <c r="U61" s="381"/>
      <c r="V61" s="381"/>
      <c r="W61" s="381"/>
      <c r="X61" s="382"/>
      <c r="Y61" s="393" t="s">
        <v>61</v>
      </c>
      <c r="Z61" s="344"/>
      <c r="AA61" s="345"/>
      <c r="AB61" s="385"/>
      <c r="AC61" s="385"/>
      <c r="AD61" s="385"/>
      <c r="AE61" s="406"/>
      <c r="AF61" s="377"/>
      <c r="AG61" s="377"/>
      <c r="AH61" s="377"/>
      <c r="AI61" s="406"/>
      <c r="AJ61" s="377"/>
      <c r="AK61" s="377"/>
      <c r="AL61" s="377"/>
      <c r="AM61" s="406"/>
      <c r="AN61" s="377"/>
      <c r="AO61" s="377"/>
      <c r="AP61" s="377"/>
      <c r="AQ61" s="286"/>
      <c r="AR61" s="208"/>
      <c r="AS61" s="208"/>
      <c r="AT61" s="287"/>
      <c r="AU61" s="377"/>
      <c r="AV61" s="377"/>
      <c r="AW61" s="377"/>
      <c r="AX61" s="378"/>
    </row>
    <row r="62" spans="1:50" ht="22.5" hidden="1" customHeight="1" thickBot="1" x14ac:dyDescent="0.25">
      <c r="A62" s="734"/>
      <c r="B62" s="388"/>
      <c r="C62" s="388"/>
      <c r="D62" s="388"/>
      <c r="E62" s="388"/>
      <c r="F62" s="389"/>
      <c r="G62" s="135"/>
      <c r="H62" s="114"/>
      <c r="I62" s="114"/>
      <c r="J62" s="114"/>
      <c r="K62" s="114"/>
      <c r="L62" s="114"/>
      <c r="M62" s="114"/>
      <c r="N62" s="114"/>
      <c r="O62" s="136"/>
      <c r="P62" s="192"/>
      <c r="Q62" s="192"/>
      <c r="R62" s="192"/>
      <c r="S62" s="192"/>
      <c r="T62" s="192"/>
      <c r="U62" s="192"/>
      <c r="V62" s="192"/>
      <c r="W62" s="192"/>
      <c r="X62" s="405"/>
      <c r="Y62" s="393" t="s">
        <v>15</v>
      </c>
      <c r="Z62" s="344"/>
      <c r="AA62" s="345"/>
      <c r="AB62" s="394" t="s">
        <v>16</v>
      </c>
      <c r="AC62" s="394"/>
      <c r="AD62" s="394"/>
      <c r="AE62" s="406"/>
      <c r="AF62" s="377"/>
      <c r="AG62" s="377"/>
      <c r="AH62" s="377"/>
      <c r="AI62" s="406"/>
      <c r="AJ62" s="377"/>
      <c r="AK62" s="377"/>
      <c r="AL62" s="377"/>
      <c r="AM62" s="406"/>
      <c r="AN62" s="377"/>
      <c r="AO62" s="377"/>
      <c r="AP62" s="377"/>
      <c r="AQ62" s="286"/>
      <c r="AR62" s="208"/>
      <c r="AS62" s="208"/>
      <c r="AT62" s="287"/>
      <c r="AU62" s="377"/>
      <c r="AV62" s="377"/>
      <c r="AW62" s="377"/>
      <c r="AX62" s="378"/>
    </row>
    <row r="63" spans="1:50" ht="18.75" hidden="1" customHeight="1" x14ac:dyDescent="0.2">
      <c r="A63" s="734"/>
      <c r="B63" s="320" t="s">
        <v>275</v>
      </c>
      <c r="C63" s="320"/>
      <c r="D63" s="320"/>
      <c r="E63" s="320"/>
      <c r="F63" s="321"/>
      <c r="G63" s="372" t="s">
        <v>68</v>
      </c>
      <c r="H63" s="373"/>
      <c r="I63" s="373"/>
      <c r="J63" s="373"/>
      <c r="K63" s="373"/>
      <c r="L63" s="373"/>
      <c r="M63" s="373"/>
      <c r="N63" s="373"/>
      <c r="O63" s="374"/>
      <c r="P63" s="401" t="s">
        <v>72</v>
      </c>
      <c r="Q63" s="373"/>
      <c r="R63" s="373"/>
      <c r="S63" s="373"/>
      <c r="T63" s="373"/>
      <c r="U63" s="373"/>
      <c r="V63" s="373"/>
      <c r="W63" s="373"/>
      <c r="X63" s="374"/>
      <c r="Y63" s="157"/>
      <c r="Z63" s="158"/>
      <c r="AA63" s="159"/>
      <c r="AB63" s="301" t="s">
        <v>12</v>
      </c>
      <c r="AC63" s="302"/>
      <c r="AD63" s="303"/>
      <c r="AE63" s="627" t="s">
        <v>372</v>
      </c>
      <c r="AF63" s="627"/>
      <c r="AG63" s="627"/>
      <c r="AH63" s="627"/>
      <c r="AI63" s="627" t="s">
        <v>373</v>
      </c>
      <c r="AJ63" s="627"/>
      <c r="AK63" s="627"/>
      <c r="AL63" s="627"/>
      <c r="AM63" s="627" t="s">
        <v>374</v>
      </c>
      <c r="AN63" s="627"/>
      <c r="AO63" s="627"/>
      <c r="AP63" s="301"/>
      <c r="AQ63" s="146" t="s">
        <v>370</v>
      </c>
      <c r="AR63" s="149"/>
      <c r="AS63" s="149"/>
      <c r="AT63" s="150"/>
      <c r="AU63" s="817" t="s">
        <v>262</v>
      </c>
      <c r="AV63" s="817"/>
      <c r="AW63" s="817"/>
      <c r="AX63" s="818"/>
    </row>
    <row r="64" spans="1:50" ht="18.75" hidden="1" customHeight="1" x14ac:dyDescent="0.2">
      <c r="A64" s="734"/>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57"/>
      <c r="Z64" s="158"/>
      <c r="AA64" s="159"/>
      <c r="AB64" s="304"/>
      <c r="AC64" s="305"/>
      <c r="AD64" s="306"/>
      <c r="AE64" s="628"/>
      <c r="AF64" s="628"/>
      <c r="AG64" s="628"/>
      <c r="AH64" s="628"/>
      <c r="AI64" s="628"/>
      <c r="AJ64" s="628"/>
      <c r="AK64" s="628"/>
      <c r="AL64" s="628"/>
      <c r="AM64" s="628"/>
      <c r="AN64" s="628"/>
      <c r="AO64" s="628"/>
      <c r="AP64" s="304"/>
      <c r="AQ64" s="427"/>
      <c r="AR64" s="290"/>
      <c r="AS64" s="152" t="s">
        <v>371</v>
      </c>
      <c r="AT64" s="153"/>
      <c r="AU64" s="290"/>
      <c r="AV64" s="290"/>
      <c r="AW64" s="288" t="s">
        <v>313</v>
      </c>
      <c r="AX64" s="289"/>
    </row>
    <row r="65" spans="1:60" ht="22.5" hidden="1" customHeight="1" x14ac:dyDescent="0.2">
      <c r="A65" s="734"/>
      <c r="B65" s="320"/>
      <c r="C65" s="320"/>
      <c r="D65" s="320"/>
      <c r="E65" s="320"/>
      <c r="F65" s="321"/>
      <c r="G65" s="130"/>
      <c r="H65" s="111"/>
      <c r="I65" s="111"/>
      <c r="J65" s="111"/>
      <c r="K65" s="111"/>
      <c r="L65" s="111"/>
      <c r="M65" s="111"/>
      <c r="N65" s="111"/>
      <c r="O65" s="131"/>
      <c r="P65" s="111"/>
      <c r="Q65" s="379"/>
      <c r="R65" s="379"/>
      <c r="S65" s="379"/>
      <c r="T65" s="379"/>
      <c r="U65" s="379"/>
      <c r="V65" s="379"/>
      <c r="W65" s="379"/>
      <c r="X65" s="380"/>
      <c r="Y65" s="407" t="s">
        <v>69</v>
      </c>
      <c r="Z65" s="408"/>
      <c r="AA65" s="409"/>
      <c r="AB65" s="340"/>
      <c r="AC65" s="340"/>
      <c r="AD65" s="340"/>
      <c r="AE65" s="406"/>
      <c r="AF65" s="377"/>
      <c r="AG65" s="377"/>
      <c r="AH65" s="377"/>
      <c r="AI65" s="406"/>
      <c r="AJ65" s="377"/>
      <c r="AK65" s="377"/>
      <c r="AL65" s="377"/>
      <c r="AM65" s="406"/>
      <c r="AN65" s="377"/>
      <c r="AO65" s="377"/>
      <c r="AP65" s="377"/>
      <c r="AQ65" s="286"/>
      <c r="AR65" s="208"/>
      <c r="AS65" s="208"/>
      <c r="AT65" s="287"/>
      <c r="AU65" s="377"/>
      <c r="AV65" s="377"/>
      <c r="AW65" s="377"/>
      <c r="AX65" s="378"/>
    </row>
    <row r="66" spans="1:60" ht="22.5" hidden="1" customHeight="1" x14ac:dyDescent="0.2">
      <c r="A66" s="734"/>
      <c r="B66" s="320"/>
      <c r="C66" s="320"/>
      <c r="D66" s="320"/>
      <c r="E66" s="320"/>
      <c r="F66" s="321"/>
      <c r="G66" s="132"/>
      <c r="H66" s="133"/>
      <c r="I66" s="133"/>
      <c r="J66" s="133"/>
      <c r="K66" s="133"/>
      <c r="L66" s="133"/>
      <c r="M66" s="133"/>
      <c r="N66" s="133"/>
      <c r="O66" s="134"/>
      <c r="P66" s="381"/>
      <c r="Q66" s="381"/>
      <c r="R66" s="381"/>
      <c r="S66" s="381"/>
      <c r="T66" s="381"/>
      <c r="U66" s="381"/>
      <c r="V66" s="381"/>
      <c r="W66" s="381"/>
      <c r="X66" s="382"/>
      <c r="Y66" s="393" t="s">
        <v>61</v>
      </c>
      <c r="Z66" s="344"/>
      <c r="AA66" s="345"/>
      <c r="AB66" s="385"/>
      <c r="AC66" s="385"/>
      <c r="AD66" s="385"/>
      <c r="AE66" s="406"/>
      <c r="AF66" s="377"/>
      <c r="AG66" s="377"/>
      <c r="AH66" s="377"/>
      <c r="AI66" s="406"/>
      <c r="AJ66" s="377"/>
      <c r="AK66" s="377"/>
      <c r="AL66" s="377"/>
      <c r="AM66" s="406"/>
      <c r="AN66" s="377"/>
      <c r="AO66" s="377"/>
      <c r="AP66" s="377"/>
      <c r="AQ66" s="286"/>
      <c r="AR66" s="208"/>
      <c r="AS66" s="208"/>
      <c r="AT66" s="287"/>
      <c r="AU66" s="377"/>
      <c r="AV66" s="377"/>
      <c r="AW66" s="377"/>
      <c r="AX66" s="378"/>
    </row>
    <row r="67" spans="1:60" ht="22.5" hidden="1" customHeight="1" x14ac:dyDescent="0.2">
      <c r="A67" s="734"/>
      <c r="B67" s="388"/>
      <c r="C67" s="388"/>
      <c r="D67" s="388"/>
      <c r="E67" s="388"/>
      <c r="F67" s="389"/>
      <c r="G67" s="135"/>
      <c r="H67" s="114"/>
      <c r="I67" s="114"/>
      <c r="J67" s="114"/>
      <c r="K67" s="114"/>
      <c r="L67" s="114"/>
      <c r="M67" s="114"/>
      <c r="N67" s="114"/>
      <c r="O67" s="136"/>
      <c r="P67" s="192"/>
      <c r="Q67" s="192"/>
      <c r="R67" s="192"/>
      <c r="S67" s="192"/>
      <c r="T67" s="192"/>
      <c r="U67" s="192"/>
      <c r="V67" s="192"/>
      <c r="W67" s="192"/>
      <c r="X67" s="405"/>
      <c r="Y67" s="393" t="s">
        <v>15</v>
      </c>
      <c r="Z67" s="344"/>
      <c r="AA67" s="345"/>
      <c r="AB67" s="394" t="s">
        <v>16</v>
      </c>
      <c r="AC67" s="394"/>
      <c r="AD67" s="394"/>
      <c r="AE67" s="406"/>
      <c r="AF67" s="377"/>
      <c r="AG67" s="377"/>
      <c r="AH67" s="377"/>
      <c r="AI67" s="406"/>
      <c r="AJ67" s="377"/>
      <c r="AK67" s="377"/>
      <c r="AL67" s="377"/>
      <c r="AM67" s="406"/>
      <c r="AN67" s="377"/>
      <c r="AO67" s="377"/>
      <c r="AP67" s="377"/>
      <c r="AQ67" s="286"/>
      <c r="AR67" s="208"/>
      <c r="AS67" s="208"/>
      <c r="AT67" s="287"/>
      <c r="AU67" s="377"/>
      <c r="AV67" s="377"/>
      <c r="AW67" s="377"/>
      <c r="AX67" s="378"/>
    </row>
    <row r="68" spans="1:60" ht="18.75" hidden="1" customHeight="1" x14ac:dyDescent="0.2">
      <c r="A68" s="734"/>
      <c r="B68" s="320" t="s">
        <v>275</v>
      </c>
      <c r="C68" s="320"/>
      <c r="D68" s="320"/>
      <c r="E68" s="320"/>
      <c r="F68" s="321"/>
      <c r="G68" s="372" t="s">
        <v>68</v>
      </c>
      <c r="H68" s="373"/>
      <c r="I68" s="373"/>
      <c r="J68" s="373"/>
      <c r="K68" s="373"/>
      <c r="L68" s="373"/>
      <c r="M68" s="373"/>
      <c r="N68" s="373"/>
      <c r="O68" s="374"/>
      <c r="P68" s="401" t="s">
        <v>72</v>
      </c>
      <c r="Q68" s="373"/>
      <c r="R68" s="373"/>
      <c r="S68" s="373"/>
      <c r="T68" s="373"/>
      <c r="U68" s="373"/>
      <c r="V68" s="373"/>
      <c r="W68" s="373"/>
      <c r="X68" s="374"/>
      <c r="Y68" s="157"/>
      <c r="Z68" s="158"/>
      <c r="AA68" s="159"/>
      <c r="AB68" s="301" t="s">
        <v>12</v>
      </c>
      <c r="AC68" s="302"/>
      <c r="AD68" s="303"/>
      <c r="AE68" s="301" t="s">
        <v>372</v>
      </c>
      <c r="AF68" s="302"/>
      <c r="AG68" s="302"/>
      <c r="AH68" s="303"/>
      <c r="AI68" s="301" t="s">
        <v>373</v>
      </c>
      <c r="AJ68" s="302"/>
      <c r="AK68" s="302"/>
      <c r="AL68" s="303"/>
      <c r="AM68" s="301" t="s">
        <v>374</v>
      </c>
      <c r="AN68" s="302"/>
      <c r="AO68" s="302"/>
      <c r="AP68" s="302"/>
      <c r="AQ68" s="146" t="s">
        <v>370</v>
      </c>
      <c r="AR68" s="149"/>
      <c r="AS68" s="149"/>
      <c r="AT68" s="150"/>
      <c r="AU68" s="817" t="s">
        <v>262</v>
      </c>
      <c r="AV68" s="817"/>
      <c r="AW68" s="817"/>
      <c r="AX68" s="818"/>
    </row>
    <row r="69" spans="1:60" ht="18.75" hidden="1" customHeight="1" x14ac:dyDescent="0.2">
      <c r="A69" s="734"/>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57"/>
      <c r="Z69" s="158"/>
      <c r="AA69" s="159"/>
      <c r="AB69" s="304"/>
      <c r="AC69" s="305"/>
      <c r="AD69" s="306"/>
      <c r="AE69" s="304"/>
      <c r="AF69" s="305"/>
      <c r="AG69" s="305"/>
      <c r="AH69" s="306"/>
      <c r="AI69" s="304"/>
      <c r="AJ69" s="305"/>
      <c r="AK69" s="305"/>
      <c r="AL69" s="306"/>
      <c r="AM69" s="304"/>
      <c r="AN69" s="305"/>
      <c r="AO69" s="305"/>
      <c r="AP69" s="305"/>
      <c r="AQ69" s="427"/>
      <c r="AR69" s="290"/>
      <c r="AS69" s="152" t="s">
        <v>371</v>
      </c>
      <c r="AT69" s="153"/>
      <c r="AU69" s="290"/>
      <c r="AV69" s="290"/>
      <c r="AW69" s="288" t="s">
        <v>313</v>
      </c>
      <c r="AX69" s="289"/>
    </row>
    <row r="70" spans="1:60" ht="22.5" hidden="1" customHeight="1" x14ac:dyDescent="0.2">
      <c r="A70" s="734"/>
      <c r="B70" s="320"/>
      <c r="C70" s="320"/>
      <c r="D70" s="320"/>
      <c r="E70" s="320"/>
      <c r="F70" s="321"/>
      <c r="G70" s="130"/>
      <c r="H70" s="111"/>
      <c r="I70" s="111"/>
      <c r="J70" s="111"/>
      <c r="K70" s="111"/>
      <c r="L70" s="111"/>
      <c r="M70" s="111"/>
      <c r="N70" s="111"/>
      <c r="O70" s="131"/>
      <c r="P70" s="111"/>
      <c r="Q70" s="379"/>
      <c r="R70" s="379"/>
      <c r="S70" s="379"/>
      <c r="T70" s="379"/>
      <c r="U70" s="379"/>
      <c r="V70" s="379"/>
      <c r="W70" s="379"/>
      <c r="X70" s="380"/>
      <c r="Y70" s="407" t="s">
        <v>69</v>
      </c>
      <c r="Z70" s="408"/>
      <c r="AA70" s="409"/>
      <c r="AB70" s="762"/>
      <c r="AC70" s="763"/>
      <c r="AD70" s="764"/>
      <c r="AE70" s="406"/>
      <c r="AF70" s="377"/>
      <c r="AG70" s="377"/>
      <c r="AH70" s="838"/>
      <c r="AI70" s="406"/>
      <c r="AJ70" s="377"/>
      <c r="AK70" s="377"/>
      <c r="AL70" s="838"/>
      <c r="AM70" s="406"/>
      <c r="AN70" s="377"/>
      <c r="AO70" s="377"/>
      <c r="AP70" s="377"/>
      <c r="AQ70" s="286"/>
      <c r="AR70" s="208"/>
      <c r="AS70" s="208"/>
      <c r="AT70" s="287"/>
      <c r="AU70" s="377"/>
      <c r="AV70" s="377"/>
      <c r="AW70" s="377"/>
      <c r="AX70" s="378"/>
    </row>
    <row r="71" spans="1:60" ht="22.5" hidden="1" customHeight="1" x14ac:dyDescent="0.2">
      <c r="A71" s="734"/>
      <c r="B71" s="320"/>
      <c r="C71" s="320"/>
      <c r="D71" s="320"/>
      <c r="E71" s="320"/>
      <c r="F71" s="321"/>
      <c r="G71" s="132"/>
      <c r="H71" s="133"/>
      <c r="I71" s="133"/>
      <c r="J71" s="133"/>
      <c r="K71" s="133"/>
      <c r="L71" s="133"/>
      <c r="M71" s="133"/>
      <c r="N71" s="133"/>
      <c r="O71" s="134"/>
      <c r="P71" s="381"/>
      <c r="Q71" s="381"/>
      <c r="R71" s="381"/>
      <c r="S71" s="381"/>
      <c r="T71" s="381"/>
      <c r="U71" s="381"/>
      <c r="V71" s="381"/>
      <c r="W71" s="381"/>
      <c r="X71" s="382"/>
      <c r="Y71" s="393" t="s">
        <v>61</v>
      </c>
      <c r="Z71" s="344"/>
      <c r="AA71" s="345"/>
      <c r="AB71" s="424"/>
      <c r="AC71" s="425"/>
      <c r="AD71" s="426"/>
      <c r="AE71" s="406"/>
      <c r="AF71" s="377"/>
      <c r="AG71" s="377"/>
      <c r="AH71" s="838"/>
      <c r="AI71" s="406"/>
      <c r="AJ71" s="377"/>
      <c r="AK71" s="377"/>
      <c r="AL71" s="838"/>
      <c r="AM71" s="406"/>
      <c r="AN71" s="377"/>
      <c r="AO71" s="377"/>
      <c r="AP71" s="377"/>
      <c r="AQ71" s="286"/>
      <c r="AR71" s="208"/>
      <c r="AS71" s="208"/>
      <c r="AT71" s="287"/>
      <c r="AU71" s="377"/>
      <c r="AV71" s="377"/>
      <c r="AW71" s="377"/>
      <c r="AX71" s="378"/>
    </row>
    <row r="72" spans="1:60" ht="22.5" hidden="1" customHeight="1" thickBot="1" x14ac:dyDescent="0.25">
      <c r="A72" s="735"/>
      <c r="B72" s="322"/>
      <c r="C72" s="322"/>
      <c r="D72" s="322"/>
      <c r="E72" s="322"/>
      <c r="F72" s="323"/>
      <c r="G72" s="754"/>
      <c r="H72" s="755"/>
      <c r="I72" s="755"/>
      <c r="J72" s="755"/>
      <c r="K72" s="755"/>
      <c r="L72" s="755"/>
      <c r="M72" s="755"/>
      <c r="N72" s="755"/>
      <c r="O72" s="756"/>
      <c r="P72" s="383"/>
      <c r="Q72" s="383"/>
      <c r="R72" s="383"/>
      <c r="S72" s="383"/>
      <c r="T72" s="383"/>
      <c r="U72" s="383"/>
      <c r="V72" s="383"/>
      <c r="W72" s="383"/>
      <c r="X72" s="384"/>
      <c r="Y72" s="776" t="s">
        <v>15</v>
      </c>
      <c r="Z72" s="777"/>
      <c r="AA72" s="778"/>
      <c r="AB72" s="770" t="s">
        <v>16</v>
      </c>
      <c r="AC72" s="771"/>
      <c r="AD72" s="772"/>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8" customHeight="1" x14ac:dyDescent="0.2">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6" t="s">
        <v>375</v>
      </c>
      <c r="AR73" s="846"/>
      <c r="AS73" s="846"/>
      <c r="AT73" s="846"/>
      <c r="AU73" s="846"/>
      <c r="AV73" s="846"/>
      <c r="AW73" s="846"/>
      <c r="AX73" s="847"/>
    </row>
    <row r="74" spans="1:60" ht="22.5" customHeight="1" x14ac:dyDescent="0.2">
      <c r="A74" s="314"/>
      <c r="B74" s="315"/>
      <c r="C74" s="315"/>
      <c r="D74" s="315"/>
      <c r="E74" s="315"/>
      <c r="F74" s="316"/>
      <c r="G74" s="111" t="s">
        <v>530</v>
      </c>
      <c r="H74" s="111"/>
      <c r="I74" s="111"/>
      <c r="J74" s="111"/>
      <c r="K74" s="111"/>
      <c r="L74" s="111"/>
      <c r="M74" s="111"/>
      <c r="N74" s="111"/>
      <c r="O74" s="111"/>
      <c r="P74" s="111"/>
      <c r="Q74" s="111"/>
      <c r="R74" s="111"/>
      <c r="S74" s="111"/>
      <c r="T74" s="111"/>
      <c r="U74" s="111"/>
      <c r="V74" s="111"/>
      <c r="W74" s="111"/>
      <c r="X74" s="131"/>
      <c r="Y74" s="308" t="s">
        <v>62</v>
      </c>
      <c r="Z74" s="309"/>
      <c r="AA74" s="310"/>
      <c r="AB74" s="340" t="s">
        <v>527</v>
      </c>
      <c r="AC74" s="340"/>
      <c r="AD74" s="340"/>
      <c r="AE74" s="265">
        <v>9</v>
      </c>
      <c r="AF74" s="265"/>
      <c r="AG74" s="265"/>
      <c r="AH74" s="265"/>
      <c r="AI74" s="265">
        <v>7</v>
      </c>
      <c r="AJ74" s="265"/>
      <c r="AK74" s="265"/>
      <c r="AL74" s="265"/>
      <c r="AM74" s="265">
        <v>13</v>
      </c>
      <c r="AN74" s="265"/>
      <c r="AO74" s="265"/>
      <c r="AP74" s="265"/>
      <c r="AQ74" s="265" t="s">
        <v>528</v>
      </c>
      <c r="AR74" s="265"/>
      <c r="AS74" s="265"/>
      <c r="AT74" s="265"/>
      <c r="AU74" s="265"/>
      <c r="AV74" s="265"/>
      <c r="AW74" s="265"/>
      <c r="AX74" s="282"/>
      <c r="AY74" s="10"/>
      <c r="AZ74" s="10"/>
      <c r="BA74" s="10"/>
      <c r="BB74" s="10"/>
      <c r="BC74" s="10"/>
    </row>
    <row r="75" spans="1:60" ht="22.5" customHeight="1" x14ac:dyDescent="0.2">
      <c r="A75" s="317"/>
      <c r="B75" s="318"/>
      <c r="C75" s="318"/>
      <c r="D75" s="318"/>
      <c r="E75" s="318"/>
      <c r="F75" s="319"/>
      <c r="G75" s="114"/>
      <c r="H75" s="114"/>
      <c r="I75" s="114"/>
      <c r="J75" s="114"/>
      <c r="K75" s="114"/>
      <c r="L75" s="114"/>
      <c r="M75" s="114"/>
      <c r="N75" s="114"/>
      <c r="O75" s="114"/>
      <c r="P75" s="114"/>
      <c r="Q75" s="114"/>
      <c r="R75" s="114"/>
      <c r="S75" s="114"/>
      <c r="T75" s="114"/>
      <c r="U75" s="114"/>
      <c r="V75" s="114"/>
      <c r="W75" s="114"/>
      <c r="X75" s="136"/>
      <c r="Y75" s="337" t="s">
        <v>63</v>
      </c>
      <c r="Z75" s="338"/>
      <c r="AA75" s="339"/>
      <c r="AB75" s="340" t="s">
        <v>527</v>
      </c>
      <c r="AC75" s="340"/>
      <c r="AD75" s="340"/>
      <c r="AE75" s="265">
        <v>9</v>
      </c>
      <c r="AF75" s="265"/>
      <c r="AG75" s="265"/>
      <c r="AH75" s="265"/>
      <c r="AI75" s="265">
        <v>7</v>
      </c>
      <c r="AJ75" s="265"/>
      <c r="AK75" s="265"/>
      <c r="AL75" s="265"/>
      <c r="AM75" s="265">
        <v>10</v>
      </c>
      <c r="AN75" s="265"/>
      <c r="AO75" s="265"/>
      <c r="AP75" s="265"/>
      <c r="AQ75" s="265">
        <v>12</v>
      </c>
      <c r="AR75" s="265"/>
      <c r="AS75" s="265"/>
      <c r="AT75" s="265"/>
      <c r="AU75" s="265"/>
      <c r="AV75" s="265"/>
      <c r="AW75" s="265"/>
      <c r="AX75" s="282"/>
      <c r="AY75" s="10"/>
      <c r="AZ75" s="10"/>
      <c r="BA75" s="10"/>
      <c r="BB75" s="10"/>
      <c r="BC75" s="10"/>
      <c r="BD75" s="10"/>
      <c r="BE75" s="10"/>
      <c r="BF75" s="10"/>
      <c r="BG75" s="10"/>
      <c r="BH75" s="10"/>
    </row>
    <row r="76" spans="1:60" ht="33" hidden="1" customHeight="1" x14ac:dyDescent="0.2">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372</v>
      </c>
      <c r="AF76" s="307"/>
      <c r="AG76" s="307"/>
      <c r="AH76" s="307"/>
      <c r="AI76" s="307" t="s">
        <v>373</v>
      </c>
      <c r="AJ76" s="307"/>
      <c r="AK76" s="307"/>
      <c r="AL76" s="307"/>
      <c r="AM76" s="307" t="s">
        <v>374</v>
      </c>
      <c r="AN76" s="307"/>
      <c r="AO76" s="307"/>
      <c r="AP76" s="307"/>
      <c r="AQ76" s="397" t="s">
        <v>375</v>
      </c>
      <c r="AR76" s="397"/>
      <c r="AS76" s="397"/>
      <c r="AT76" s="397"/>
      <c r="AU76" s="397"/>
      <c r="AV76" s="397"/>
      <c r="AW76" s="397"/>
      <c r="AX76" s="398"/>
    </row>
    <row r="77" spans="1:60" ht="22.5" hidden="1" customHeight="1" x14ac:dyDescent="0.2">
      <c r="A77" s="314"/>
      <c r="B77" s="315"/>
      <c r="C77" s="315"/>
      <c r="D77" s="315"/>
      <c r="E77" s="315"/>
      <c r="F77" s="316"/>
      <c r="G77" s="111"/>
      <c r="H77" s="111"/>
      <c r="I77" s="111"/>
      <c r="J77" s="111"/>
      <c r="K77" s="111"/>
      <c r="L77" s="111"/>
      <c r="M77" s="111"/>
      <c r="N77" s="111"/>
      <c r="O77" s="111"/>
      <c r="P77" s="111"/>
      <c r="Q77" s="111"/>
      <c r="R77" s="111"/>
      <c r="S77" s="111"/>
      <c r="T77" s="111"/>
      <c r="U77" s="111"/>
      <c r="V77" s="111"/>
      <c r="W77" s="111"/>
      <c r="X77" s="131"/>
      <c r="Y77" s="550" t="s">
        <v>62</v>
      </c>
      <c r="Z77" s="551"/>
      <c r="AA77" s="552"/>
      <c r="AB77" s="757"/>
      <c r="AC77" s="758"/>
      <c r="AD77" s="759"/>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x14ac:dyDescent="0.2">
      <c r="A78" s="317"/>
      <c r="B78" s="318"/>
      <c r="C78" s="318"/>
      <c r="D78" s="318"/>
      <c r="E78" s="318"/>
      <c r="F78" s="319"/>
      <c r="G78" s="114"/>
      <c r="H78" s="114"/>
      <c r="I78" s="114"/>
      <c r="J78" s="114"/>
      <c r="K78" s="114"/>
      <c r="L78" s="114"/>
      <c r="M78" s="114"/>
      <c r="N78" s="114"/>
      <c r="O78" s="114"/>
      <c r="P78" s="114"/>
      <c r="Q78" s="114"/>
      <c r="R78" s="114"/>
      <c r="S78" s="114"/>
      <c r="T78" s="114"/>
      <c r="U78" s="114"/>
      <c r="V78" s="114"/>
      <c r="W78" s="114"/>
      <c r="X78" s="136"/>
      <c r="Y78" s="337" t="s">
        <v>63</v>
      </c>
      <c r="Z78" s="760"/>
      <c r="AA78" s="761"/>
      <c r="AB78" s="762"/>
      <c r="AC78" s="763"/>
      <c r="AD78" s="764"/>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8" hidden="1" customHeight="1" x14ac:dyDescent="0.2">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372</v>
      </c>
      <c r="AF79" s="307"/>
      <c r="AG79" s="307"/>
      <c r="AH79" s="307"/>
      <c r="AI79" s="307" t="s">
        <v>373</v>
      </c>
      <c r="AJ79" s="307"/>
      <c r="AK79" s="307"/>
      <c r="AL79" s="307"/>
      <c r="AM79" s="307" t="s">
        <v>374</v>
      </c>
      <c r="AN79" s="307"/>
      <c r="AO79" s="307"/>
      <c r="AP79" s="307"/>
      <c r="AQ79" s="397" t="s">
        <v>375</v>
      </c>
      <c r="AR79" s="397"/>
      <c r="AS79" s="397"/>
      <c r="AT79" s="397"/>
      <c r="AU79" s="397"/>
      <c r="AV79" s="397"/>
      <c r="AW79" s="397"/>
      <c r="AX79" s="398"/>
    </row>
    <row r="80" spans="1:60" ht="22.5" hidden="1" customHeight="1" x14ac:dyDescent="0.2">
      <c r="A80" s="314"/>
      <c r="B80" s="315"/>
      <c r="C80" s="315"/>
      <c r="D80" s="315"/>
      <c r="E80" s="315"/>
      <c r="F80" s="316"/>
      <c r="G80" s="111"/>
      <c r="H80" s="111"/>
      <c r="I80" s="111"/>
      <c r="J80" s="111"/>
      <c r="K80" s="111"/>
      <c r="L80" s="111"/>
      <c r="M80" s="111"/>
      <c r="N80" s="111"/>
      <c r="O80" s="111"/>
      <c r="P80" s="111"/>
      <c r="Q80" s="111"/>
      <c r="R80" s="111"/>
      <c r="S80" s="111"/>
      <c r="T80" s="111"/>
      <c r="U80" s="111"/>
      <c r="V80" s="111"/>
      <c r="W80" s="111"/>
      <c r="X80" s="131"/>
      <c r="Y80" s="550" t="s">
        <v>62</v>
      </c>
      <c r="Z80" s="551"/>
      <c r="AA80" s="552"/>
      <c r="AB80" s="757"/>
      <c r="AC80" s="758"/>
      <c r="AD80" s="759"/>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2">
      <c r="A81" s="317"/>
      <c r="B81" s="318"/>
      <c r="C81" s="318"/>
      <c r="D81" s="318"/>
      <c r="E81" s="318"/>
      <c r="F81" s="319"/>
      <c r="G81" s="114"/>
      <c r="H81" s="114"/>
      <c r="I81" s="114"/>
      <c r="J81" s="114"/>
      <c r="K81" s="114"/>
      <c r="L81" s="114"/>
      <c r="M81" s="114"/>
      <c r="N81" s="114"/>
      <c r="O81" s="114"/>
      <c r="P81" s="114"/>
      <c r="Q81" s="114"/>
      <c r="R81" s="114"/>
      <c r="S81" s="114"/>
      <c r="T81" s="114"/>
      <c r="U81" s="114"/>
      <c r="V81" s="114"/>
      <c r="W81" s="114"/>
      <c r="X81" s="136"/>
      <c r="Y81" s="337" t="s">
        <v>63</v>
      </c>
      <c r="Z81" s="760"/>
      <c r="AA81" s="761"/>
      <c r="AB81" s="762"/>
      <c r="AC81" s="763"/>
      <c r="AD81" s="764"/>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8" hidden="1" customHeight="1" x14ac:dyDescent="0.2">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372</v>
      </c>
      <c r="AF82" s="307"/>
      <c r="AG82" s="307"/>
      <c r="AH82" s="307"/>
      <c r="AI82" s="307" t="s">
        <v>373</v>
      </c>
      <c r="AJ82" s="307"/>
      <c r="AK82" s="307"/>
      <c r="AL82" s="307"/>
      <c r="AM82" s="307" t="s">
        <v>374</v>
      </c>
      <c r="AN82" s="307"/>
      <c r="AO82" s="307"/>
      <c r="AP82" s="307"/>
      <c r="AQ82" s="397" t="s">
        <v>375</v>
      </c>
      <c r="AR82" s="397"/>
      <c r="AS82" s="397"/>
      <c r="AT82" s="397"/>
      <c r="AU82" s="397"/>
      <c r="AV82" s="397"/>
      <c r="AW82" s="397"/>
      <c r="AX82" s="398"/>
    </row>
    <row r="83" spans="1:60" ht="22.5" hidden="1" customHeight="1" x14ac:dyDescent="0.2">
      <c r="A83" s="314"/>
      <c r="B83" s="315"/>
      <c r="C83" s="315"/>
      <c r="D83" s="315"/>
      <c r="E83" s="315"/>
      <c r="F83" s="316"/>
      <c r="G83" s="111"/>
      <c r="H83" s="111"/>
      <c r="I83" s="111"/>
      <c r="J83" s="111"/>
      <c r="K83" s="111"/>
      <c r="L83" s="111"/>
      <c r="M83" s="111"/>
      <c r="N83" s="111"/>
      <c r="O83" s="111"/>
      <c r="P83" s="111"/>
      <c r="Q83" s="111"/>
      <c r="R83" s="111"/>
      <c r="S83" s="111"/>
      <c r="T83" s="111"/>
      <c r="U83" s="111"/>
      <c r="V83" s="111"/>
      <c r="W83" s="111"/>
      <c r="X83" s="131"/>
      <c r="Y83" s="550" t="s">
        <v>62</v>
      </c>
      <c r="Z83" s="551"/>
      <c r="AA83" s="552"/>
      <c r="AB83" s="757"/>
      <c r="AC83" s="758"/>
      <c r="AD83" s="759"/>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2">
      <c r="A84" s="317"/>
      <c r="B84" s="318"/>
      <c r="C84" s="318"/>
      <c r="D84" s="318"/>
      <c r="E84" s="318"/>
      <c r="F84" s="319"/>
      <c r="G84" s="114"/>
      <c r="H84" s="114"/>
      <c r="I84" s="114"/>
      <c r="J84" s="114"/>
      <c r="K84" s="114"/>
      <c r="L84" s="114"/>
      <c r="M84" s="114"/>
      <c r="N84" s="114"/>
      <c r="O84" s="114"/>
      <c r="P84" s="114"/>
      <c r="Q84" s="114"/>
      <c r="R84" s="114"/>
      <c r="S84" s="114"/>
      <c r="T84" s="114"/>
      <c r="U84" s="114"/>
      <c r="V84" s="114"/>
      <c r="W84" s="114"/>
      <c r="X84" s="136"/>
      <c r="Y84" s="337" t="s">
        <v>63</v>
      </c>
      <c r="Z84" s="760"/>
      <c r="AA84" s="761"/>
      <c r="AB84" s="762"/>
      <c r="AC84" s="763"/>
      <c r="AD84" s="764"/>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8" hidden="1" customHeight="1" x14ac:dyDescent="0.2">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372</v>
      </c>
      <c r="AF85" s="307"/>
      <c r="AG85" s="307"/>
      <c r="AH85" s="307"/>
      <c r="AI85" s="307" t="s">
        <v>373</v>
      </c>
      <c r="AJ85" s="307"/>
      <c r="AK85" s="307"/>
      <c r="AL85" s="307"/>
      <c r="AM85" s="307" t="s">
        <v>374</v>
      </c>
      <c r="AN85" s="307"/>
      <c r="AO85" s="307"/>
      <c r="AP85" s="307"/>
      <c r="AQ85" s="397" t="s">
        <v>375</v>
      </c>
      <c r="AR85" s="397"/>
      <c r="AS85" s="397"/>
      <c r="AT85" s="397"/>
      <c r="AU85" s="397"/>
      <c r="AV85" s="397"/>
      <c r="AW85" s="397"/>
      <c r="AX85" s="398"/>
    </row>
    <row r="86" spans="1:60" ht="22.5" hidden="1" customHeight="1" x14ac:dyDescent="0.2">
      <c r="A86" s="314"/>
      <c r="B86" s="315"/>
      <c r="C86" s="315"/>
      <c r="D86" s="315"/>
      <c r="E86" s="315"/>
      <c r="F86" s="316"/>
      <c r="G86" s="111"/>
      <c r="H86" s="111"/>
      <c r="I86" s="111"/>
      <c r="J86" s="111"/>
      <c r="K86" s="111"/>
      <c r="L86" s="111"/>
      <c r="M86" s="111"/>
      <c r="N86" s="111"/>
      <c r="O86" s="111"/>
      <c r="P86" s="111"/>
      <c r="Q86" s="111"/>
      <c r="R86" s="111"/>
      <c r="S86" s="111"/>
      <c r="T86" s="111"/>
      <c r="U86" s="111"/>
      <c r="V86" s="111"/>
      <c r="W86" s="111"/>
      <c r="X86" s="131"/>
      <c r="Y86" s="550" t="s">
        <v>62</v>
      </c>
      <c r="Z86" s="551"/>
      <c r="AA86" s="552"/>
      <c r="AB86" s="757"/>
      <c r="AC86" s="758"/>
      <c r="AD86" s="759"/>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2">
      <c r="A87" s="317"/>
      <c r="B87" s="318"/>
      <c r="C87" s="318"/>
      <c r="D87" s="318"/>
      <c r="E87" s="318"/>
      <c r="F87" s="319"/>
      <c r="G87" s="114"/>
      <c r="H87" s="114"/>
      <c r="I87" s="114"/>
      <c r="J87" s="114"/>
      <c r="K87" s="114"/>
      <c r="L87" s="114"/>
      <c r="M87" s="114"/>
      <c r="N87" s="114"/>
      <c r="O87" s="114"/>
      <c r="P87" s="114"/>
      <c r="Q87" s="114"/>
      <c r="R87" s="114"/>
      <c r="S87" s="114"/>
      <c r="T87" s="114"/>
      <c r="U87" s="114"/>
      <c r="V87" s="114"/>
      <c r="W87" s="114"/>
      <c r="X87" s="136"/>
      <c r="Y87" s="337" t="s">
        <v>63</v>
      </c>
      <c r="Z87" s="760"/>
      <c r="AA87" s="761"/>
      <c r="AB87" s="762"/>
      <c r="AC87" s="763"/>
      <c r="AD87" s="764"/>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x14ac:dyDescent="0.2">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0"/>
      <c r="Z88" s="651"/>
      <c r="AA88" s="652"/>
      <c r="AB88" s="277" t="s">
        <v>12</v>
      </c>
      <c r="AC88" s="278"/>
      <c r="AD88" s="279"/>
      <c r="AE88" s="307" t="s">
        <v>372</v>
      </c>
      <c r="AF88" s="307"/>
      <c r="AG88" s="307"/>
      <c r="AH88" s="307"/>
      <c r="AI88" s="307" t="s">
        <v>373</v>
      </c>
      <c r="AJ88" s="307"/>
      <c r="AK88" s="307"/>
      <c r="AL88" s="307"/>
      <c r="AM88" s="307" t="s">
        <v>374</v>
      </c>
      <c r="AN88" s="307"/>
      <c r="AO88" s="307"/>
      <c r="AP88" s="307"/>
      <c r="AQ88" s="397" t="s">
        <v>375</v>
      </c>
      <c r="AR88" s="397"/>
      <c r="AS88" s="397"/>
      <c r="AT88" s="397"/>
      <c r="AU88" s="397"/>
      <c r="AV88" s="397"/>
      <c r="AW88" s="397"/>
      <c r="AX88" s="398"/>
    </row>
    <row r="89" spans="1:60" ht="22.5" customHeight="1" x14ac:dyDescent="0.2">
      <c r="A89" s="331"/>
      <c r="B89" s="332"/>
      <c r="C89" s="332"/>
      <c r="D89" s="332"/>
      <c r="E89" s="332"/>
      <c r="F89" s="333"/>
      <c r="G89" s="399" t="s">
        <v>669</v>
      </c>
      <c r="H89" s="399"/>
      <c r="I89" s="399"/>
      <c r="J89" s="399"/>
      <c r="K89" s="399"/>
      <c r="L89" s="399"/>
      <c r="M89" s="399"/>
      <c r="N89" s="399"/>
      <c r="O89" s="399"/>
      <c r="P89" s="399"/>
      <c r="Q89" s="399"/>
      <c r="R89" s="399"/>
      <c r="S89" s="399"/>
      <c r="T89" s="399"/>
      <c r="U89" s="399"/>
      <c r="V89" s="399"/>
      <c r="W89" s="399"/>
      <c r="X89" s="399"/>
      <c r="Y89" s="274" t="s">
        <v>17</v>
      </c>
      <c r="Z89" s="275"/>
      <c r="AA89" s="276"/>
      <c r="AB89" s="341" t="s">
        <v>532</v>
      </c>
      <c r="AC89" s="342"/>
      <c r="AD89" s="343"/>
      <c r="AE89" s="265">
        <v>8.6</v>
      </c>
      <c r="AF89" s="265"/>
      <c r="AG89" s="265"/>
      <c r="AH89" s="265"/>
      <c r="AI89" s="265">
        <v>12.1</v>
      </c>
      <c r="AJ89" s="265"/>
      <c r="AK89" s="265"/>
      <c r="AL89" s="265"/>
      <c r="AM89" s="265">
        <v>7</v>
      </c>
      <c r="AN89" s="265"/>
      <c r="AO89" s="265"/>
      <c r="AP89" s="265"/>
      <c r="AQ89" s="406" t="s">
        <v>528</v>
      </c>
      <c r="AR89" s="377"/>
      <c r="AS89" s="377"/>
      <c r="AT89" s="377"/>
      <c r="AU89" s="377"/>
      <c r="AV89" s="377"/>
      <c r="AW89" s="377"/>
      <c r="AX89" s="378"/>
    </row>
    <row r="90" spans="1:60" ht="47.1" customHeight="1" x14ac:dyDescent="0.2">
      <c r="A90" s="334"/>
      <c r="B90" s="335"/>
      <c r="C90" s="335"/>
      <c r="D90" s="335"/>
      <c r="E90" s="335"/>
      <c r="F90" s="336"/>
      <c r="G90" s="400"/>
      <c r="H90" s="400"/>
      <c r="I90" s="400"/>
      <c r="J90" s="400"/>
      <c r="K90" s="400"/>
      <c r="L90" s="400"/>
      <c r="M90" s="400"/>
      <c r="N90" s="400"/>
      <c r="O90" s="400"/>
      <c r="P90" s="400"/>
      <c r="Q90" s="400"/>
      <c r="R90" s="400"/>
      <c r="S90" s="400"/>
      <c r="T90" s="400"/>
      <c r="U90" s="400"/>
      <c r="V90" s="400"/>
      <c r="W90" s="400"/>
      <c r="X90" s="400"/>
      <c r="Y90" s="390" t="s">
        <v>55</v>
      </c>
      <c r="Z90" s="338"/>
      <c r="AA90" s="339"/>
      <c r="AB90" s="708" t="s">
        <v>531</v>
      </c>
      <c r="AC90" s="709"/>
      <c r="AD90" s="710"/>
      <c r="AE90" s="395" t="s">
        <v>533</v>
      </c>
      <c r="AF90" s="395"/>
      <c r="AG90" s="395"/>
      <c r="AH90" s="395"/>
      <c r="AI90" s="395" t="s">
        <v>534</v>
      </c>
      <c r="AJ90" s="395"/>
      <c r="AK90" s="395"/>
      <c r="AL90" s="395"/>
      <c r="AM90" s="395" t="s">
        <v>535</v>
      </c>
      <c r="AN90" s="395"/>
      <c r="AO90" s="395"/>
      <c r="AP90" s="395"/>
      <c r="AQ90" s="395" t="s">
        <v>536</v>
      </c>
      <c r="AR90" s="395"/>
      <c r="AS90" s="395"/>
      <c r="AT90" s="395"/>
      <c r="AU90" s="395"/>
      <c r="AV90" s="395"/>
      <c r="AW90" s="395"/>
      <c r="AX90" s="396"/>
    </row>
    <row r="91" spans="1:60" ht="32.25" hidden="1" customHeight="1" x14ac:dyDescent="0.2">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0"/>
      <c r="Z91" s="651"/>
      <c r="AA91" s="652"/>
      <c r="AB91" s="277" t="s">
        <v>12</v>
      </c>
      <c r="AC91" s="278"/>
      <c r="AD91" s="279"/>
      <c r="AE91" s="307" t="s">
        <v>372</v>
      </c>
      <c r="AF91" s="307"/>
      <c r="AG91" s="307"/>
      <c r="AH91" s="307"/>
      <c r="AI91" s="307" t="s">
        <v>373</v>
      </c>
      <c r="AJ91" s="307"/>
      <c r="AK91" s="307"/>
      <c r="AL91" s="307"/>
      <c r="AM91" s="307" t="s">
        <v>374</v>
      </c>
      <c r="AN91" s="307"/>
      <c r="AO91" s="307"/>
      <c r="AP91" s="307"/>
      <c r="AQ91" s="397" t="s">
        <v>375</v>
      </c>
      <c r="AR91" s="397"/>
      <c r="AS91" s="397"/>
      <c r="AT91" s="397"/>
      <c r="AU91" s="397"/>
      <c r="AV91" s="397"/>
      <c r="AW91" s="397"/>
      <c r="AX91" s="398"/>
    </row>
    <row r="92" spans="1:60" ht="22.5" hidden="1" customHeight="1" x14ac:dyDescent="0.2">
      <c r="A92" s="331"/>
      <c r="B92" s="332"/>
      <c r="C92" s="332"/>
      <c r="D92" s="332"/>
      <c r="E92" s="332"/>
      <c r="F92" s="333"/>
      <c r="G92" s="399" t="s">
        <v>488</v>
      </c>
      <c r="H92" s="399"/>
      <c r="I92" s="399"/>
      <c r="J92" s="399"/>
      <c r="K92" s="399"/>
      <c r="L92" s="399"/>
      <c r="M92" s="399"/>
      <c r="N92" s="399"/>
      <c r="O92" s="399"/>
      <c r="P92" s="399"/>
      <c r="Q92" s="399"/>
      <c r="R92" s="399"/>
      <c r="S92" s="399"/>
      <c r="T92" s="399"/>
      <c r="U92" s="399"/>
      <c r="V92" s="399"/>
      <c r="W92" s="399"/>
      <c r="X92" s="399"/>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x14ac:dyDescent="0.2">
      <c r="A93" s="334"/>
      <c r="B93" s="335"/>
      <c r="C93" s="335"/>
      <c r="D93" s="335"/>
      <c r="E93" s="335"/>
      <c r="F93" s="336"/>
      <c r="G93" s="400"/>
      <c r="H93" s="400"/>
      <c r="I93" s="400"/>
      <c r="J93" s="400"/>
      <c r="K93" s="400"/>
      <c r="L93" s="400"/>
      <c r="M93" s="400"/>
      <c r="N93" s="400"/>
      <c r="O93" s="400"/>
      <c r="P93" s="400"/>
      <c r="Q93" s="400"/>
      <c r="R93" s="400"/>
      <c r="S93" s="400"/>
      <c r="T93" s="400"/>
      <c r="U93" s="400"/>
      <c r="V93" s="400"/>
      <c r="W93" s="400"/>
      <c r="X93" s="400"/>
      <c r="Y93" s="390" t="s">
        <v>55</v>
      </c>
      <c r="Z93" s="338"/>
      <c r="AA93" s="339"/>
      <c r="AB93" s="708" t="s">
        <v>56</v>
      </c>
      <c r="AC93" s="709"/>
      <c r="AD93" s="710"/>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2">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0"/>
      <c r="Z94" s="651"/>
      <c r="AA94" s="652"/>
      <c r="AB94" s="277" t="s">
        <v>12</v>
      </c>
      <c r="AC94" s="278"/>
      <c r="AD94" s="279"/>
      <c r="AE94" s="307" t="s">
        <v>372</v>
      </c>
      <c r="AF94" s="307"/>
      <c r="AG94" s="307"/>
      <c r="AH94" s="307"/>
      <c r="AI94" s="307" t="s">
        <v>373</v>
      </c>
      <c r="AJ94" s="307"/>
      <c r="AK94" s="307"/>
      <c r="AL94" s="307"/>
      <c r="AM94" s="307" t="s">
        <v>374</v>
      </c>
      <c r="AN94" s="307"/>
      <c r="AO94" s="307"/>
      <c r="AP94" s="307"/>
      <c r="AQ94" s="397" t="s">
        <v>375</v>
      </c>
      <c r="AR94" s="397"/>
      <c r="AS94" s="397"/>
      <c r="AT94" s="397"/>
      <c r="AU94" s="397"/>
      <c r="AV94" s="397"/>
      <c r="AW94" s="397"/>
      <c r="AX94" s="398"/>
    </row>
    <row r="95" spans="1:60" ht="22.5" hidden="1" customHeight="1" x14ac:dyDescent="0.2">
      <c r="A95" s="331"/>
      <c r="B95" s="332"/>
      <c r="C95" s="332"/>
      <c r="D95" s="332"/>
      <c r="E95" s="332"/>
      <c r="F95" s="333"/>
      <c r="G95" s="399" t="s">
        <v>505</v>
      </c>
      <c r="H95" s="399"/>
      <c r="I95" s="399"/>
      <c r="J95" s="399"/>
      <c r="K95" s="399"/>
      <c r="L95" s="399"/>
      <c r="M95" s="399"/>
      <c r="N95" s="399"/>
      <c r="O95" s="399"/>
      <c r="P95" s="399"/>
      <c r="Q95" s="399"/>
      <c r="R95" s="399"/>
      <c r="S95" s="399"/>
      <c r="T95" s="399"/>
      <c r="U95" s="399"/>
      <c r="V95" s="399"/>
      <c r="W95" s="399"/>
      <c r="X95" s="399"/>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2">
      <c r="A96" s="334"/>
      <c r="B96" s="335"/>
      <c r="C96" s="335"/>
      <c r="D96" s="335"/>
      <c r="E96" s="335"/>
      <c r="F96" s="336"/>
      <c r="G96" s="400"/>
      <c r="H96" s="400"/>
      <c r="I96" s="400"/>
      <c r="J96" s="400"/>
      <c r="K96" s="400"/>
      <c r="L96" s="400"/>
      <c r="M96" s="400"/>
      <c r="N96" s="400"/>
      <c r="O96" s="400"/>
      <c r="P96" s="400"/>
      <c r="Q96" s="400"/>
      <c r="R96" s="400"/>
      <c r="S96" s="400"/>
      <c r="T96" s="400"/>
      <c r="U96" s="400"/>
      <c r="V96" s="400"/>
      <c r="W96" s="400"/>
      <c r="X96" s="400"/>
      <c r="Y96" s="390" t="s">
        <v>55</v>
      </c>
      <c r="Z96" s="338"/>
      <c r="AA96" s="339"/>
      <c r="AB96" s="708" t="s">
        <v>56</v>
      </c>
      <c r="AC96" s="709"/>
      <c r="AD96" s="710"/>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2">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0"/>
      <c r="Z97" s="651"/>
      <c r="AA97" s="652"/>
      <c r="AB97" s="277" t="s">
        <v>12</v>
      </c>
      <c r="AC97" s="278"/>
      <c r="AD97" s="279"/>
      <c r="AE97" s="307" t="s">
        <v>372</v>
      </c>
      <c r="AF97" s="307"/>
      <c r="AG97" s="307"/>
      <c r="AH97" s="307"/>
      <c r="AI97" s="307" t="s">
        <v>373</v>
      </c>
      <c r="AJ97" s="307"/>
      <c r="AK97" s="307"/>
      <c r="AL97" s="307"/>
      <c r="AM97" s="307" t="s">
        <v>374</v>
      </c>
      <c r="AN97" s="307"/>
      <c r="AO97" s="307"/>
      <c r="AP97" s="307"/>
      <c r="AQ97" s="397" t="s">
        <v>375</v>
      </c>
      <c r="AR97" s="397"/>
      <c r="AS97" s="397"/>
      <c r="AT97" s="397"/>
      <c r="AU97" s="397"/>
      <c r="AV97" s="397"/>
      <c r="AW97" s="397"/>
      <c r="AX97" s="398"/>
    </row>
    <row r="98" spans="1:50" ht="22.5" hidden="1" customHeight="1" x14ac:dyDescent="0.2">
      <c r="A98" s="331"/>
      <c r="B98" s="332"/>
      <c r="C98" s="332"/>
      <c r="D98" s="332"/>
      <c r="E98" s="332"/>
      <c r="F98" s="333"/>
      <c r="G98" s="399" t="s">
        <v>267</v>
      </c>
      <c r="H98" s="399"/>
      <c r="I98" s="399"/>
      <c r="J98" s="399"/>
      <c r="K98" s="399"/>
      <c r="L98" s="399"/>
      <c r="M98" s="399"/>
      <c r="N98" s="399"/>
      <c r="O98" s="399"/>
      <c r="P98" s="399"/>
      <c r="Q98" s="399"/>
      <c r="R98" s="399"/>
      <c r="S98" s="399"/>
      <c r="T98" s="399"/>
      <c r="U98" s="399"/>
      <c r="V98" s="399"/>
      <c r="W98" s="399"/>
      <c r="X98" s="859"/>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2">
      <c r="A99" s="334"/>
      <c r="B99" s="335"/>
      <c r="C99" s="335"/>
      <c r="D99" s="335"/>
      <c r="E99" s="335"/>
      <c r="F99" s="336"/>
      <c r="G99" s="400"/>
      <c r="H99" s="400"/>
      <c r="I99" s="400"/>
      <c r="J99" s="400"/>
      <c r="K99" s="400"/>
      <c r="L99" s="400"/>
      <c r="M99" s="400"/>
      <c r="N99" s="400"/>
      <c r="O99" s="400"/>
      <c r="P99" s="400"/>
      <c r="Q99" s="400"/>
      <c r="R99" s="400"/>
      <c r="S99" s="400"/>
      <c r="T99" s="400"/>
      <c r="U99" s="400"/>
      <c r="V99" s="400"/>
      <c r="W99" s="400"/>
      <c r="X99" s="860"/>
      <c r="Y99" s="390" t="s">
        <v>55</v>
      </c>
      <c r="Z99" s="338"/>
      <c r="AA99" s="339"/>
      <c r="AB99" s="708" t="s">
        <v>56</v>
      </c>
      <c r="AC99" s="709"/>
      <c r="AD99" s="710"/>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x14ac:dyDescent="0.2">
      <c r="A100" s="504"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50"/>
      <c r="Z100" s="851"/>
      <c r="AA100" s="852"/>
      <c r="AB100" s="304" t="s">
        <v>12</v>
      </c>
      <c r="AC100" s="305"/>
      <c r="AD100" s="306"/>
      <c r="AE100" s="307" t="s">
        <v>372</v>
      </c>
      <c r="AF100" s="307"/>
      <c r="AG100" s="307"/>
      <c r="AH100" s="307"/>
      <c r="AI100" s="307" t="s">
        <v>373</v>
      </c>
      <c r="AJ100" s="307"/>
      <c r="AK100" s="307"/>
      <c r="AL100" s="307"/>
      <c r="AM100" s="307" t="s">
        <v>374</v>
      </c>
      <c r="AN100" s="307"/>
      <c r="AO100" s="307"/>
      <c r="AP100" s="307"/>
      <c r="AQ100" s="397" t="s">
        <v>375</v>
      </c>
      <c r="AR100" s="397"/>
      <c r="AS100" s="397"/>
      <c r="AT100" s="397"/>
      <c r="AU100" s="397"/>
      <c r="AV100" s="397"/>
      <c r="AW100" s="397"/>
      <c r="AX100" s="398"/>
    </row>
    <row r="101" spans="1:50" ht="22.5" hidden="1" customHeight="1" x14ac:dyDescent="0.2">
      <c r="A101" s="331"/>
      <c r="B101" s="332"/>
      <c r="C101" s="332"/>
      <c r="D101" s="332"/>
      <c r="E101" s="332"/>
      <c r="F101" s="333"/>
      <c r="G101" s="399" t="s">
        <v>511</v>
      </c>
      <c r="H101" s="399"/>
      <c r="I101" s="399"/>
      <c r="J101" s="399"/>
      <c r="K101" s="399"/>
      <c r="L101" s="399"/>
      <c r="M101" s="399"/>
      <c r="N101" s="399"/>
      <c r="O101" s="399"/>
      <c r="P101" s="399"/>
      <c r="Q101" s="399"/>
      <c r="R101" s="399"/>
      <c r="S101" s="399"/>
      <c r="T101" s="399"/>
      <c r="U101" s="399"/>
      <c r="V101" s="399"/>
      <c r="W101" s="399"/>
      <c r="X101" s="399"/>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2">
      <c r="A102" s="334"/>
      <c r="B102" s="335"/>
      <c r="C102" s="335"/>
      <c r="D102" s="335"/>
      <c r="E102" s="335"/>
      <c r="F102" s="336"/>
      <c r="G102" s="400"/>
      <c r="H102" s="400"/>
      <c r="I102" s="400"/>
      <c r="J102" s="400"/>
      <c r="K102" s="400"/>
      <c r="L102" s="400"/>
      <c r="M102" s="400"/>
      <c r="N102" s="400"/>
      <c r="O102" s="400"/>
      <c r="P102" s="400"/>
      <c r="Q102" s="400"/>
      <c r="R102" s="400"/>
      <c r="S102" s="400"/>
      <c r="T102" s="400"/>
      <c r="U102" s="400"/>
      <c r="V102" s="400"/>
      <c r="W102" s="400"/>
      <c r="X102" s="400"/>
      <c r="Y102" s="390" t="s">
        <v>55</v>
      </c>
      <c r="Z102" s="338"/>
      <c r="AA102" s="339"/>
      <c r="AB102" s="708" t="s">
        <v>368</v>
      </c>
      <c r="AC102" s="709"/>
      <c r="AD102" s="710"/>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2">
      <c r="A103" s="794" t="s">
        <v>468</v>
      </c>
      <c r="B103" s="795"/>
      <c r="C103" s="809" t="s">
        <v>417</v>
      </c>
      <c r="D103" s="810"/>
      <c r="E103" s="810"/>
      <c r="F103" s="810"/>
      <c r="G103" s="810"/>
      <c r="H103" s="810"/>
      <c r="I103" s="810"/>
      <c r="J103" s="810"/>
      <c r="K103" s="811"/>
      <c r="L103" s="720" t="s">
        <v>462</v>
      </c>
      <c r="M103" s="720"/>
      <c r="N103" s="720"/>
      <c r="O103" s="720"/>
      <c r="P103" s="720"/>
      <c r="Q103" s="720"/>
      <c r="R103" s="451" t="s">
        <v>382</v>
      </c>
      <c r="S103" s="451"/>
      <c r="T103" s="451"/>
      <c r="U103" s="451"/>
      <c r="V103" s="451"/>
      <c r="W103" s="451"/>
      <c r="X103" s="848"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9"/>
    </row>
    <row r="104" spans="1:50" ht="23.1" customHeight="1" x14ac:dyDescent="0.2">
      <c r="A104" s="796"/>
      <c r="B104" s="797"/>
      <c r="C104" s="861" t="s">
        <v>537</v>
      </c>
      <c r="D104" s="862"/>
      <c r="E104" s="862"/>
      <c r="F104" s="862"/>
      <c r="G104" s="862"/>
      <c r="H104" s="862"/>
      <c r="I104" s="862"/>
      <c r="J104" s="862"/>
      <c r="K104" s="863"/>
      <c r="L104" s="271">
        <v>107</v>
      </c>
      <c r="M104" s="272"/>
      <c r="N104" s="272"/>
      <c r="O104" s="272"/>
      <c r="P104" s="272"/>
      <c r="Q104" s="273"/>
      <c r="R104" s="271">
        <v>117</v>
      </c>
      <c r="S104" s="272"/>
      <c r="T104" s="272"/>
      <c r="U104" s="272"/>
      <c r="V104" s="272"/>
      <c r="W104" s="273"/>
      <c r="X104" s="452" t="s">
        <v>705</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2">
      <c r="A105" s="796"/>
      <c r="B105" s="797"/>
      <c r="C105" s="361"/>
      <c r="D105" s="362"/>
      <c r="E105" s="362"/>
      <c r="F105" s="362"/>
      <c r="G105" s="362"/>
      <c r="H105" s="362"/>
      <c r="I105" s="362"/>
      <c r="J105" s="362"/>
      <c r="K105" s="363"/>
      <c r="L105" s="271"/>
      <c r="M105" s="272"/>
      <c r="N105" s="272"/>
      <c r="O105" s="272"/>
      <c r="P105" s="272"/>
      <c r="Q105" s="273"/>
      <c r="R105" s="271"/>
      <c r="S105" s="272"/>
      <c r="T105" s="272"/>
      <c r="U105" s="272"/>
      <c r="V105" s="272"/>
      <c r="W105" s="273"/>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2">
      <c r="A106" s="796"/>
      <c r="B106" s="797"/>
      <c r="C106" s="361"/>
      <c r="D106" s="362"/>
      <c r="E106" s="362"/>
      <c r="F106" s="362"/>
      <c r="G106" s="362"/>
      <c r="H106" s="362"/>
      <c r="I106" s="362"/>
      <c r="J106" s="362"/>
      <c r="K106" s="363"/>
      <c r="L106" s="271"/>
      <c r="M106" s="272"/>
      <c r="N106" s="272"/>
      <c r="O106" s="272"/>
      <c r="P106" s="272"/>
      <c r="Q106" s="273"/>
      <c r="R106" s="271"/>
      <c r="S106" s="272"/>
      <c r="T106" s="272"/>
      <c r="U106" s="272"/>
      <c r="V106" s="272"/>
      <c r="W106" s="273"/>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2">
      <c r="A107" s="796"/>
      <c r="B107" s="797"/>
      <c r="C107" s="361"/>
      <c r="D107" s="362"/>
      <c r="E107" s="362"/>
      <c r="F107" s="362"/>
      <c r="G107" s="362"/>
      <c r="H107" s="362"/>
      <c r="I107" s="362"/>
      <c r="J107" s="362"/>
      <c r="K107" s="363"/>
      <c r="L107" s="271"/>
      <c r="M107" s="272"/>
      <c r="N107" s="272"/>
      <c r="O107" s="272"/>
      <c r="P107" s="272"/>
      <c r="Q107" s="273"/>
      <c r="R107" s="271"/>
      <c r="S107" s="272"/>
      <c r="T107" s="272"/>
      <c r="U107" s="272"/>
      <c r="V107" s="272"/>
      <c r="W107" s="273"/>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2">
      <c r="A108" s="796"/>
      <c r="B108" s="797"/>
      <c r="C108" s="361"/>
      <c r="D108" s="362"/>
      <c r="E108" s="362"/>
      <c r="F108" s="362"/>
      <c r="G108" s="362"/>
      <c r="H108" s="362"/>
      <c r="I108" s="362"/>
      <c r="J108" s="362"/>
      <c r="K108" s="363"/>
      <c r="L108" s="271"/>
      <c r="M108" s="272"/>
      <c r="N108" s="272"/>
      <c r="O108" s="272"/>
      <c r="P108" s="272"/>
      <c r="Q108" s="273"/>
      <c r="R108" s="271"/>
      <c r="S108" s="272"/>
      <c r="T108" s="272"/>
      <c r="U108" s="272"/>
      <c r="V108" s="272"/>
      <c r="W108" s="273"/>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2">
      <c r="A109" s="796"/>
      <c r="B109" s="797"/>
      <c r="C109" s="800"/>
      <c r="D109" s="801"/>
      <c r="E109" s="801"/>
      <c r="F109" s="801"/>
      <c r="G109" s="801"/>
      <c r="H109" s="801"/>
      <c r="I109" s="801"/>
      <c r="J109" s="801"/>
      <c r="K109" s="802"/>
      <c r="L109" s="271"/>
      <c r="M109" s="272"/>
      <c r="N109" s="272"/>
      <c r="O109" s="272"/>
      <c r="P109" s="272"/>
      <c r="Q109" s="273"/>
      <c r="R109" s="271"/>
      <c r="S109" s="272"/>
      <c r="T109" s="272"/>
      <c r="U109" s="272"/>
      <c r="V109" s="272"/>
      <c r="W109" s="273"/>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5">
      <c r="A110" s="798"/>
      <c r="B110" s="799"/>
      <c r="C110" s="856" t="s">
        <v>22</v>
      </c>
      <c r="D110" s="857"/>
      <c r="E110" s="857"/>
      <c r="F110" s="857"/>
      <c r="G110" s="857"/>
      <c r="H110" s="857"/>
      <c r="I110" s="857"/>
      <c r="J110" s="857"/>
      <c r="K110" s="858"/>
      <c r="L110" s="358">
        <f>SUM(L104:Q109)</f>
        <v>107</v>
      </c>
      <c r="M110" s="359"/>
      <c r="N110" s="359"/>
      <c r="O110" s="359"/>
      <c r="P110" s="359"/>
      <c r="Q110" s="360"/>
      <c r="R110" s="358">
        <f>SUM(R104:W109)</f>
        <v>117</v>
      </c>
      <c r="S110" s="359"/>
      <c r="T110" s="359"/>
      <c r="U110" s="359"/>
      <c r="V110" s="359"/>
      <c r="W110" s="360"/>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x14ac:dyDescent="0.2">
      <c r="A111" s="874" t="s">
        <v>391</v>
      </c>
      <c r="B111" s="875"/>
      <c r="C111" s="878" t="s">
        <v>388</v>
      </c>
      <c r="D111" s="875"/>
      <c r="E111" s="864" t="s">
        <v>429</v>
      </c>
      <c r="F111" s="865"/>
      <c r="G111" s="866" t="s">
        <v>543</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2">
      <c r="A112" s="876"/>
      <c r="B112" s="871"/>
      <c r="C112" s="164"/>
      <c r="D112" s="871"/>
      <c r="E112" s="186" t="s">
        <v>428</v>
      </c>
      <c r="F112" s="191"/>
      <c r="G112" s="135" t="s">
        <v>670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2">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2">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7" t="s">
        <v>528</v>
      </c>
      <c r="AR114" s="290"/>
      <c r="AS114" s="152" t="s">
        <v>371</v>
      </c>
      <c r="AT114" s="153"/>
      <c r="AU114" s="151" t="s">
        <v>528</v>
      </c>
      <c r="AV114" s="151"/>
      <c r="AW114" s="152" t="s">
        <v>313</v>
      </c>
      <c r="AX114" s="203"/>
    </row>
    <row r="115" spans="1:50" ht="39.75" hidden="1" customHeight="1" x14ac:dyDescent="0.2">
      <c r="A115" s="876"/>
      <c r="B115" s="871"/>
      <c r="C115" s="164"/>
      <c r="D115" s="871"/>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529</v>
      </c>
      <c r="AC115" s="207"/>
      <c r="AD115" s="207"/>
      <c r="AE115" s="181" t="s">
        <v>529</v>
      </c>
      <c r="AF115" s="208"/>
      <c r="AG115" s="208"/>
      <c r="AH115" s="208"/>
      <c r="AI115" s="181" t="s">
        <v>528</v>
      </c>
      <c r="AJ115" s="208"/>
      <c r="AK115" s="208"/>
      <c r="AL115" s="208"/>
      <c r="AM115" s="181" t="s">
        <v>528</v>
      </c>
      <c r="AN115" s="208"/>
      <c r="AO115" s="208"/>
      <c r="AP115" s="208"/>
      <c r="AQ115" s="181" t="s">
        <v>528</v>
      </c>
      <c r="AR115" s="208"/>
      <c r="AS115" s="208"/>
      <c r="AT115" s="208"/>
      <c r="AU115" s="181" t="s">
        <v>529</v>
      </c>
      <c r="AV115" s="208"/>
      <c r="AW115" s="208"/>
      <c r="AX115" s="209"/>
    </row>
    <row r="116" spans="1:50" ht="48" hidden="1" customHeight="1" x14ac:dyDescent="0.2">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528</v>
      </c>
      <c r="AC116" s="213"/>
      <c r="AD116" s="213"/>
      <c r="AE116" s="181" t="s">
        <v>528</v>
      </c>
      <c r="AF116" s="208"/>
      <c r="AG116" s="208"/>
      <c r="AH116" s="208"/>
      <c r="AI116" s="181" t="s">
        <v>538</v>
      </c>
      <c r="AJ116" s="208"/>
      <c r="AK116" s="208"/>
      <c r="AL116" s="208"/>
      <c r="AM116" s="181" t="s">
        <v>528</v>
      </c>
      <c r="AN116" s="208"/>
      <c r="AO116" s="208"/>
      <c r="AP116" s="208"/>
      <c r="AQ116" s="181" t="s">
        <v>528</v>
      </c>
      <c r="AR116" s="208"/>
      <c r="AS116" s="208"/>
      <c r="AT116" s="208"/>
      <c r="AU116" s="181" t="s">
        <v>529</v>
      </c>
      <c r="AV116" s="208"/>
      <c r="AW116" s="208"/>
      <c r="AX116" s="209"/>
    </row>
    <row r="117" spans="1:50" ht="18.75" hidden="1" customHeight="1" x14ac:dyDescent="0.2">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2">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2">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2">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2">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2">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2">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2">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2">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2">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2">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2">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2">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2">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2">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2">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2">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2">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2">
      <c r="A135" s="876"/>
      <c r="B135" s="871"/>
      <c r="C135" s="164"/>
      <c r="D135" s="871"/>
      <c r="E135" s="164"/>
      <c r="F135" s="165"/>
      <c r="G135" s="130" t="s">
        <v>699</v>
      </c>
      <c r="H135" s="111"/>
      <c r="I135" s="111"/>
      <c r="J135" s="111"/>
      <c r="K135" s="111"/>
      <c r="L135" s="111"/>
      <c r="M135" s="111"/>
      <c r="N135" s="111"/>
      <c r="O135" s="111"/>
      <c r="P135" s="111"/>
      <c r="Q135" s="111"/>
      <c r="R135" s="111"/>
      <c r="S135" s="111"/>
      <c r="T135" s="111"/>
      <c r="U135" s="111"/>
      <c r="V135" s="111"/>
      <c r="W135" s="111"/>
      <c r="X135" s="131"/>
      <c r="Y135" s="137" t="s">
        <v>700</v>
      </c>
      <c r="Z135" s="101"/>
      <c r="AA135" s="101"/>
      <c r="AB135" s="100" t="s">
        <v>701</v>
      </c>
      <c r="AC135" s="101"/>
      <c r="AD135" s="101"/>
      <c r="AE135" s="106" t="s">
        <v>702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2">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2">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2">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704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31.25" customHeight="1" x14ac:dyDescent="0.2">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2">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2">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2">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2">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2">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2">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2">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2">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2">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2">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2">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2">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2">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2">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2">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2">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2">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2">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2">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2">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2">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2">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2">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2">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2">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2">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2">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2">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2">
      <c r="A168" s="876"/>
      <c r="B168" s="871"/>
      <c r="C168" s="164"/>
      <c r="D168" s="871"/>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2">
      <c r="A169" s="876"/>
      <c r="B169" s="871"/>
      <c r="C169" s="164"/>
      <c r="D169" s="871"/>
      <c r="E169" s="110" t="s">
        <v>703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5">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2">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2">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2">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2">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2">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2">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2">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2">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2">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2">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2">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2">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2">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2">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2">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2">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2">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2">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2">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2">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2">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2">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2">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2">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2">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2">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2">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2">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2">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2">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2">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2">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2">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2">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2">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2">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2">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2">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2">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2">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2">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2">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2">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2">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2">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2">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2">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2">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2">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2">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2">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2">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2">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2">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2">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2">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2">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2">
      <c r="A228" s="876"/>
      <c r="B228" s="871"/>
      <c r="C228" s="164"/>
      <c r="D228" s="871"/>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2">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2">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2">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2">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2">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2">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2">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2">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2">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2">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2">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2">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2">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2">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2">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2">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2">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2">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2">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2">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2">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2">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2">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2">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2">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2">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2">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2">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2">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2">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2">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2">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2">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2">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2">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2">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2">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2">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2">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2">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2">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2">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2">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2">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2">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2">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2">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2">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2">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2">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2">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2">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2">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2">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2">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2">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2">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2">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2">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2">
      <c r="A288" s="876"/>
      <c r="B288" s="871"/>
      <c r="C288" s="164"/>
      <c r="D288" s="871"/>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2">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2">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2">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2">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2">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2">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2">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2">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2">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2">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2">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2">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2">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2">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2">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2">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2">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2">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2">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2">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2">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2">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2">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2">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2">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2">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2">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2">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2">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2">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2">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2">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2">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2">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2">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2">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2">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2">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2">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2">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2">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2">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2">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2">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2">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2">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2">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2">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2">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2">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2">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2">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2">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2">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2">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2">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2">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2">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2">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2">
      <c r="A348" s="876"/>
      <c r="B348" s="871"/>
      <c r="C348" s="164"/>
      <c r="D348" s="871"/>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2">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2">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2">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2">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2">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2">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2">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2">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2">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2">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2">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2">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2">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2">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2">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2">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2">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2">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2">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2">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2">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2">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2">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2">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2">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2">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2">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2">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2">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2">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2">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2">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2">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2">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2">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2">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2">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2">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2">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2">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2">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2">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2">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2">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2">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2">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2">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2">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2">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2">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2">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2">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2">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2">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2">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2">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2">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2">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2">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2">
      <c r="A408" s="876"/>
      <c r="B408" s="871"/>
      <c r="C408" s="164"/>
      <c r="D408" s="871"/>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2">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2">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2">
      <c r="A411" s="876"/>
      <c r="B411" s="871"/>
      <c r="C411" s="162" t="s">
        <v>390</v>
      </c>
      <c r="D411" s="870"/>
      <c r="E411" s="186" t="s">
        <v>413</v>
      </c>
      <c r="F411" s="191"/>
      <c r="G411" s="789" t="s">
        <v>409</v>
      </c>
      <c r="H411" s="160"/>
      <c r="I411" s="160"/>
      <c r="J411" s="790" t="s">
        <v>514</v>
      </c>
      <c r="K411" s="791"/>
      <c r="L411" s="791"/>
      <c r="M411" s="791"/>
      <c r="N411" s="791"/>
      <c r="O411" s="791"/>
      <c r="P411" s="791"/>
      <c r="Q411" s="791"/>
      <c r="R411" s="791"/>
      <c r="S411" s="791"/>
      <c r="T411" s="792"/>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793"/>
    </row>
    <row r="412" spans="1:50" ht="18.75" hidden="1" customHeight="1" x14ac:dyDescent="0.2">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2" t="s">
        <v>394</v>
      </c>
      <c r="AF412" s="403"/>
      <c r="AG412" s="403"/>
      <c r="AH412" s="404"/>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2">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516</v>
      </c>
      <c r="AF413" s="151"/>
      <c r="AG413" s="152" t="s">
        <v>371</v>
      </c>
      <c r="AH413" s="153"/>
      <c r="AI413" s="147"/>
      <c r="AJ413" s="147"/>
      <c r="AK413" s="147"/>
      <c r="AL413" s="148"/>
      <c r="AM413" s="147"/>
      <c r="AN413" s="147"/>
      <c r="AO413" s="147"/>
      <c r="AP413" s="148"/>
      <c r="AQ413" s="202" t="s">
        <v>519</v>
      </c>
      <c r="AR413" s="151"/>
      <c r="AS413" s="152" t="s">
        <v>371</v>
      </c>
      <c r="AT413" s="153"/>
      <c r="AU413" s="151" t="s">
        <v>519</v>
      </c>
      <c r="AV413" s="151"/>
      <c r="AW413" s="152" t="s">
        <v>313</v>
      </c>
      <c r="AX413" s="203"/>
    </row>
    <row r="414" spans="1:50" ht="22.5" hidden="1" customHeight="1" x14ac:dyDescent="0.2">
      <c r="A414" s="876"/>
      <c r="B414" s="871"/>
      <c r="C414" s="164"/>
      <c r="D414" s="871"/>
      <c r="E414" s="154"/>
      <c r="F414" s="155"/>
      <c r="G414" s="130" t="s">
        <v>515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516</v>
      </c>
      <c r="AC414" s="213"/>
      <c r="AD414" s="213"/>
      <c r="AE414" s="286" t="s">
        <v>519</v>
      </c>
      <c r="AF414" s="208"/>
      <c r="AG414" s="208"/>
      <c r="AH414" s="208"/>
      <c r="AI414" s="286" t="s">
        <v>519</v>
      </c>
      <c r="AJ414" s="208"/>
      <c r="AK414" s="208"/>
      <c r="AL414" s="208"/>
      <c r="AM414" s="286" t="s">
        <v>516</v>
      </c>
      <c r="AN414" s="208"/>
      <c r="AO414" s="208"/>
      <c r="AP414" s="287"/>
      <c r="AQ414" s="286" t="s">
        <v>516</v>
      </c>
      <c r="AR414" s="208"/>
      <c r="AS414" s="208"/>
      <c r="AT414" s="287"/>
      <c r="AU414" s="208" t="s">
        <v>518</v>
      </c>
      <c r="AV414" s="208"/>
      <c r="AW414" s="208"/>
      <c r="AX414" s="209"/>
    </row>
    <row r="415" spans="1:50" ht="22.5" hidden="1" customHeight="1" x14ac:dyDescent="0.2">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518</v>
      </c>
      <c r="AC415" s="207"/>
      <c r="AD415" s="207"/>
      <c r="AE415" s="286" t="s">
        <v>516</v>
      </c>
      <c r="AF415" s="208"/>
      <c r="AG415" s="208"/>
      <c r="AH415" s="287"/>
      <c r="AI415" s="286" t="s">
        <v>516</v>
      </c>
      <c r="AJ415" s="208"/>
      <c r="AK415" s="208"/>
      <c r="AL415" s="208"/>
      <c r="AM415" s="286" t="s">
        <v>516</v>
      </c>
      <c r="AN415" s="208"/>
      <c r="AO415" s="208"/>
      <c r="AP415" s="287"/>
      <c r="AQ415" s="286" t="s">
        <v>516</v>
      </c>
      <c r="AR415" s="208"/>
      <c r="AS415" s="208"/>
      <c r="AT415" s="287"/>
      <c r="AU415" s="208" t="s">
        <v>516</v>
      </c>
      <c r="AV415" s="208"/>
      <c r="AW415" s="208"/>
      <c r="AX415" s="209"/>
    </row>
    <row r="416" spans="1:50" ht="22.5" hidden="1" customHeight="1" x14ac:dyDescent="0.2">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3" t="s">
        <v>315</v>
      </c>
      <c r="AC416" s="423"/>
      <c r="AD416" s="423"/>
      <c r="AE416" s="286" t="s">
        <v>516</v>
      </c>
      <c r="AF416" s="208"/>
      <c r="AG416" s="208"/>
      <c r="AH416" s="287"/>
      <c r="AI416" s="286" t="s">
        <v>518</v>
      </c>
      <c r="AJ416" s="208"/>
      <c r="AK416" s="208"/>
      <c r="AL416" s="208"/>
      <c r="AM416" s="286" t="s">
        <v>519</v>
      </c>
      <c r="AN416" s="208"/>
      <c r="AO416" s="208"/>
      <c r="AP416" s="287"/>
      <c r="AQ416" s="286" t="s">
        <v>519</v>
      </c>
      <c r="AR416" s="208"/>
      <c r="AS416" s="208"/>
      <c r="AT416" s="287"/>
      <c r="AU416" s="208" t="s">
        <v>516</v>
      </c>
      <c r="AV416" s="208"/>
      <c r="AW416" s="208"/>
      <c r="AX416" s="209"/>
    </row>
    <row r="417" spans="1:50" ht="18.75" hidden="1" customHeight="1" x14ac:dyDescent="0.2">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2" t="s">
        <v>394</v>
      </c>
      <c r="AF417" s="403"/>
      <c r="AG417" s="403"/>
      <c r="AH417" s="404"/>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2">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2">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6"/>
      <c r="AF419" s="208"/>
      <c r="AG419" s="208"/>
      <c r="AH419" s="208"/>
      <c r="AI419" s="286"/>
      <c r="AJ419" s="208"/>
      <c r="AK419" s="208"/>
      <c r="AL419" s="208"/>
      <c r="AM419" s="286"/>
      <c r="AN419" s="208"/>
      <c r="AO419" s="208"/>
      <c r="AP419" s="287"/>
      <c r="AQ419" s="286"/>
      <c r="AR419" s="208"/>
      <c r="AS419" s="208"/>
      <c r="AT419" s="287"/>
      <c r="AU419" s="208"/>
      <c r="AV419" s="208"/>
      <c r="AW419" s="208"/>
      <c r="AX419" s="209"/>
    </row>
    <row r="420" spans="1:50" ht="22.5" hidden="1" customHeight="1" x14ac:dyDescent="0.2">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6"/>
      <c r="AF420" s="208"/>
      <c r="AG420" s="208"/>
      <c r="AH420" s="287"/>
      <c r="AI420" s="286"/>
      <c r="AJ420" s="208"/>
      <c r="AK420" s="208"/>
      <c r="AL420" s="208"/>
      <c r="AM420" s="286"/>
      <c r="AN420" s="208"/>
      <c r="AO420" s="208"/>
      <c r="AP420" s="287"/>
      <c r="AQ420" s="286"/>
      <c r="AR420" s="208"/>
      <c r="AS420" s="208"/>
      <c r="AT420" s="287"/>
      <c r="AU420" s="208"/>
      <c r="AV420" s="208"/>
      <c r="AW420" s="208"/>
      <c r="AX420" s="209"/>
    </row>
    <row r="421" spans="1:50" ht="22.5" hidden="1" customHeight="1" x14ac:dyDescent="0.2">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3" t="s">
        <v>16</v>
      </c>
      <c r="AC421" s="423"/>
      <c r="AD421" s="423"/>
      <c r="AE421" s="286"/>
      <c r="AF421" s="208"/>
      <c r="AG421" s="208"/>
      <c r="AH421" s="287"/>
      <c r="AI421" s="286"/>
      <c r="AJ421" s="208"/>
      <c r="AK421" s="208"/>
      <c r="AL421" s="208"/>
      <c r="AM421" s="286"/>
      <c r="AN421" s="208"/>
      <c r="AO421" s="208"/>
      <c r="AP421" s="287"/>
      <c r="AQ421" s="286"/>
      <c r="AR421" s="208"/>
      <c r="AS421" s="208"/>
      <c r="AT421" s="287"/>
      <c r="AU421" s="208"/>
      <c r="AV421" s="208"/>
      <c r="AW421" s="208"/>
      <c r="AX421" s="209"/>
    </row>
    <row r="422" spans="1:50" ht="18.75" hidden="1" customHeight="1" x14ac:dyDescent="0.2">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2" t="s">
        <v>394</v>
      </c>
      <c r="AF422" s="403"/>
      <c r="AG422" s="403"/>
      <c r="AH422" s="404"/>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2">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2">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6"/>
      <c r="AF424" s="208"/>
      <c r="AG424" s="208"/>
      <c r="AH424" s="208"/>
      <c r="AI424" s="286"/>
      <c r="AJ424" s="208"/>
      <c r="AK424" s="208"/>
      <c r="AL424" s="208"/>
      <c r="AM424" s="286"/>
      <c r="AN424" s="208"/>
      <c r="AO424" s="208"/>
      <c r="AP424" s="287"/>
      <c r="AQ424" s="286"/>
      <c r="AR424" s="208"/>
      <c r="AS424" s="208"/>
      <c r="AT424" s="287"/>
      <c r="AU424" s="208"/>
      <c r="AV424" s="208"/>
      <c r="AW424" s="208"/>
      <c r="AX424" s="209"/>
    </row>
    <row r="425" spans="1:50" ht="22.5" hidden="1" customHeight="1" x14ac:dyDescent="0.2">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6"/>
      <c r="AF425" s="208"/>
      <c r="AG425" s="208"/>
      <c r="AH425" s="287"/>
      <c r="AI425" s="286"/>
      <c r="AJ425" s="208"/>
      <c r="AK425" s="208"/>
      <c r="AL425" s="208"/>
      <c r="AM425" s="286"/>
      <c r="AN425" s="208"/>
      <c r="AO425" s="208"/>
      <c r="AP425" s="287"/>
      <c r="AQ425" s="286"/>
      <c r="AR425" s="208"/>
      <c r="AS425" s="208"/>
      <c r="AT425" s="287"/>
      <c r="AU425" s="208"/>
      <c r="AV425" s="208"/>
      <c r="AW425" s="208"/>
      <c r="AX425" s="209"/>
    </row>
    <row r="426" spans="1:50" ht="22.5" hidden="1" customHeight="1" x14ac:dyDescent="0.2">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3" t="s">
        <v>16</v>
      </c>
      <c r="AC426" s="423"/>
      <c r="AD426" s="423"/>
      <c r="AE426" s="286"/>
      <c r="AF426" s="208"/>
      <c r="AG426" s="208"/>
      <c r="AH426" s="287"/>
      <c r="AI426" s="286"/>
      <c r="AJ426" s="208"/>
      <c r="AK426" s="208"/>
      <c r="AL426" s="208"/>
      <c r="AM426" s="286"/>
      <c r="AN426" s="208"/>
      <c r="AO426" s="208"/>
      <c r="AP426" s="287"/>
      <c r="AQ426" s="286"/>
      <c r="AR426" s="208"/>
      <c r="AS426" s="208"/>
      <c r="AT426" s="287"/>
      <c r="AU426" s="208"/>
      <c r="AV426" s="208"/>
      <c r="AW426" s="208"/>
      <c r="AX426" s="209"/>
    </row>
    <row r="427" spans="1:50" ht="18.75" hidden="1" customHeight="1" x14ac:dyDescent="0.2">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2" t="s">
        <v>394</v>
      </c>
      <c r="AF427" s="403"/>
      <c r="AG427" s="403"/>
      <c r="AH427" s="404"/>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2">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2">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6"/>
      <c r="AF429" s="208"/>
      <c r="AG429" s="208"/>
      <c r="AH429" s="208"/>
      <c r="AI429" s="286"/>
      <c r="AJ429" s="208"/>
      <c r="AK429" s="208"/>
      <c r="AL429" s="208"/>
      <c r="AM429" s="286"/>
      <c r="AN429" s="208"/>
      <c r="AO429" s="208"/>
      <c r="AP429" s="287"/>
      <c r="AQ429" s="286"/>
      <c r="AR429" s="208"/>
      <c r="AS429" s="208"/>
      <c r="AT429" s="287"/>
      <c r="AU429" s="208"/>
      <c r="AV429" s="208"/>
      <c r="AW429" s="208"/>
      <c r="AX429" s="209"/>
    </row>
    <row r="430" spans="1:50" ht="22.5" hidden="1" customHeight="1" x14ac:dyDescent="0.2">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6"/>
      <c r="AF430" s="208"/>
      <c r="AG430" s="208"/>
      <c r="AH430" s="287"/>
      <c r="AI430" s="286"/>
      <c r="AJ430" s="208"/>
      <c r="AK430" s="208"/>
      <c r="AL430" s="208"/>
      <c r="AM430" s="286"/>
      <c r="AN430" s="208"/>
      <c r="AO430" s="208"/>
      <c r="AP430" s="287"/>
      <c r="AQ430" s="286"/>
      <c r="AR430" s="208"/>
      <c r="AS430" s="208"/>
      <c r="AT430" s="287"/>
      <c r="AU430" s="208"/>
      <c r="AV430" s="208"/>
      <c r="AW430" s="208"/>
      <c r="AX430" s="209"/>
    </row>
    <row r="431" spans="1:50" ht="22.5" hidden="1" customHeight="1" x14ac:dyDescent="0.2">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3" t="s">
        <v>16</v>
      </c>
      <c r="AC431" s="423"/>
      <c r="AD431" s="423"/>
      <c r="AE431" s="286"/>
      <c r="AF431" s="208"/>
      <c r="AG431" s="208"/>
      <c r="AH431" s="287"/>
      <c r="AI431" s="286"/>
      <c r="AJ431" s="208"/>
      <c r="AK431" s="208"/>
      <c r="AL431" s="208"/>
      <c r="AM431" s="286"/>
      <c r="AN431" s="208"/>
      <c r="AO431" s="208"/>
      <c r="AP431" s="287"/>
      <c r="AQ431" s="286"/>
      <c r="AR431" s="208"/>
      <c r="AS431" s="208"/>
      <c r="AT431" s="287"/>
      <c r="AU431" s="208"/>
      <c r="AV431" s="208"/>
      <c r="AW431" s="208"/>
      <c r="AX431" s="209"/>
    </row>
    <row r="432" spans="1:50" ht="18.75" hidden="1" customHeight="1" x14ac:dyDescent="0.2">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2" t="s">
        <v>394</v>
      </c>
      <c r="AF432" s="403"/>
      <c r="AG432" s="403"/>
      <c r="AH432" s="404"/>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2">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2">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6"/>
      <c r="AF434" s="208"/>
      <c r="AG434" s="208"/>
      <c r="AH434" s="208"/>
      <c r="AI434" s="286"/>
      <c r="AJ434" s="208"/>
      <c r="AK434" s="208"/>
      <c r="AL434" s="208"/>
      <c r="AM434" s="286"/>
      <c r="AN434" s="208"/>
      <c r="AO434" s="208"/>
      <c r="AP434" s="287"/>
      <c r="AQ434" s="286"/>
      <c r="AR434" s="208"/>
      <c r="AS434" s="208"/>
      <c r="AT434" s="287"/>
      <c r="AU434" s="208"/>
      <c r="AV434" s="208"/>
      <c r="AW434" s="208"/>
      <c r="AX434" s="209"/>
    </row>
    <row r="435" spans="1:50" ht="22.5" hidden="1" customHeight="1" x14ac:dyDescent="0.2">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6"/>
      <c r="AF435" s="208"/>
      <c r="AG435" s="208"/>
      <c r="AH435" s="287"/>
      <c r="AI435" s="286"/>
      <c r="AJ435" s="208"/>
      <c r="AK435" s="208"/>
      <c r="AL435" s="208"/>
      <c r="AM435" s="286"/>
      <c r="AN435" s="208"/>
      <c r="AO435" s="208"/>
      <c r="AP435" s="287"/>
      <c r="AQ435" s="286"/>
      <c r="AR435" s="208"/>
      <c r="AS435" s="208"/>
      <c r="AT435" s="287"/>
      <c r="AU435" s="208"/>
      <c r="AV435" s="208"/>
      <c r="AW435" s="208"/>
      <c r="AX435" s="209"/>
    </row>
    <row r="436" spans="1:50" ht="21.75" hidden="1" customHeight="1" x14ac:dyDescent="0.2">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86"/>
      <c r="AF436" s="208"/>
      <c r="AG436" s="208"/>
      <c r="AH436" s="287"/>
      <c r="AI436" s="286"/>
      <c r="AJ436" s="208"/>
      <c r="AK436" s="208"/>
      <c r="AL436" s="208"/>
      <c r="AM436" s="286"/>
      <c r="AN436" s="208"/>
      <c r="AO436" s="208"/>
      <c r="AP436" s="287"/>
      <c r="AQ436" s="286"/>
      <c r="AR436" s="208"/>
      <c r="AS436" s="208"/>
      <c r="AT436" s="287"/>
      <c r="AU436" s="208"/>
      <c r="AV436" s="208"/>
      <c r="AW436" s="208"/>
      <c r="AX436" s="209"/>
    </row>
    <row r="437" spans="1:50" ht="18.75" hidden="1" customHeight="1" x14ac:dyDescent="0.2">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2" t="s">
        <v>394</v>
      </c>
      <c r="AF437" s="403"/>
      <c r="AG437" s="403"/>
      <c r="AH437" s="404"/>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2">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516</v>
      </c>
      <c r="AF438" s="151"/>
      <c r="AG438" s="152" t="s">
        <v>371</v>
      </c>
      <c r="AH438" s="153"/>
      <c r="AI438" s="147"/>
      <c r="AJ438" s="147"/>
      <c r="AK438" s="147"/>
      <c r="AL438" s="148"/>
      <c r="AM438" s="147"/>
      <c r="AN438" s="147"/>
      <c r="AO438" s="147"/>
      <c r="AP438" s="148"/>
      <c r="AQ438" s="202" t="s">
        <v>516</v>
      </c>
      <c r="AR438" s="151"/>
      <c r="AS438" s="152" t="s">
        <v>371</v>
      </c>
      <c r="AT438" s="153"/>
      <c r="AU438" s="151" t="s">
        <v>516</v>
      </c>
      <c r="AV438" s="151"/>
      <c r="AW438" s="152" t="s">
        <v>313</v>
      </c>
      <c r="AX438" s="203"/>
    </row>
    <row r="439" spans="1:50" ht="22.5" hidden="1" customHeight="1" x14ac:dyDescent="0.2">
      <c r="A439" s="876"/>
      <c r="B439" s="871"/>
      <c r="C439" s="164"/>
      <c r="D439" s="871"/>
      <c r="E439" s="154"/>
      <c r="F439" s="155"/>
      <c r="G439" s="130" t="s">
        <v>516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516</v>
      </c>
      <c r="AC439" s="213"/>
      <c r="AD439" s="213"/>
      <c r="AE439" s="286" t="s">
        <v>516</v>
      </c>
      <c r="AF439" s="208"/>
      <c r="AG439" s="208"/>
      <c r="AH439" s="208"/>
      <c r="AI439" s="286" t="s">
        <v>516</v>
      </c>
      <c r="AJ439" s="208"/>
      <c r="AK439" s="208"/>
      <c r="AL439" s="208"/>
      <c r="AM439" s="286" t="s">
        <v>516</v>
      </c>
      <c r="AN439" s="208"/>
      <c r="AO439" s="208"/>
      <c r="AP439" s="287"/>
      <c r="AQ439" s="286" t="s">
        <v>516</v>
      </c>
      <c r="AR439" s="208"/>
      <c r="AS439" s="208"/>
      <c r="AT439" s="287"/>
      <c r="AU439" s="208" t="s">
        <v>516</v>
      </c>
      <c r="AV439" s="208"/>
      <c r="AW439" s="208"/>
      <c r="AX439" s="209"/>
    </row>
    <row r="440" spans="1:50" ht="22.5" hidden="1" customHeight="1" x14ac:dyDescent="0.2">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518</v>
      </c>
      <c r="AC440" s="207"/>
      <c r="AD440" s="207"/>
      <c r="AE440" s="286" t="s">
        <v>518</v>
      </c>
      <c r="AF440" s="208"/>
      <c r="AG440" s="208"/>
      <c r="AH440" s="287"/>
      <c r="AI440" s="286" t="s">
        <v>519</v>
      </c>
      <c r="AJ440" s="208"/>
      <c r="AK440" s="208"/>
      <c r="AL440" s="208"/>
      <c r="AM440" s="286" t="s">
        <v>516</v>
      </c>
      <c r="AN440" s="208"/>
      <c r="AO440" s="208"/>
      <c r="AP440" s="287"/>
      <c r="AQ440" s="286" t="s">
        <v>518</v>
      </c>
      <c r="AR440" s="208"/>
      <c r="AS440" s="208"/>
      <c r="AT440" s="287"/>
      <c r="AU440" s="208" t="s">
        <v>518</v>
      </c>
      <c r="AV440" s="208"/>
      <c r="AW440" s="208"/>
      <c r="AX440" s="209"/>
    </row>
    <row r="441" spans="1:50" ht="22.5" hidden="1" customHeight="1" x14ac:dyDescent="0.2">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3" t="s">
        <v>16</v>
      </c>
      <c r="AC441" s="423"/>
      <c r="AD441" s="423"/>
      <c r="AE441" s="286" t="s">
        <v>516</v>
      </c>
      <c r="AF441" s="208"/>
      <c r="AG441" s="208"/>
      <c r="AH441" s="287"/>
      <c r="AI441" s="286" t="s">
        <v>516</v>
      </c>
      <c r="AJ441" s="208"/>
      <c r="AK441" s="208"/>
      <c r="AL441" s="208"/>
      <c r="AM441" s="286" t="s">
        <v>516</v>
      </c>
      <c r="AN441" s="208"/>
      <c r="AO441" s="208"/>
      <c r="AP441" s="287"/>
      <c r="AQ441" s="286" t="s">
        <v>516</v>
      </c>
      <c r="AR441" s="208"/>
      <c r="AS441" s="208"/>
      <c r="AT441" s="287"/>
      <c r="AU441" s="208" t="s">
        <v>516</v>
      </c>
      <c r="AV441" s="208"/>
      <c r="AW441" s="208"/>
      <c r="AX441" s="209"/>
    </row>
    <row r="442" spans="1:50" ht="18.75" hidden="1" customHeight="1" x14ac:dyDescent="0.2">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2" t="s">
        <v>394</v>
      </c>
      <c r="AF442" s="403"/>
      <c r="AG442" s="403"/>
      <c r="AH442" s="404"/>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2">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2">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6"/>
      <c r="AF444" s="208"/>
      <c r="AG444" s="208"/>
      <c r="AH444" s="208"/>
      <c r="AI444" s="286"/>
      <c r="AJ444" s="208"/>
      <c r="AK444" s="208"/>
      <c r="AL444" s="208"/>
      <c r="AM444" s="286"/>
      <c r="AN444" s="208"/>
      <c r="AO444" s="208"/>
      <c r="AP444" s="287"/>
      <c r="AQ444" s="286"/>
      <c r="AR444" s="208"/>
      <c r="AS444" s="208"/>
      <c r="AT444" s="287"/>
      <c r="AU444" s="208"/>
      <c r="AV444" s="208"/>
      <c r="AW444" s="208"/>
      <c r="AX444" s="209"/>
    </row>
    <row r="445" spans="1:50" ht="22.5" hidden="1" customHeight="1" x14ac:dyDescent="0.2">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6"/>
      <c r="AF445" s="208"/>
      <c r="AG445" s="208"/>
      <c r="AH445" s="287"/>
      <c r="AI445" s="286"/>
      <c r="AJ445" s="208"/>
      <c r="AK445" s="208"/>
      <c r="AL445" s="208"/>
      <c r="AM445" s="286"/>
      <c r="AN445" s="208"/>
      <c r="AO445" s="208"/>
      <c r="AP445" s="287"/>
      <c r="AQ445" s="286"/>
      <c r="AR445" s="208"/>
      <c r="AS445" s="208"/>
      <c r="AT445" s="287"/>
      <c r="AU445" s="208"/>
      <c r="AV445" s="208"/>
      <c r="AW445" s="208"/>
      <c r="AX445" s="209"/>
    </row>
    <row r="446" spans="1:50" ht="22.5" hidden="1" customHeight="1" x14ac:dyDescent="0.2">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3" t="s">
        <v>16</v>
      </c>
      <c r="AC446" s="423"/>
      <c r="AD446" s="423"/>
      <c r="AE446" s="286"/>
      <c r="AF446" s="208"/>
      <c r="AG446" s="208"/>
      <c r="AH446" s="287"/>
      <c r="AI446" s="286"/>
      <c r="AJ446" s="208"/>
      <c r="AK446" s="208"/>
      <c r="AL446" s="208"/>
      <c r="AM446" s="286"/>
      <c r="AN446" s="208"/>
      <c r="AO446" s="208"/>
      <c r="AP446" s="287"/>
      <c r="AQ446" s="286"/>
      <c r="AR446" s="208"/>
      <c r="AS446" s="208"/>
      <c r="AT446" s="287"/>
      <c r="AU446" s="208"/>
      <c r="AV446" s="208"/>
      <c r="AW446" s="208"/>
      <c r="AX446" s="209"/>
    </row>
    <row r="447" spans="1:50" ht="18.75" hidden="1" customHeight="1" x14ac:dyDescent="0.2">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2" t="s">
        <v>394</v>
      </c>
      <c r="AF447" s="403"/>
      <c r="AG447" s="403"/>
      <c r="AH447" s="404"/>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2">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2">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6"/>
      <c r="AF449" s="208"/>
      <c r="AG449" s="208"/>
      <c r="AH449" s="208"/>
      <c r="AI449" s="286"/>
      <c r="AJ449" s="208"/>
      <c r="AK449" s="208"/>
      <c r="AL449" s="208"/>
      <c r="AM449" s="286"/>
      <c r="AN449" s="208"/>
      <c r="AO449" s="208"/>
      <c r="AP449" s="287"/>
      <c r="AQ449" s="286"/>
      <c r="AR449" s="208"/>
      <c r="AS449" s="208"/>
      <c r="AT449" s="287"/>
      <c r="AU449" s="208"/>
      <c r="AV449" s="208"/>
      <c r="AW449" s="208"/>
      <c r="AX449" s="209"/>
    </row>
    <row r="450" spans="1:50" ht="22.5" hidden="1" customHeight="1" x14ac:dyDescent="0.2">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6"/>
      <c r="AF450" s="208"/>
      <c r="AG450" s="208"/>
      <c r="AH450" s="287"/>
      <c r="AI450" s="286"/>
      <c r="AJ450" s="208"/>
      <c r="AK450" s="208"/>
      <c r="AL450" s="208"/>
      <c r="AM450" s="286"/>
      <c r="AN450" s="208"/>
      <c r="AO450" s="208"/>
      <c r="AP450" s="287"/>
      <c r="AQ450" s="286"/>
      <c r="AR450" s="208"/>
      <c r="AS450" s="208"/>
      <c r="AT450" s="287"/>
      <c r="AU450" s="208"/>
      <c r="AV450" s="208"/>
      <c r="AW450" s="208"/>
      <c r="AX450" s="209"/>
    </row>
    <row r="451" spans="1:50" ht="22.5" hidden="1" customHeight="1" x14ac:dyDescent="0.2">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3" t="s">
        <v>16</v>
      </c>
      <c r="AC451" s="423"/>
      <c r="AD451" s="423"/>
      <c r="AE451" s="286"/>
      <c r="AF451" s="208"/>
      <c r="AG451" s="208"/>
      <c r="AH451" s="287"/>
      <c r="AI451" s="286"/>
      <c r="AJ451" s="208"/>
      <c r="AK451" s="208"/>
      <c r="AL451" s="208"/>
      <c r="AM451" s="286"/>
      <c r="AN451" s="208"/>
      <c r="AO451" s="208"/>
      <c r="AP451" s="287"/>
      <c r="AQ451" s="286"/>
      <c r="AR451" s="208"/>
      <c r="AS451" s="208"/>
      <c r="AT451" s="287"/>
      <c r="AU451" s="208"/>
      <c r="AV451" s="208"/>
      <c r="AW451" s="208"/>
      <c r="AX451" s="209"/>
    </row>
    <row r="452" spans="1:50" ht="18.75" hidden="1" customHeight="1" x14ac:dyDescent="0.2">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2" t="s">
        <v>394</v>
      </c>
      <c r="AF452" s="403"/>
      <c r="AG452" s="403"/>
      <c r="AH452" s="404"/>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2">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2">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6"/>
      <c r="AF454" s="208"/>
      <c r="AG454" s="208"/>
      <c r="AH454" s="208"/>
      <c r="AI454" s="286"/>
      <c r="AJ454" s="208"/>
      <c r="AK454" s="208"/>
      <c r="AL454" s="208"/>
      <c r="AM454" s="286"/>
      <c r="AN454" s="208"/>
      <c r="AO454" s="208"/>
      <c r="AP454" s="287"/>
      <c r="AQ454" s="286"/>
      <c r="AR454" s="208"/>
      <c r="AS454" s="208"/>
      <c r="AT454" s="287"/>
      <c r="AU454" s="208"/>
      <c r="AV454" s="208"/>
      <c r="AW454" s="208"/>
      <c r="AX454" s="209"/>
    </row>
    <row r="455" spans="1:50" ht="22.5" hidden="1" customHeight="1" x14ac:dyDescent="0.2">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6"/>
      <c r="AF455" s="208"/>
      <c r="AG455" s="208"/>
      <c r="AH455" s="287"/>
      <c r="AI455" s="286"/>
      <c r="AJ455" s="208"/>
      <c r="AK455" s="208"/>
      <c r="AL455" s="208"/>
      <c r="AM455" s="286"/>
      <c r="AN455" s="208"/>
      <c r="AO455" s="208"/>
      <c r="AP455" s="287"/>
      <c r="AQ455" s="286"/>
      <c r="AR455" s="208"/>
      <c r="AS455" s="208"/>
      <c r="AT455" s="287"/>
      <c r="AU455" s="208"/>
      <c r="AV455" s="208"/>
      <c r="AW455" s="208"/>
      <c r="AX455" s="209"/>
    </row>
    <row r="456" spans="1:50" ht="22.5" hidden="1" customHeight="1" x14ac:dyDescent="0.2">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3" t="s">
        <v>16</v>
      </c>
      <c r="AC456" s="423"/>
      <c r="AD456" s="423"/>
      <c r="AE456" s="286"/>
      <c r="AF456" s="208"/>
      <c r="AG456" s="208"/>
      <c r="AH456" s="287"/>
      <c r="AI456" s="286"/>
      <c r="AJ456" s="208"/>
      <c r="AK456" s="208"/>
      <c r="AL456" s="208"/>
      <c r="AM456" s="286"/>
      <c r="AN456" s="208"/>
      <c r="AO456" s="208"/>
      <c r="AP456" s="287"/>
      <c r="AQ456" s="286"/>
      <c r="AR456" s="208"/>
      <c r="AS456" s="208"/>
      <c r="AT456" s="287"/>
      <c r="AU456" s="208"/>
      <c r="AV456" s="208"/>
      <c r="AW456" s="208"/>
      <c r="AX456" s="209"/>
    </row>
    <row r="457" spans="1:50" ht="18.75" hidden="1" customHeight="1" x14ac:dyDescent="0.2">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2" t="s">
        <v>394</v>
      </c>
      <c r="AF457" s="403"/>
      <c r="AG457" s="403"/>
      <c r="AH457" s="404"/>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2">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2">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6"/>
      <c r="AF459" s="208"/>
      <c r="AG459" s="208"/>
      <c r="AH459" s="208"/>
      <c r="AI459" s="286"/>
      <c r="AJ459" s="208"/>
      <c r="AK459" s="208"/>
      <c r="AL459" s="208"/>
      <c r="AM459" s="286"/>
      <c r="AN459" s="208"/>
      <c r="AO459" s="208"/>
      <c r="AP459" s="287"/>
      <c r="AQ459" s="286"/>
      <c r="AR459" s="208"/>
      <c r="AS459" s="208"/>
      <c r="AT459" s="287"/>
      <c r="AU459" s="208"/>
      <c r="AV459" s="208"/>
      <c r="AW459" s="208"/>
      <c r="AX459" s="209"/>
    </row>
    <row r="460" spans="1:50" ht="22.5" hidden="1" customHeight="1" x14ac:dyDescent="0.2">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6"/>
      <c r="AF460" s="208"/>
      <c r="AG460" s="208"/>
      <c r="AH460" s="287"/>
      <c r="AI460" s="286"/>
      <c r="AJ460" s="208"/>
      <c r="AK460" s="208"/>
      <c r="AL460" s="208"/>
      <c r="AM460" s="286"/>
      <c r="AN460" s="208"/>
      <c r="AO460" s="208"/>
      <c r="AP460" s="287"/>
      <c r="AQ460" s="286"/>
      <c r="AR460" s="208"/>
      <c r="AS460" s="208"/>
      <c r="AT460" s="287"/>
      <c r="AU460" s="208"/>
      <c r="AV460" s="208"/>
      <c r="AW460" s="208"/>
      <c r="AX460" s="209"/>
    </row>
    <row r="461" spans="1:50" ht="22.5" hidden="1" customHeight="1" x14ac:dyDescent="0.2">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3" t="s">
        <v>16</v>
      </c>
      <c r="AC461" s="423"/>
      <c r="AD461" s="423"/>
      <c r="AE461" s="286"/>
      <c r="AF461" s="208"/>
      <c r="AG461" s="208"/>
      <c r="AH461" s="287"/>
      <c r="AI461" s="286"/>
      <c r="AJ461" s="208"/>
      <c r="AK461" s="208"/>
      <c r="AL461" s="208"/>
      <c r="AM461" s="286"/>
      <c r="AN461" s="208"/>
      <c r="AO461" s="208"/>
      <c r="AP461" s="287"/>
      <c r="AQ461" s="286"/>
      <c r="AR461" s="208"/>
      <c r="AS461" s="208"/>
      <c r="AT461" s="287"/>
      <c r="AU461" s="208"/>
      <c r="AV461" s="208"/>
      <c r="AW461" s="208"/>
      <c r="AX461" s="209"/>
    </row>
    <row r="462" spans="1:50" ht="22.5" hidden="1" customHeight="1" x14ac:dyDescent="0.2">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2">
      <c r="A463" s="876"/>
      <c r="B463" s="871"/>
      <c r="C463" s="164"/>
      <c r="D463" s="871"/>
      <c r="E463" s="110" t="s">
        <v>517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5">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2">
      <c r="A465" s="876"/>
      <c r="B465" s="871"/>
      <c r="C465" s="164"/>
      <c r="D465" s="871"/>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80"/>
    </row>
    <row r="466" spans="1:50" ht="18.75" hidden="1" customHeight="1" x14ac:dyDescent="0.2">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2" t="s">
        <v>394</v>
      </c>
      <c r="AF466" s="403"/>
      <c r="AG466" s="403"/>
      <c r="AH466" s="404"/>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2">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2">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6"/>
      <c r="AF468" s="208"/>
      <c r="AG468" s="208"/>
      <c r="AH468" s="208"/>
      <c r="AI468" s="286"/>
      <c r="AJ468" s="208"/>
      <c r="AK468" s="208"/>
      <c r="AL468" s="208"/>
      <c r="AM468" s="286"/>
      <c r="AN468" s="208"/>
      <c r="AO468" s="208"/>
      <c r="AP468" s="287"/>
      <c r="AQ468" s="286"/>
      <c r="AR468" s="208"/>
      <c r="AS468" s="208"/>
      <c r="AT468" s="287"/>
      <c r="AU468" s="208"/>
      <c r="AV468" s="208"/>
      <c r="AW468" s="208"/>
      <c r="AX468" s="209"/>
    </row>
    <row r="469" spans="1:50" ht="22.5" hidden="1" customHeight="1" x14ac:dyDescent="0.2">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6"/>
      <c r="AF469" s="208"/>
      <c r="AG469" s="208"/>
      <c r="AH469" s="287"/>
      <c r="AI469" s="286"/>
      <c r="AJ469" s="208"/>
      <c r="AK469" s="208"/>
      <c r="AL469" s="208"/>
      <c r="AM469" s="286"/>
      <c r="AN469" s="208"/>
      <c r="AO469" s="208"/>
      <c r="AP469" s="287"/>
      <c r="AQ469" s="286"/>
      <c r="AR469" s="208"/>
      <c r="AS469" s="208"/>
      <c r="AT469" s="287"/>
      <c r="AU469" s="208"/>
      <c r="AV469" s="208"/>
      <c r="AW469" s="208"/>
      <c r="AX469" s="209"/>
    </row>
    <row r="470" spans="1:50" ht="22.5" hidden="1" customHeight="1" x14ac:dyDescent="0.2">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3" t="s">
        <v>16</v>
      </c>
      <c r="AC470" s="423"/>
      <c r="AD470" s="423"/>
      <c r="AE470" s="286"/>
      <c r="AF470" s="208"/>
      <c r="AG470" s="208"/>
      <c r="AH470" s="287"/>
      <c r="AI470" s="286"/>
      <c r="AJ470" s="208"/>
      <c r="AK470" s="208"/>
      <c r="AL470" s="208"/>
      <c r="AM470" s="286"/>
      <c r="AN470" s="208"/>
      <c r="AO470" s="208"/>
      <c r="AP470" s="287"/>
      <c r="AQ470" s="286"/>
      <c r="AR470" s="208"/>
      <c r="AS470" s="208"/>
      <c r="AT470" s="287"/>
      <c r="AU470" s="208"/>
      <c r="AV470" s="208"/>
      <c r="AW470" s="208"/>
      <c r="AX470" s="209"/>
    </row>
    <row r="471" spans="1:50" ht="18.75" hidden="1" customHeight="1" x14ac:dyDescent="0.2">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2" t="s">
        <v>394</v>
      </c>
      <c r="AF471" s="403"/>
      <c r="AG471" s="403"/>
      <c r="AH471" s="404"/>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2">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2">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6"/>
      <c r="AF473" s="208"/>
      <c r="AG473" s="208"/>
      <c r="AH473" s="208"/>
      <c r="AI473" s="286"/>
      <c r="AJ473" s="208"/>
      <c r="AK473" s="208"/>
      <c r="AL473" s="208"/>
      <c r="AM473" s="286"/>
      <c r="AN473" s="208"/>
      <c r="AO473" s="208"/>
      <c r="AP473" s="287"/>
      <c r="AQ473" s="286"/>
      <c r="AR473" s="208"/>
      <c r="AS473" s="208"/>
      <c r="AT473" s="287"/>
      <c r="AU473" s="208"/>
      <c r="AV473" s="208"/>
      <c r="AW473" s="208"/>
      <c r="AX473" s="209"/>
    </row>
    <row r="474" spans="1:50" ht="22.5" hidden="1" customHeight="1" x14ac:dyDescent="0.2">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6"/>
      <c r="AF474" s="208"/>
      <c r="AG474" s="208"/>
      <c r="AH474" s="287"/>
      <c r="AI474" s="286"/>
      <c r="AJ474" s="208"/>
      <c r="AK474" s="208"/>
      <c r="AL474" s="208"/>
      <c r="AM474" s="286"/>
      <c r="AN474" s="208"/>
      <c r="AO474" s="208"/>
      <c r="AP474" s="287"/>
      <c r="AQ474" s="286"/>
      <c r="AR474" s="208"/>
      <c r="AS474" s="208"/>
      <c r="AT474" s="287"/>
      <c r="AU474" s="208"/>
      <c r="AV474" s="208"/>
      <c r="AW474" s="208"/>
      <c r="AX474" s="209"/>
    </row>
    <row r="475" spans="1:50" ht="22.5" hidden="1" customHeight="1" x14ac:dyDescent="0.2">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3" t="s">
        <v>16</v>
      </c>
      <c r="AC475" s="423"/>
      <c r="AD475" s="423"/>
      <c r="AE475" s="286"/>
      <c r="AF475" s="208"/>
      <c r="AG475" s="208"/>
      <c r="AH475" s="287"/>
      <c r="AI475" s="286"/>
      <c r="AJ475" s="208"/>
      <c r="AK475" s="208"/>
      <c r="AL475" s="208"/>
      <c r="AM475" s="286"/>
      <c r="AN475" s="208"/>
      <c r="AO475" s="208"/>
      <c r="AP475" s="287"/>
      <c r="AQ475" s="286"/>
      <c r="AR475" s="208"/>
      <c r="AS475" s="208"/>
      <c r="AT475" s="287"/>
      <c r="AU475" s="208"/>
      <c r="AV475" s="208"/>
      <c r="AW475" s="208"/>
      <c r="AX475" s="209"/>
    </row>
    <row r="476" spans="1:50" ht="18.75" hidden="1" customHeight="1" x14ac:dyDescent="0.2">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2" t="s">
        <v>394</v>
      </c>
      <c r="AF476" s="403"/>
      <c r="AG476" s="403"/>
      <c r="AH476" s="404"/>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2">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2">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6"/>
      <c r="AF478" s="208"/>
      <c r="AG478" s="208"/>
      <c r="AH478" s="208"/>
      <c r="AI478" s="286"/>
      <c r="AJ478" s="208"/>
      <c r="AK478" s="208"/>
      <c r="AL478" s="208"/>
      <c r="AM478" s="286"/>
      <c r="AN478" s="208"/>
      <c r="AO478" s="208"/>
      <c r="AP478" s="287"/>
      <c r="AQ478" s="286"/>
      <c r="AR478" s="208"/>
      <c r="AS478" s="208"/>
      <c r="AT478" s="287"/>
      <c r="AU478" s="208"/>
      <c r="AV478" s="208"/>
      <c r="AW478" s="208"/>
      <c r="AX478" s="209"/>
    </row>
    <row r="479" spans="1:50" ht="22.5" hidden="1" customHeight="1" x14ac:dyDescent="0.2">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6"/>
      <c r="AF479" s="208"/>
      <c r="AG479" s="208"/>
      <c r="AH479" s="287"/>
      <c r="AI479" s="286"/>
      <c r="AJ479" s="208"/>
      <c r="AK479" s="208"/>
      <c r="AL479" s="208"/>
      <c r="AM479" s="286"/>
      <c r="AN479" s="208"/>
      <c r="AO479" s="208"/>
      <c r="AP479" s="287"/>
      <c r="AQ479" s="286"/>
      <c r="AR479" s="208"/>
      <c r="AS479" s="208"/>
      <c r="AT479" s="287"/>
      <c r="AU479" s="208"/>
      <c r="AV479" s="208"/>
      <c r="AW479" s="208"/>
      <c r="AX479" s="209"/>
    </row>
    <row r="480" spans="1:50" ht="22.5" hidden="1" customHeight="1" x14ac:dyDescent="0.2">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86"/>
      <c r="AF480" s="208"/>
      <c r="AG480" s="208"/>
      <c r="AH480" s="287"/>
      <c r="AI480" s="286"/>
      <c r="AJ480" s="208"/>
      <c r="AK480" s="208"/>
      <c r="AL480" s="208"/>
      <c r="AM480" s="286"/>
      <c r="AN480" s="208"/>
      <c r="AO480" s="208"/>
      <c r="AP480" s="287"/>
      <c r="AQ480" s="286"/>
      <c r="AR480" s="208"/>
      <c r="AS480" s="208"/>
      <c r="AT480" s="287"/>
      <c r="AU480" s="208"/>
      <c r="AV480" s="208"/>
      <c r="AW480" s="208"/>
      <c r="AX480" s="209"/>
    </row>
    <row r="481" spans="1:50" ht="18.75" hidden="1" customHeight="1" x14ac:dyDescent="0.2">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2" t="s">
        <v>394</v>
      </c>
      <c r="AF481" s="403"/>
      <c r="AG481" s="403"/>
      <c r="AH481" s="404"/>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2">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2">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6"/>
      <c r="AF483" s="208"/>
      <c r="AG483" s="208"/>
      <c r="AH483" s="208"/>
      <c r="AI483" s="286"/>
      <c r="AJ483" s="208"/>
      <c r="AK483" s="208"/>
      <c r="AL483" s="208"/>
      <c r="AM483" s="286"/>
      <c r="AN483" s="208"/>
      <c r="AO483" s="208"/>
      <c r="AP483" s="287"/>
      <c r="AQ483" s="286"/>
      <c r="AR483" s="208"/>
      <c r="AS483" s="208"/>
      <c r="AT483" s="287"/>
      <c r="AU483" s="208"/>
      <c r="AV483" s="208"/>
      <c r="AW483" s="208"/>
      <c r="AX483" s="209"/>
    </row>
    <row r="484" spans="1:50" ht="22.5" hidden="1" customHeight="1" x14ac:dyDescent="0.2">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6"/>
      <c r="AF484" s="208"/>
      <c r="AG484" s="208"/>
      <c r="AH484" s="287"/>
      <c r="AI484" s="286"/>
      <c r="AJ484" s="208"/>
      <c r="AK484" s="208"/>
      <c r="AL484" s="208"/>
      <c r="AM484" s="286"/>
      <c r="AN484" s="208"/>
      <c r="AO484" s="208"/>
      <c r="AP484" s="287"/>
      <c r="AQ484" s="286"/>
      <c r="AR484" s="208"/>
      <c r="AS484" s="208"/>
      <c r="AT484" s="287"/>
      <c r="AU484" s="208"/>
      <c r="AV484" s="208"/>
      <c r="AW484" s="208"/>
      <c r="AX484" s="209"/>
    </row>
    <row r="485" spans="1:50" ht="22.5" hidden="1" customHeight="1" x14ac:dyDescent="0.2">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3" t="s">
        <v>16</v>
      </c>
      <c r="AC485" s="423"/>
      <c r="AD485" s="423"/>
      <c r="AE485" s="286"/>
      <c r="AF485" s="208"/>
      <c r="AG485" s="208"/>
      <c r="AH485" s="287"/>
      <c r="AI485" s="286"/>
      <c r="AJ485" s="208"/>
      <c r="AK485" s="208"/>
      <c r="AL485" s="208"/>
      <c r="AM485" s="286"/>
      <c r="AN485" s="208"/>
      <c r="AO485" s="208"/>
      <c r="AP485" s="287"/>
      <c r="AQ485" s="286"/>
      <c r="AR485" s="208"/>
      <c r="AS485" s="208"/>
      <c r="AT485" s="287"/>
      <c r="AU485" s="208"/>
      <c r="AV485" s="208"/>
      <c r="AW485" s="208"/>
      <c r="AX485" s="209"/>
    </row>
    <row r="486" spans="1:50" ht="18.75" hidden="1" customHeight="1" x14ac:dyDescent="0.2">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2" t="s">
        <v>394</v>
      </c>
      <c r="AF486" s="403"/>
      <c r="AG486" s="403"/>
      <c r="AH486" s="404"/>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2">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2">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6"/>
      <c r="AF488" s="208"/>
      <c r="AG488" s="208"/>
      <c r="AH488" s="208"/>
      <c r="AI488" s="286"/>
      <c r="AJ488" s="208"/>
      <c r="AK488" s="208"/>
      <c r="AL488" s="208"/>
      <c r="AM488" s="286"/>
      <c r="AN488" s="208"/>
      <c r="AO488" s="208"/>
      <c r="AP488" s="287"/>
      <c r="AQ488" s="286"/>
      <c r="AR488" s="208"/>
      <c r="AS488" s="208"/>
      <c r="AT488" s="287"/>
      <c r="AU488" s="208"/>
      <c r="AV488" s="208"/>
      <c r="AW488" s="208"/>
      <c r="AX488" s="209"/>
    </row>
    <row r="489" spans="1:50" ht="22.5" hidden="1" customHeight="1" x14ac:dyDescent="0.2">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6"/>
      <c r="AF489" s="208"/>
      <c r="AG489" s="208"/>
      <c r="AH489" s="287"/>
      <c r="AI489" s="286"/>
      <c r="AJ489" s="208"/>
      <c r="AK489" s="208"/>
      <c r="AL489" s="208"/>
      <c r="AM489" s="286"/>
      <c r="AN489" s="208"/>
      <c r="AO489" s="208"/>
      <c r="AP489" s="287"/>
      <c r="AQ489" s="286"/>
      <c r="AR489" s="208"/>
      <c r="AS489" s="208"/>
      <c r="AT489" s="287"/>
      <c r="AU489" s="208"/>
      <c r="AV489" s="208"/>
      <c r="AW489" s="208"/>
      <c r="AX489" s="209"/>
    </row>
    <row r="490" spans="1:50" ht="22.5" hidden="1" customHeight="1" x14ac:dyDescent="0.2">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3" t="s">
        <v>16</v>
      </c>
      <c r="AC490" s="423"/>
      <c r="AD490" s="423"/>
      <c r="AE490" s="286"/>
      <c r="AF490" s="208"/>
      <c r="AG490" s="208"/>
      <c r="AH490" s="287"/>
      <c r="AI490" s="286"/>
      <c r="AJ490" s="208"/>
      <c r="AK490" s="208"/>
      <c r="AL490" s="208"/>
      <c r="AM490" s="286"/>
      <c r="AN490" s="208"/>
      <c r="AO490" s="208"/>
      <c r="AP490" s="287"/>
      <c r="AQ490" s="286"/>
      <c r="AR490" s="208"/>
      <c r="AS490" s="208"/>
      <c r="AT490" s="287"/>
      <c r="AU490" s="208"/>
      <c r="AV490" s="208"/>
      <c r="AW490" s="208"/>
      <c r="AX490" s="209"/>
    </row>
    <row r="491" spans="1:50" ht="18.75" hidden="1" customHeight="1" x14ac:dyDescent="0.2">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2" t="s">
        <v>394</v>
      </c>
      <c r="AF491" s="403"/>
      <c r="AG491" s="403"/>
      <c r="AH491" s="404"/>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2">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2">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6"/>
      <c r="AF493" s="208"/>
      <c r="AG493" s="208"/>
      <c r="AH493" s="208"/>
      <c r="AI493" s="286"/>
      <c r="AJ493" s="208"/>
      <c r="AK493" s="208"/>
      <c r="AL493" s="208"/>
      <c r="AM493" s="286"/>
      <c r="AN493" s="208"/>
      <c r="AO493" s="208"/>
      <c r="AP493" s="287"/>
      <c r="AQ493" s="286"/>
      <c r="AR493" s="208"/>
      <c r="AS493" s="208"/>
      <c r="AT493" s="287"/>
      <c r="AU493" s="208"/>
      <c r="AV493" s="208"/>
      <c r="AW493" s="208"/>
      <c r="AX493" s="209"/>
    </row>
    <row r="494" spans="1:50" ht="22.5" hidden="1" customHeight="1" x14ac:dyDescent="0.2">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6"/>
      <c r="AF494" s="208"/>
      <c r="AG494" s="208"/>
      <c r="AH494" s="287"/>
      <c r="AI494" s="286"/>
      <c r="AJ494" s="208"/>
      <c r="AK494" s="208"/>
      <c r="AL494" s="208"/>
      <c r="AM494" s="286"/>
      <c r="AN494" s="208"/>
      <c r="AO494" s="208"/>
      <c r="AP494" s="287"/>
      <c r="AQ494" s="286"/>
      <c r="AR494" s="208"/>
      <c r="AS494" s="208"/>
      <c r="AT494" s="287"/>
      <c r="AU494" s="208"/>
      <c r="AV494" s="208"/>
      <c r="AW494" s="208"/>
      <c r="AX494" s="209"/>
    </row>
    <row r="495" spans="1:50" ht="22.5" hidden="1" customHeight="1" x14ac:dyDescent="0.2">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3" t="s">
        <v>16</v>
      </c>
      <c r="AC495" s="423"/>
      <c r="AD495" s="423"/>
      <c r="AE495" s="286"/>
      <c r="AF495" s="208"/>
      <c r="AG495" s="208"/>
      <c r="AH495" s="287"/>
      <c r="AI495" s="286"/>
      <c r="AJ495" s="208"/>
      <c r="AK495" s="208"/>
      <c r="AL495" s="208"/>
      <c r="AM495" s="286"/>
      <c r="AN495" s="208"/>
      <c r="AO495" s="208"/>
      <c r="AP495" s="287"/>
      <c r="AQ495" s="286"/>
      <c r="AR495" s="208"/>
      <c r="AS495" s="208"/>
      <c r="AT495" s="287"/>
      <c r="AU495" s="208"/>
      <c r="AV495" s="208"/>
      <c r="AW495" s="208"/>
      <c r="AX495" s="209"/>
    </row>
    <row r="496" spans="1:50" ht="18.75" hidden="1" customHeight="1" x14ac:dyDescent="0.2">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2" t="s">
        <v>394</v>
      </c>
      <c r="AF496" s="403"/>
      <c r="AG496" s="403"/>
      <c r="AH496" s="404"/>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2">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2">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6"/>
      <c r="AF498" s="208"/>
      <c r="AG498" s="208"/>
      <c r="AH498" s="208"/>
      <c r="AI498" s="286"/>
      <c r="AJ498" s="208"/>
      <c r="AK498" s="208"/>
      <c r="AL498" s="208"/>
      <c r="AM498" s="286"/>
      <c r="AN498" s="208"/>
      <c r="AO498" s="208"/>
      <c r="AP498" s="287"/>
      <c r="AQ498" s="286"/>
      <c r="AR498" s="208"/>
      <c r="AS498" s="208"/>
      <c r="AT498" s="287"/>
      <c r="AU498" s="208"/>
      <c r="AV498" s="208"/>
      <c r="AW498" s="208"/>
      <c r="AX498" s="209"/>
    </row>
    <row r="499" spans="1:50" ht="22.5" hidden="1" customHeight="1" x14ac:dyDescent="0.2">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6"/>
      <c r="AF499" s="208"/>
      <c r="AG499" s="208"/>
      <c r="AH499" s="287"/>
      <c r="AI499" s="286"/>
      <c r="AJ499" s="208"/>
      <c r="AK499" s="208"/>
      <c r="AL499" s="208"/>
      <c r="AM499" s="286"/>
      <c r="AN499" s="208"/>
      <c r="AO499" s="208"/>
      <c r="AP499" s="287"/>
      <c r="AQ499" s="286"/>
      <c r="AR499" s="208"/>
      <c r="AS499" s="208"/>
      <c r="AT499" s="287"/>
      <c r="AU499" s="208"/>
      <c r="AV499" s="208"/>
      <c r="AW499" s="208"/>
      <c r="AX499" s="209"/>
    </row>
    <row r="500" spans="1:50" ht="22.5" hidden="1" customHeight="1" x14ac:dyDescent="0.2">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3" t="s">
        <v>16</v>
      </c>
      <c r="AC500" s="423"/>
      <c r="AD500" s="423"/>
      <c r="AE500" s="286"/>
      <c r="AF500" s="208"/>
      <c r="AG500" s="208"/>
      <c r="AH500" s="287"/>
      <c r="AI500" s="286"/>
      <c r="AJ500" s="208"/>
      <c r="AK500" s="208"/>
      <c r="AL500" s="208"/>
      <c r="AM500" s="286"/>
      <c r="AN500" s="208"/>
      <c r="AO500" s="208"/>
      <c r="AP500" s="287"/>
      <c r="AQ500" s="286"/>
      <c r="AR500" s="208"/>
      <c r="AS500" s="208"/>
      <c r="AT500" s="287"/>
      <c r="AU500" s="208"/>
      <c r="AV500" s="208"/>
      <c r="AW500" s="208"/>
      <c r="AX500" s="209"/>
    </row>
    <row r="501" spans="1:50" ht="18.75" hidden="1" customHeight="1" x14ac:dyDescent="0.2">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2" t="s">
        <v>394</v>
      </c>
      <c r="AF501" s="403"/>
      <c r="AG501" s="403"/>
      <c r="AH501" s="404"/>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2">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2">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6"/>
      <c r="AF503" s="208"/>
      <c r="AG503" s="208"/>
      <c r="AH503" s="208"/>
      <c r="AI503" s="286"/>
      <c r="AJ503" s="208"/>
      <c r="AK503" s="208"/>
      <c r="AL503" s="208"/>
      <c r="AM503" s="286"/>
      <c r="AN503" s="208"/>
      <c r="AO503" s="208"/>
      <c r="AP503" s="287"/>
      <c r="AQ503" s="286"/>
      <c r="AR503" s="208"/>
      <c r="AS503" s="208"/>
      <c r="AT503" s="287"/>
      <c r="AU503" s="208"/>
      <c r="AV503" s="208"/>
      <c r="AW503" s="208"/>
      <c r="AX503" s="209"/>
    </row>
    <row r="504" spans="1:50" ht="22.5" hidden="1" customHeight="1" x14ac:dyDescent="0.2">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6"/>
      <c r="AF504" s="208"/>
      <c r="AG504" s="208"/>
      <c r="AH504" s="287"/>
      <c r="AI504" s="286"/>
      <c r="AJ504" s="208"/>
      <c r="AK504" s="208"/>
      <c r="AL504" s="208"/>
      <c r="AM504" s="286"/>
      <c r="AN504" s="208"/>
      <c r="AO504" s="208"/>
      <c r="AP504" s="287"/>
      <c r="AQ504" s="286"/>
      <c r="AR504" s="208"/>
      <c r="AS504" s="208"/>
      <c r="AT504" s="287"/>
      <c r="AU504" s="208"/>
      <c r="AV504" s="208"/>
      <c r="AW504" s="208"/>
      <c r="AX504" s="209"/>
    </row>
    <row r="505" spans="1:50" ht="22.5" hidden="1" customHeight="1" x14ac:dyDescent="0.2">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3" t="s">
        <v>16</v>
      </c>
      <c r="AC505" s="423"/>
      <c r="AD505" s="423"/>
      <c r="AE505" s="286"/>
      <c r="AF505" s="208"/>
      <c r="AG505" s="208"/>
      <c r="AH505" s="287"/>
      <c r="AI505" s="286"/>
      <c r="AJ505" s="208"/>
      <c r="AK505" s="208"/>
      <c r="AL505" s="208"/>
      <c r="AM505" s="286"/>
      <c r="AN505" s="208"/>
      <c r="AO505" s="208"/>
      <c r="AP505" s="287"/>
      <c r="AQ505" s="286"/>
      <c r="AR505" s="208"/>
      <c r="AS505" s="208"/>
      <c r="AT505" s="287"/>
      <c r="AU505" s="208"/>
      <c r="AV505" s="208"/>
      <c r="AW505" s="208"/>
      <c r="AX505" s="209"/>
    </row>
    <row r="506" spans="1:50" ht="18.75" hidden="1" customHeight="1" x14ac:dyDescent="0.2">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2" t="s">
        <v>394</v>
      </c>
      <c r="AF506" s="403"/>
      <c r="AG506" s="403"/>
      <c r="AH506" s="404"/>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2">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2">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6"/>
      <c r="AF508" s="208"/>
      <c r="AG508" s="208"/>
      <c r="AH508" s="208"/>
      <c r="AI508" s="286"/>
      <c r="AJ508" s="208"/>
      <c r="AK508" s="208"/>
      <c r="AL508" s="208"/>
      <c r="AM508" s="286"/>
      <c r="AN508" s="208"/>
      <c r="AO508" s="208"/>
      <c r="AP508" s="287"/>
      <c r="AQ508" s="286"/>
      <c r="AR508" s="208"/>
      <c r="AS508" s="208"/>
      <c r="AT508" s="287"/>
      <c r="AU508" s="208"/>
      <c r="AV508" s="208"/>
      <c r="AW508" s="208"/>
      <c r="AX508" s="209"/>
    </row>
    <row r="509" spans="1:50" ht="22.5" hidden="1" customHeight="1" x14ac:dyDescent="0.2">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6"/>
      <c r="AF509" s="208"/>
      <c r="AG509" s="208"/>
      <c r="AH509" s="287"/>
      <c r="AI509" s="286"/>
      <c r="AJ509" s="208"/>
      <c r="AK509" s="208"/>
      <c r="AL509" s="208"/>
      <c r="AM509" s="286"/>
      <c r="AN509" s="208"/>
      <c r="AO509" s="208"/>
      <c r="AP509" s="287"/>
      <c r="AQ509" s="286"/>
      <c r="AR509" s="208"/>
      <c r="AS509" s="208"/>
      <c r="AT509" s="287"/>
      <c r="AU509" s="208"/>
      <c r="AV509" s="208"/>
      <c r="AW509" s="208"/>
      <c r="AX509" s="209"/>
    </row>
    <row r="510" spans="1:50" ht="22.5" hidden="1" customHeight="1" x14ac:dyDescent="0.2">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3" t="s">
        <v>16</v>
      </c>
      <c r="AC510" s="423"/>
      <c r="AD510" s="423"/>
      <c r="AE510" s="286"/>
      <c r="AF510" s="208"/>
      <c r="AG510" s="208"/>
      <c r="AH510" s="287"/>
      <c r="AI510" s="286"/>
      <c r="AJ510" s="208"/>
      <c r="AK510" s="208"/>
      <c r="AL510" s="208"/>
      <c r="AM510" s="286"/>
      <c r="AN510" s="208"/>
      <c r="AO510" s="208"/>
      <c r="AP510" s="287"/>
      <c r="AQ510" s="286"/>
      <c r="AR510" s="208"/>
      <c r="AS510" s="208"/>
      <c r="AT510" s="287"/>
      <c r="AU510" s="208"/>
      <c r="AV510" s="208"/>
      <c r="AW510" s="208"/>
      <c r="AX510" s="209"/>
    </row>
    <row r="511" spans="1:50" ht="18.75" hidden="1" customHeight="1" x14ac:dyDescent="0.2">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2" t="s">
        <v>394</v>
      </c>
      <c r="AF511" s="403"/>
      <c r="AG511" s="403"/>
      <c r="AH511" s="404"/>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2">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2">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6"/>
      <c r="AF513" s="208"/>
      <c r="AG513" s="208"/>
      <c r="AH513" s="208"/>
      <c r="AI513" s="286"/>
      <c r="AJ513" s="208"/>
      <c r="AK513" s="208"/>
      <c r="AL513" s="208"/>
      <c r="AM513" s="286"/>
      <c r="AN513" s="208"/>
      <c r="AO513" s="208"/>
      <c r="AP513" s="287"/>
      <c r="AQ513" s="286"/>
      <c r="AR513" s="208"/>
      <c r="AS513" s="208"/>
      <c r="AT513" s="287"/>
      <c r="AU513" s="208"/>
      <c r="AV513" s="208"/>
      <c r="AW513" s="208"/>
      <c r="AX513" s="209"/>
    </row>
    <row r="514" spans="1:50" ht="22.5" hidden="1" customHeight="1" x14ac:dyDescent="0.2">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6"/>
      <c r="AF514" s="208"/>
      <c r="AG514" s="208"/>
      <c r="AH514" s="287"/>
      <c r="AI514" s="286"/>
      <c r="AJ514" s="208"/>
      <c r="AK514" s="208"/>
      <c r="AL514" s="208"/>
      <c r="AM514" s="286"/>
      <c r="AN514" s="208"/>
      <c r="AO514" s="208"/>
      <c r="AP514" s="287"/>
      <c r="AQ514" s="286"/>
      <c r="AR514" s="208"/>
      <c r="AS514" s="208"/>
      <c r="AT514" s="287"/>
      <c r="AU514" s="208"/>
      <c r="AV514" s="208"/>
      <c r="AW514" s="208"/>
      <c r="AX514" s="209"/>
    </row>
    <row r="515" spans="1:50" ht="22.5" hidden="1" customHeight="1" x14ac:dyDescent="0.2">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3" t="s">
        <v>16</v>
      </c>
      <c r="AC515" s="423"/>
      <c r="AD515" s="423"/>
      <c r="AE515" s="286"/>
      <c r="AF515" s="208"/>
      <c r="AG515" s="208"/>
      <c r="AH515" s="287"/>
      <c r="AI515" s="286"/>
      <c r="AJ515" s="208"/>
      <c r="AK515" s="208"/>
      <c r="AL515" s="208"/>
      <c r="AM515" s="286"/>
      <c r="AN515" s="208"/>
      <c r="AO515" s="208"/>
      <c r="AP515" s="287"/>
      <c r="AQ515" s="286"/>
      <c r="AR515" s="208"/>
      <c r="AS515" s="208"/>
      <c r="AT515" s="287"/>
      <c r="AU515" s="208"/>
      <c r="AV515" s="208"/>
      <c r="AW515" s="208"/>
      <c r="AX515" s="209"/>
    </row>
    <row r="516" spans="1:50" ht="22.5" hidden="1" customHeight="1" x14ac:dyDescent="0.2">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2">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2">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2">
      <c r="A519" s="876"/>
      <c r="B519" s="871"/>
      <c r="C519" s="164"/>
      <c r="D519" s="871"/>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80"/>
    </row>
    <row r="520" spans="1:50" ht="18.75" hidden="1" customHeight="1" x14ac:dyDescent="0.2">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2" t="s">
        <v>394</v>
      </c>
      <c r="AF520" s="403"/>
      <c r="AG520" s="403"/>
      <c r="AH520" s="404"/>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2">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2">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6"/>
      <c r="AF522" s="208"/>
      <c r="AG522" s="208"/>
      <c r="AH522" s="208"/>
      <c r="AI522" s="286"/>
      <c r="AJ522" s="208"/>
      <c r="AK522" s="208"/>
      <c r="AL522" s="208"/>
      <c r="AM522" s="286"/>
      <c r="AN522" s="208"/>
      <c r="AO522" s="208"/>
      <c r="AP522" s="287"/>
      <c r="AQ522" s="286"/>
      <c r="AR522" s="208"/>
      <c r="AS522" s="208"/>
      <c r="AT522" s="287"/>
      <c r="AU522" s="208"/>
      <c r="AV522" s="208"/>
      <c r="AW522" s="208"/>
      <c r="AX522" s="209"/>
    </row>
    <row r="523" spans="1:50" ht="22.5" hidden="1" customHeight="1" x14ac:dyDescent="0.2">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6"/>
      <c r="AF523" s="208"/>
      <c r="AG523" s="208"/>
      <c r="AH523" s="287"/>
      <c r="AI523" s="286"/>
      <c r="AJ523" s="208"/>
      <c r="AK523" s="208"/>
      <c r="AL523" s="208"/>
      <c r="AM523" s="286"/>
      <c r="AN523" s="208"/>
      <c r="AO523" s="208"/>
      <c r="AP523" s="287"/>
      <c r="AQ523" s="286"/>
      <c r="AR523" s="208"/>
      <c r="AS523" s="208"/>
      <c r="AT523" s="287"/>
      <c r="AU523" s="208"/>
      <c r="AV523" s="208"/>
      <c r="AW523" s="208"/>
      <c r="AX523" s="209"/>
    </row>
    <row r="524" spans="1:50" ht="22.5" hidden="1" customHeight="1" x14ac:dyDescent="0.2">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3" t="s">
        <v>16</v>
      </c>
      <c r="AC524" s="423"/>
      <c r="AD524" s="423"/>
      <c r="AE524" s="286"/>
      <c r="AF524" s="208"/>
      <c r="AG524" s="208"/>
      <c r="AH524" s="287"/>
      <c r="AI524" s="286"/>
      <c r="AJ524" s="208"/>
      <c r="AK524" s="208"/>
      <c r="AL524" s="208"/>
      <c r="AM524" s="286"/>
      <c r="AN524" s="208"/>
      <c r="AO524" s="208"/>
      <c r="AP524" s="287"/>
      <c r="AQ524" s="286"/>
      <c r="AR524" s="208"/>
      <c r="AS524" s="208"/>
      <c r="AT524" s="287"/>
      <c r="AU524" s="208"/>
      <c r="AV524" s="208"/>
      <c r="AW524" s="208"/>
      <c r="AX524" s="209"/>
    </row>
    <row r="525" spans="1:50" ht="18.75" hidden="1" customHeight="1" x14ac:dyDescent="0.2">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2" t="s">
        <v>394</v>
      </c>
      <c r="AF525" s="403"/>
      <c r="AG525" s="403"/>
      <c r="AH525" s="404"/>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2">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2">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6"/>
      <c r="AF527" s="208"/>
      <c r="AG527" s="208"/>
      <c r="AH527" s="208"/>
      <c r="AI527" s="286"/>
      <c r="AJ527" s="208"/>
      <c r="AK527" s="208"/>
      <c r="AL527" s="208"/>
      <c r="AM527" s="286"/>
      <c r="AN527" s="208"/>
      <c r="AO527" s="208"/>
      <c r="AP527" s="287"/>
      <c r="AQ527" s="286"/>
      <c r="AR527" s="208"/>
      <c r="AS527" s="208"/>
      <c r="AT527" s="287"/>
      <c r="AU527" s="208"/>
      <c r="AV527" s="208"/>
      <c r="AW527" s="208"/>
      <c r="AX527" s="209"/>
    </row>
    <row r="528" spans="1:50" ht="22.5" hidden="1" customHeight="1" x14ac:dyDescent="0.2">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6"/>
      <c r="AF528" s="208"/>
      <c r="AG528" s="208"/>
      <c r="AH528" s="287"/>
      <c r="AI528" s="286"/>
      <c r="AJ528" s="208"/>
      <c r="AK528" s="208"/>
      <c r="AL528" s="208"/>
      <c r="AM528" s="286"/>
      <c r="AN528" s="208"/>
      <c r="AO528" s="208"/>
      <c r="AP528" s="287"/>
      <c r="AQ528" s="286"/>
      <c r="AR528" s="208"/>
      <c r="AS528" s="208"/>
      <c r="AT528" s="287"/>
      <c r="AU528" s="208"/>
      <c r="AV528" s="208"/>
      <c r="AW528" s="208"/>
      <c r="AX528" s="209"/>
    </row>
    <row r="529" spans="1:50" ht="22.5" hidden="1" customHeight="1" x14ac:dyDescent="0.2">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3" t="s">
        <v>16</v>
      </c>
      <c r="AC529" s="423"/>
      <c r="AD529" s="423"/>
      <c r="AE529" s="286"/>
      <c r="AF529" s="208"/>
      <c r="AG529" s="208"/>
      <c r="AH529" s="287"/>
      <c r="AI529" s="286"/>
      <c r="AJ529" s="208"/>
      <c r="AK529" s="208"/>
      <c r="AL529" s="208"/>
      <c r="AM529" s="286"/>
      <c r="AN529" s="208"/>
      <c r="AO529" s="208"/>
      <c r="AP529" s="287"/>
      <c r="AQ529" s="286"/>
      <c r="AR529" s="208"/>
      <c r="AS529" s="208"/>
      <c r="AT529" s="287"/>
      <c r="AU529" s="208"/>
      <c r="AV529" s="208"/>
      <c r="AW529" s="208"/>
      <c r="AX529" s="209"/>
    </row>
    <row r="530" spans="1:50" ht="18.75" hidden="1" customHeight="1" x14ac:dyDescent="0.2">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2" t="s">
        <v>394</v>
      </c>
      <c r="AF530" s="403"/>
      <c r="AG530" s="403"/>
      <c r="AH530" s="404"/>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2">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2">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6"/>
      <c r="AF532" s="208"/>
      <c r="AG532" s="208"/>
      <c r="AH532" s="208"/>
      <c r="AI532" s="286"/>
      <c r="AJ532" s="208"/>
      <c r="AK532" s="208"/>
      <c r="AL532" s="208"/>
      <c r="AM532" s="286"/>
      <c r="AN532" s="208"/>
      <c r="AO532" s="208"/>
      <c r="AP532" s="287"/>
      <c r="AQ532" s="286"/>
      <c r="AR532" s="208"/>
      <c r="AS532" s="208"/>
      <c r="AT532" s="287"/>
      <c r="AU532" s="208"/>
      <c r="AV532" s="208"/>
      <c r="AW532" s="208"/>
      <c r="AX532" s="209"/>
    </row>
    <row r="533" spans="1:50" ht="22.5" hidden="1" customHeight="1" x14ac:dyDescent="0.2">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6"/>
      <c r="AF533" s="208"/>
      <c r="AG533" s="208"/>
      <c r="AH533" s="287"/>
      <c r="AI533" s="286"/>
      <c r="AJ533" s="208"/>
      <c r="AK533" s="208"/>
      <c r="AL533" s="208"/>
      <c r="AM533" s="286"/>
      <c r="AN533" s="208"/>
      <c r="AO533" s="208"/>
      <c r="AP533" s="287"/>
      <c r="AQ533" s="286"/>
      <c r="AR533" s="208"/>
      <c r="AS533" s="208"/>
      <c r="AT533" s="287"/>
      <c r="AU533" s="208"/>
      <c r="AV533" s="208"/>
      <c r="AW533" s="208"/>
      <c r="AX533" s="209"/>
    </row>
    <row r="534" spans="1:50" ht="22.5" hidden="1" customHeight="1" x14ac:dyDescent="0.2">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3" t="s">
        <v>16</v>
      </c>
      <c r="AC534" s="423"/>
      <c r="AD534" s="423"/>
      <c r="AE534" s="286"/>
      <c r="AF534" s="208"/>
      <c r="AG534" s="208"/>
      <c r="AH534" s="287"/>
      <c r="AI534" s="286"/>
      <c r="AJ534" s="208"/>
      <c r="AK534" s="208"/>
      <c r="AL534" s="208"/>
      <c r="AM534" s="286"/>
      <c r="AN534" s="208"/>
      <c r="AO534" s="208"/>
      <c r="AP534" s="287"/>
      <c r="AQ534" s="286"/>
      <c r="AR534" s="208"/>
      <c r="AS534" s="208"/>
      <c r="AT534" s="287"/>
      <c r="AU534" s="208"/>
      <c r="AV534" s="208"/>
      <c r="AW534" s="208"/>
      <c r="AX534" s="209"/>
    </row>
    <row r="535" spans="1:50" ht="18.75" hidden="1" customHeight="1" x14ac:dyDescent="0.2">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2" t="s">
        <v>394</v>
      </c>
      <c r="AF535" s="403"/>
      <c r="AG535" s="403"/>
      <c r="AH535" s="404"/>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2">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2">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6"/>
      <c r="AF537" s="208"/>
      <c r="AG537" s="208"/>
      <c r="AH537" s="208"/>
      <c r="AI537" s="286"/>
      <c r="AJ537" s="208"/>
      <c r="AK537" s="208"/>
      <c r="AL537" s="208"/>
      <c r="AM537" s="286"/>
      <c r="AN537" s="208"/>
      <c r="AO537" s="208"/>
      <c r="AP537" s="287"/>
      <c r="AQ537" s="286"/>
      <c r="AR537" s="208"/>
      <c r="AS537" s="208"/>
      <c r="AT537" s="287"/>
      <c r="AU537" s="208"/>
      <c r="AV537" s="208"/>
      <c r="AW537" s="208"/>
      <c r="AX537" s="209"/>
    </row>
    <row r="538" spans="1:50" ht="22.5" hidden="1" customHeight="1" x14ac:dyDescent="0.2">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6"/>
      <c r="AF538" s="208"/>
      <c r="AG538" s="208"/>
      <c r="AH538" s="287"/>
      <c r="AI538" s="286"/>
      <c r="AJ538" s="208"/>
      <c r="AK538" s="208"/>
      <c r="AL538" s="208"/>
      <c r="AM538" s="286"/>
      <c r="AN538" s="208"/>
      <c r="AO538" s="208"/>
      <c r="AP538" s="287"/>
      <c r="AQ538" s="286"/>
      <c r="AR538" s="208"/>
      <c r="AS538" s="208"/>
      <c r="AT538" s="287"/>
      <c r="AU538" s="208"/>
      <c r="AV538" s="208"/>
      <c r="AW538" s="208"/>
      <c r="AX538" s="209"/>
    </row>
    <row r="539" spans="1:50" ht="22.5" hidden="1" customHeight="1" x14ac:dyDescent="0.2">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3" t="s">
        <v>16</v>
      </c>
      <c r="AC539" s="423"/>
      <c r="AD539" s="423"/>
      <c r="AE539" s="286"/>
      <c r="AF539" s="208"/>
      <c r="AG539" s="208"/>
      <c r="AH539" s="287"/>
      <c r="AI539" s="286"/>
      <c r="AJ539" s="208"/>
      <c r="AK539" s="208"/>
      <c r="AL539" s="208"/>
      <c r="AM539" s="286"/>
      <c r="AN539" s="208"/>
      <c r="AO539" s="208"/>
      <c r="AP539" s="287"/>
      <c r="AQ539" s="286"/>
      <c r="AR539" s="208"/>
      <c r="AS539" s="208"/>
      <c r="AT539" s="287"/>
      <c r="AU539" s="208"/>
      <c r="AV539" s="208"/>
      <c r="AW539" s="208"/>
      <c r="AX539" s="209"/>
    </row>
    <row r="540" spans="1:50" ht="18.75" hidden="1" customHeight="1" x14ac:dyDescent="0.2">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2" t="s">
        <v>394</v>
      </c>
      <c r="AF540" s="403"/>
      <c r="AG540" s="403"/>
      <c r="AH540" s="404"/>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2">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2">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6"/>
      <c r="AF542" s="208"/>
      <c r="AG542" s="208"/>
      <c r="AH542" s="208"/>
      <c r="AI542" s="286"/>
      <c r="AJ542" s="208"/>
      <c r="AK542" s="208"/>
      <c r="AL542" s="208"/>
      <c r="AM542" s="286"/>
      <c r="AN542" s="208"/>
      <c r="AO542" s="208"/>
      <c r="AP542" s="287"/>
      <c r="AQ542" s="286"/>
      <c r="AR542" s="208"/>
      <c r="AS542" s="208"/>
      <c r="AT542" s="287"/>
      <c r="AU542" s="208"/>
      <c r="AV542" s="208"/>
      <c r="AW542" s="208"/>
      <c r="AX542" s="209"/>
    </row>
    <row r="543" spans="1:50" ht="22.5" hidden="1" customHeight="1" x14ac:dyDescent="0.2">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6"/>
      <c r="AF543" s="208"/>
      <c r="AG543" s="208"/>
      <c r="AH543" s="287"/>
      <c r="AI543" s="286"/>
      <c r="AJ543" s="208"/>
      <c r="AK543" s="208"/>
      <c r="AL543" s="208"/>
      <c r="AM543" s="286"/>
      <c r="AN543" s="208"/>
      <c r="AO543" s="208"/>
      <c r="AP543" s="287"/>
      <c r="AQ543" s="286"/>
      <c r="AR543" s="208"/>
      <c r="AS543" s="208"/>
      <c r="AT543" s="287"/>
      <c r="AU543" s="208"/>
      <c r="AV543" s="208"/>
      <c r="AW543" s="208"/>
      <c r="AX543" s="209"/>
    </row>
    <row r="544" spans="1:50" ht="22.5" hidden="1" customHeight="1" x14ac:dyDescent="0.2">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3" t="s">
        <v>16</v>
      </c>
      <c r="AC544" s="423"/>
      <c r="AD544" s="423"/>
      <c r="AE544" s="286"/>
      <c r="AF544" s="208"/>
      <c r="AG544" s="208"/>
      <c r="AH544" s="287"/>
      <c r="AI544" s="286"/>
      <c r="AJ544" s="208"/>
      <c r="AK544" s="208"/>
      <c r="AL544" s="208"/>
      <c r="AM544" s="286"/>
      <c r="AN544" s="208"/>
      <c r="AO544" s="208"/>
      <c r="AP544" s="287"/>
      <c r="AQ544" s="286"/>
      <c r="AR544" s="208"/>
      <c r="AS544" s="208"/>
      <c r="AT544" s="287"/>
      <c r="AU544" s="208"/>
      <c r="AV544" s="208"/>
      <c r="AW544" s="208"/>
      <c r="AX544" s="209"/>
    </row>
    <row r="545" spans="1:50" ht="18.75" hidden="1" customHeight="1" x14ac:dyDescent="0.2">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2" t="s">
        <v>394</v>
      </c>
      <c r="AF545" s="403"/>
      <c r="AG545" s="403"/>
      <c r="AH545" s="404"/>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2">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2">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6"/>
      <c r="AF547" s="208"/>
      <c r="AG547" s="208"/>
      <c r="AH547" s="208"/>
      <c r="AI547" s="286"/>
      <c r="AJ547" s="208"/>
      <c r="AK547" s="208"/>
      <c r="AL547" s="208"/>
      <c r="AM547" s="286"/>
      <c r="AN547" s="208"/>
      <c r="AO547" s="208"/>
      <c r="AP547" s="287"/>
      <c r="AQ547" s="286"/>
      <c r="AR547" s="208"/>
      <c r="AS547" s="208"/>
      <c r="AT547" s="287"/>
      <c r="AU547" s="208"/>
      <c r="AV547" s="208"/>
      <c r="AW547" s="208"/>
      <c r="AX547" s="209"/>
    </row>
    <row r="548" spans="1:50" ht="22.5" hidden="1" customHeight="1" x14ac:dyDescent="0.2">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6"/>
      <c r="AF548" s="208"/>
      <c r="AG548" s="208"/>
      <c r="AH548" s="287"/>
      <c r="AI548" s="286"/>
      <c r="AJ548" s="208"/>
      <c r="AK548" s="208"/>
      <c r="AL548" s="208"/>
      <c r="AM548" s="286"/>
      <c r="AN548" s="208"/>
      <c r="AO548" s="208"/>
      <c r="AP548" s="287"/>
      <c r="AQ548" s="286"/>
      <c r="AR548" s="208"/>
      <c r="AS548" s="208"/>
      <c r="AT548" s="287"/>
      <c r="AU548" s="208"/>
      <c r="AV548" s="208"/>
      <c r="AW548" s="208"/>
      <c r="AX548" s="209"/>
    </row>
    <row r="549" spans="1:50" ht="22.5" hidden="1" customHeight="1" x14ac:dyDescent="0.2">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3" t="s">
        <v>16</v>
      </c>
      <c r="AC549" s="423"/>
      <c r="AD549" s="423"/>
      <c r="AE549" s="286"/>
      <c r="AF549" s="208"/>
      <c r="AG549" s="208"/>
      <c r="AH549" s="287"/>
      <c r="AI549" s="286"/>
      <c r="AJ549" s="208"/>
      <c r="AK549" s="208"/>
      <c r="AL549" s="208"/>
      <c r="AM549" s="286"/>
      <c r="AN549" s="208"/>
      <c r="AO549" s="208"/>
      <c r="AP549" s="287"/>
      <c r="AQ549" s="286"/>
      <c r="AR549" s="208"/>
      <c r="AS549" s="208"/>
      <c r="AT549" s="287"/>
      <c r="AU549" s="208"/>
      <c r="AV549" s="208"/>
      <c r="AW549" s="208"/>
      <c r="AX549" s="209"/>
    </row>
    <row r="550" spans="1:50" ht="18.75" hidden="1" customHeight="1" x14ac:dyDescent="0.2">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2" t="s">
        <v>394</v>
      </c>
      <c r="AF550" s="403"/>
      <c r="AG550" s="403"/>
      <c r="AH550" s="404"/>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2">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2">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6"/>
      <c r="AF552" s="208"/>
      <c r="AG552" s="208"/>
      <c r="AH552" s="208"/>
      <c r="AI552" s="286"/>
      <c r="AJ552" s="208"/>
      <c r="AK552" s="208"/>
      <c r="AL552" s="208"/>
      <c r="AM552" s="286"/>
      <c r="AN552" s="208"/>
      <c r="AO552" s="208"/>
      <c r="AP552" s="287"/>
      <c r="AQ552" s="286"/>
      <c r="AR552" s="208"/>
      <c r="AS552" s="208"/>
      <c r="AT552" s="287"/>
      <c r="AU552" s="208"/>
      <c r="AV552" s="208"/>
      <c r="AW552" s="208"/>
      <c r="AX552" s="209"/>
    </row>
    <row r="553" spans="1:50" ht="22.5" hidden="1" customHeight="1" x14ac:dyDescent="0.2">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6"/>
      <c r="AF553" s="208"/>
      <c r="AG553" s="208"/>
      <c r="AH553" s="287"/>
      <c r="AI553" s="286"/>
      <c r="AJ553" s="208"/>
      <c r="AK553" s="208"/>
      <c r="AL553" s="208"/>
      <c r="AM553" s="286"/>
      <c r="AN553" s="208"/>
      <c r="AO553" s="208"/>
      <c r="AP553" s="287"/>
      <c r="AQ553" s="286"/>
      <c r="AR553" s="208"/>
      <c r="AS553" s="208"/>
      <c r="AT553" s="287"/>
      <c r="AU553" s="208"/>
      <c r="AV553" s="208"/>
      <c r="AW553" s="208"/>
      <c r="AX553" s="209"/>
    </row>
    <row r="554" spans="1:50" ht="22.5" hidden="1" customHeight="1" x14ac:dyDescent="0.2">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3" t="s">
        <v>16</v>
      </c>
      <c r="AC554" s="423"/>
      <c r="AD554" s="423"/>
      <c r="AE554" s="286"/>
      <c r="AF554" s="208"/>
      <c r="AG554" s="208"/>
      <c r="AH554" s="287"/>
      <c r="AI554" s="286"/>
      <c r="AJ554" s="208"/>
      <c r="AK554" s="208"/>
      <c r="AL554" s="208"/>
      <c r="AM554" s="286"/>
      <c r="AN554" s="208"/>
      <c r="AO554" s="208"/>
      <c r="AP554" s="287"/>
      <c r="AQ554" s="286"/>
      <c r="AR554" s="208"/>
      <c r="AS554" s="208"/>
      <c r="AT554" s="287"/>
      <c r="AU554" s="208"/>
      <c r="AV554" s="208"/>
      <c r="AW554" s="208"/>
      <c r="AX554" s="209"/>
    </row>
    <row r="555" spans="1:50" ht="18.75" hidden="1" customHeight="1" x14ac:dyDescent="0.2">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2" t="s">
        <v>394</v>
      </c>
      <c r="AF555" s="403"/>
      <c r="AG555" s="403"/>
      <c r="AH555" s="404"/>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2">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2">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6"/>
      <c r="AF557" s="208"/>
      <c r="AG557" s="208"/>
      <c r="AH557" s="208"/>
      <c r="AI557" s="286"/>
      <c r="AJ557" s="208"/>
      <c r="AK557" s="208"/>
      <c r="AL557" s="208"/>
      <c r="AM557" s="286"/>
      <c r="AN557" s="208"/>
      <c r="AO557" s="208"/>
      <c r="AP557" s="287"/>
      <c r="AQ557" s="286"/>
      <c r="AR557" s="208"/>
      <c r="AS557" s="208"/>
      <c r="AT557" s="287"/>
      <c r="AU557" s="208"/>
      <c r="AV557" s="208"/>
      <c r="AW557" s="208"/>
      <c r="AX557" s="209"/>
    </row>
    <row r="558" spans="1:50" ht="22.5" hidden="1" customHeight="1" x14ac:dyDescent="0.2">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6"/>
      <c r="AF558" s="208"/>
      <c r="AG558" s="208"/>
      <c r="AH558" s="287"/>
      <c r="AI558" s="286"/>
      <c r="AJ558" s="208"/>
      <c r="AK558" s="208"/>
      <c r="AL558" s="208"/>
      <c r="AM558" s="286"/>
      <c r="AN558" s="208"/>
      <c r="AO558" s="208"/>
      <c r="AP558" s="287"/>
      <c r="AQ558" s="286"/>
      <c r="AR558" s="208"/>
      <c r="AS558" s="208"/>
      <c r="AT558" s="287"/>
      <c r="AU558" s="208"/>
      <c r="AV558" s="208"/>
      <c r="AW558" s="208"/>
      <c r="AX558" s="209"/>
    </row>
    <row r="559" spans="1:50" ht="22.5" hidden="1" customHeight="1" x14ac:dyDescent="0.2">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86"/>
      <c r="AF559" s="208"/>
      <c r="AG559" s="208"/>
      <c r="AH559" s="287"/>
      <c r="AI559" s="286"/>
      <c r="AJ559" s="208"/>
      <c r="AK559" s="208"/>
      <c r="AL559" s="208"/>
      <c r="AM559" s="286"/>
      <c r="AN559" s="208"/>
      <c r="AO559" s="208"/>
      <c r="AP559" s="287"/>
      <c r="AQ559" s="286"/>
      <c r="AR559" s="208"/>
      <c r="AS559" s="208"/>
      <c r="AT559" s="287"/>
      <c r="AU559" s="208"/>
      <c r="AV559" s="208"/>
      <c r="AW559" s="208"/>
      <c r="AX559" s="209"/>
    </row>
    <row r="560" spans="1:50" ht="18.75" hidden="1" customHeight="1" x14ac:dyDescent="0.2">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2" t="s">
        <v>394</v>
      </c>
      <c r="AF560" s="403"/>
      <c r="AG560" s="403"/>
      <c r="AH560" s="404"/>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2">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2">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6"/>
      <c r="AF562" s="208"/>
      <c r="AG562" s="208"/>
      <c r="AH562" s="208"/>
      <c r="AI562" s="286"/>
      <c r="AJ562" s="208"/>
      <c r="AK562" s="208"/>
      <c r="AL562" s="208"/>
      <c r="AM562" s="286"/>
      <c r="AN562" s="208"/>
      <c r="AO562" s="208"/>
      <c r="AP562" s="287"/>
      <c r="AQ562" s="286"/>
      <c r="AR562" s="208"/>
      <c r="AS562" s="208"/>
      <c r="AT562" s="287"/>
      <c r="AU562" s="208"/>
      <c r="AV562" s="208"/>
      <c r="AW562" s="208"/>
      <c r="AX562" s="209"/>
    </row>
    <row r="563" spans="1:50" ht="22.5" hidden="1" customHeight="1" x14ac:dyDescent="0.2">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6"/>
      <c r="AF563" s="208"/>
      <c r="AG563" s="208"/>
      <c r="AH563" s="287"/>
      <c r="AI563" s="286"/>
      <c r="AJ563" s="208"/>
      <c r="AK563" s="208"/>
      <c r="AL563" s="208"/>
      <c r="AM563" s="286"/>
      <c r="AN563" s="208"/>
      <c r="AO563" s="208"/>
      <c r="AP563" s="287"/>
      <c r="AQ563" s="286"/>
      <c r="AR563" s="208"/>
      <c r="AS563" s="208"/>
      <c r="AT563" s="287"/>
      <c r="AU563" s="208"/>
      <c r="AV563" s="208"/>
      <c r="AW563" s="208"/>
      <c r="AX563" s="209"/>
    </row>
    <row r="564" spans="1:50" ht="22.5" hidden="1" customHeight="1" x14ac:dyDescent="0.2">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3" t="s">
        <v>16</v>
      </c>
      <c r="AC564" s="423"/>
      <c r="AD564" s="423"/>
      <c r="AE564" s="286"/>
      <c r="AF564" s="208"/>
      <c r="AG564" s="208"/>
      <c r="AH564" s="287"/>
      <c r="AI564" s="286"/>
      <c r="AJ564" s="208"/>
      <c r="AK564" s="208"/>
      <c r="AL564" s="208"/>
      <c r="AM564" s="286"/>
      <c r="AN564" s="208"/>
      <c r="AO564" s="208"/>
      <c r="AP564" s="287"/>
      <c r="AQ564" s="286"/>
      <c r="AR564" s="208"/>
      <c r="AS564" s="208"/>
      <c r="AT564" s="287"/>
      <c r="AU564" s="208"/>
      <c r="AV564" s="208"/>
      <c r="AW564" s="208"/>
      <c r="AX564" s="209"/>
    </row>
    <row r="565" spans="1:50" ht="18.75" hidden="1" customHeight="1" x14ac:dyDescent="0.2">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2" t="s">
        <v>394</v>
      </c>
      <c r="AF565" s="403"/>
      <c r="AG565" s="403"/>
      <c r="AH565" s="404"/>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2">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2">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6"/>
      <c r="AF567" s="208"/>
      <c r="AG567" s="208"/>
      <c r="AH567" s="208"/>
      <c r="AI567" s="286"/>
      <c r="AJ567" s="208"/>
      <c r="AK567" s="208"/>
      <c r="AL567" s="208"/>
      <c r="AM567" s="286"/>
      <c r="AN567" s="208"/>
      <c r="AO567" s="208"/>
      <c r="AP567" s="287"/>
      <c r="AQ567" s="286"/>
      <c r="AR567" s="208"/>
      <c r="AS567" s="208"/>
      <c r="AT567" s="287"/>
      <c r="AU567" s="208"/>
      <c r="AV567" s="208"/>
      <c r="AW567" s="208"/>
      <c r="AX567" s="209"/>
    </row>
    <row r="568" spans="1:50" ht="22.5" hidden="1" customHeight="1" x14ac:dyDescent="0.2">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6"/>
      <c r="AF568" s="208"/>
      <c r="AG568" s="208"/>
      <c r="AH568" s="287"/>
      <c r="AI568" s="286"/>
      <c r="AJ568" s="208"/>
      <c r="AK568" s="208"/>
      <c r="AL568" s="208"/>
      <c r="AM568" s="286"/>
      <c r="AN568" s="208"/>
      <c r="AO568" s="208"/>
      <c r="AP568" s="287"/>
      <c r="AQ568" s="286"/>
      <c r="AR568" s="208"/>
      <c r="AS568" s="208"/>
      <c r="AT568" s="287"/>
      <c r="AU568" s="208"/>
      <c r="AV568" s="208"/>
      <c r="AW568" s="208"/>
      <c r="AX568" s="209"/>
    </row>
    <row r="569" spans="1:50" ht="22.5" hidden="1" customHeight="1" x14ac:dyDescent="0.2">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3" t="s">
        <v>16</v>
      </c>
      <c r="AC569" s="423"/>
      <c r="AD569" s="423"/>
      <c r="AE569" s="286"/>
      <c r="AF569" s="208"/>
      <c r="AG569" s="208"/>
      <c r="AH569" s="287"/>
      <c r="AI569" s="286"/>
      <c r="AJ569" s="208"/>
      <c r="AK569" s="208"/>
      <c r="AL569" s="208"/>
      <c r="AM569" s="286"/>
      <c r="AN569" s="208"/>
      <c r="AO569" s="208"/>
      <c r="AP569" s="287"/>
      <c r="AQ569" s="286"/>
      <c r="AR569" s="208"/>
      <c r="AS569" s="208"/>
      <c r="AT569" s="287"/>
      <c r="AU569" s="208"/>
      <c r="AV569" s="208"/>
      <c r="AW569" s="208"/>
      <c r="AX569" s="209"/>
    </row>
    <row r="570" spans="1:50" ht="22.5" hidden="1" customHeight="1" x14ac:dyDescent="0.2">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2">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2">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2">
      <c r="A573" s="876"/>
      <c r="B573" s="871"/>
      <c r="C573" s="164"/>
      <c r="D573" s="871"/>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80"/>
    </row>
    <row r="574" spans="1:50" ht="18.75" hidden="1" customHeight="1" x14ac:dyDescent="0.2">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2" t="s">
        <v>394</v>
      </c>
      <c r="AF574" s="403"/>
      <c r="AG574" s="403"/>
      <c r="AH574" s="404"/>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2">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2">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6"/>
      <c r="AF576" s="208"/>
      <c r="AG576" s="208"/>
      <c r="AH576" s="208"/>
      <c r="AI576" s="286"/>
      <c r="AJ576" s="208"/>
      <c r="AK576" s="208"/>
      <c r="AL576" s="208"/>
      <c r="AM576" s="286"/>
      <c r="AN576" s="208"/>
      <c r="AO576" s="208"/>
      <c r="AP576" s="287"/>
      <c r="AQ576" s="286"/>
      <c r="AR576" s="208"/>
      <c r="AS576" s="208"/>
      <c r="AT576" s="287"/>
      <c r="AU576" s="208"/>
      <c r="AV576" s="208"/>
      <c r="AW576" s="208"/>
      <c r="AX576" s="209"/>
    </row>
    <row r="577" spans="1:50" ht="22.5" hidden="1" customHeight="1" x14ac:dyDescent="0.2">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6"/>
      <c r="AF577" s="208"/>
      <c r="AG577" s="208"/>
      <c r="AH577" s="287"/>
      <c r="AI577" s="286"/>
      <c r="AJ577" s="208"/>
      <c r="AK577" s="208"/>
      <c r="AL577" s="208"/>
      <c r="AM577" s="286"/>
      <c r="AN577" s="208"/>
      <c r="AO577" s="208"/>
      <c r="AP577" s="287"/>
      <c r="AQ577" s="286"/>
      <c r="AR577" s="208"/>
      <c r="AS577" s="208"/>
      <c r="AT577" s="287"/>
      <c r="AU577" s="208"/>
      <c r="AV577" s="208"/>
      <c r="AW577" s="208"/>
      <c r="AX577" s="209"/>
    </row>
    <row r="578" spans="1:50" ht="22.5" hidden="1" customHeight="1" x14ac:dyDescent="0.2">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3" t="s">
        <v>16</v>
      </c>
      <c r="AC578" s="423"/>
      <c r="AD578" s="423"/>
      <c r="AE578" s="286"/>
      <c r="AF578" s="208"/>
      <c r="AG578" s="208"/>
      <c r="AH578" s="287"/>
      <c r="AI578" s="286"/>
      <c r="AJ578" s="208"/>
      <c r="AK578" s="208"/>
      <c r="AL578" s="208"/>
      <c r="AM578" s="286"/>
      <c r="AN578" s="208"/>
      <c r="AO578" s="208"/>
      <c r="AP578" s="287"/>
      <c r="AQ578" s="286"/>
      <c r="AR578" s="208"/>
      <c r="AS578" s="208"/>
      <c r="AT578" s="287"/>
      <c r="AU578" s="208"/>
      <c r="AV578" s="208"/>
      <c r="AW578" s="208"/>
      <c r="AX578" s="209"/>
    </row>
    <row r="579" spans="1:50" ht="18.75" hidden="1" customHeight="1" x14ac:dyDescent="0.2">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2" t="s">
        <v>394</v>
      </c>
      <c r="AF579" s="403"/>
      <c r="AG579" s="403"/>
      <c r="AH579" s="404"/>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2">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2">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6"/>
      <c r="AF581" s="208"/>
      <c r="AG581" s="208"/>
      <c r="AH581" s="208"/>
      <c r="AI581" s="286"/>
      <c r="AJ581" s="208"/>
      <c r="AK581" s="208"/>
      <c r="AL581" s="208"/>
      <c r="AM581" s="286"/>
      <c r="AN581" s="208"/>
      <c r="AO581" s="208"/>
      <c r="AP581" s="287"/>
      <c r="AQ581" s="286"/>
      <c r="AR581" s="208"/>
      <c r="AS581" s="208"/>
      <c r="AT581" s="287"/>
      <c r="AU581" s="208"/>
      <c r="AV581" s="208"/>
      <c r="AW581" s="208"/>
      <c r="AX581" s="209"/>
    </row>
    <row r="582" spans="1:50" ht="22.5" hidden="1" customHeight="1" x14ac:dyDescent="0.2">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6"/>
      <c r="AF582" s="208"/>
      <c r="AG582" s="208"/>
      <c r="AH582" s="287"/>
      <c r="AI582" s="286"/>
      <c r="AJ582" s="208"/>
      <c r="AK582" s="208"/>
      <c r="AL582" s="208"/>
      <c r="AM582" s="286"/>
      <c r="AN582" s="208"/>
      <c r="AO582" s="208"/>
      <c r="AP582" s="287"/>
      <c r="AQ582" s="286"/>
      <c r="AR582" s="208"/>
      <c r="AS582" s="208"/>
      <c r="AT582" s="287"/>
      <c r="AU582" s="208"/>
      <c r="AV582" s="208"/>
      <c r="AW582" s="208"/>
      <c r="AX582" s="209"/>
    </row>
    <row r="583" spans="1:50" ht="22.5" hidden="1" customHeight="1" x14ac:dyDescent="0.2">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3" t="s">
        <v>16</v>
      </c>
      <c r="AC583" s="423"/>
      <c r="AD583" s="423"/>
      <c r="AE583" s="286"/>
      <c r="AF583" s="208"/>
      <c r="AG583" s="208"/>
      <c r="AH583" s="287"/>
      <c r="AI583" s="286"/>
      <c r="AJ583" s="208"/>
      <c r="AK583" s="208"/>
      <c r="AL583" s="208"/>
      <c r="AM583" s="286"/>
      <c r="AN583" s="208"/>
      <c r="AO583" s="208"/>
      <c r="AP583" s="287"/>
      <c r="AQ583" s="286"/>
      <c r="AR583" s="208"/>
      <c r="AS583" s="208"/>
      <c r="AT583" s="287"/>
      <c r="AU583" s="208"/>
      <c r="AV583" s="208"/>
      <c r="AW583" s="208"/>
      <c r="AX583" s="209"/>
    </row>
    <row r="584" spans="1:50" ht="18.75" hidden="1" customHeight="1" x14ac:dyDescent="0.2">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2" t="s">
        <v>394</v>
      </c>
      <c r="AF584" s="403"/>
      <c r="AG584" s="403"/>
      <c r="AH584" s="404"/>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2">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2">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6"/>
      <c r="AF586" s="208"/>
      <c r="AG586" s="208"/>
      <c r="AH586" s="208"/>
      <c r="AI586" s="286"/>
      <c r="AJ586" s="208"/>
      <c r="AK586" s="208"/>
      <c r="AL586" s="208"/>
      <c r="AM586" s="286"/>
      <c r="AN586" s="208"/>
      <c r="AO586" s="208"/>
      <c r="AP586" s="287"/>
      <c r="AQ586" s="286"/>
      <c r="AR586" s="208"/>
      <c r="AS586" s="208"/>
      <c r="AT586" s="287"/>
      <c r="AU586" s="208"/>
      <c r="AV586" s="208"/>
      <c r="AW586" s="208"/>
      <c r="AX586" s="209"/>
    </row>
    <row r="587" spans="1:50" ht="22.5" hidden="1" customHeight="1" x14ac:dyDescent="0.2">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6"/>
      <c r="AF587" s="208"/>
      <c r="AG587" s="208"/>
      <c r="AH587" s="287"/>
      <c r="AI587" s="286"/>
      <c r="AJ587" s="208"/>
      <c r="AK587" s="208"/>
      <c r="AL587" s="208"/>
      <c r="AM587" s="286"/>
      <c r="AN587" s="208"/>
      <c r="AO587" s="208"/>
      <c r="AP587" s="287"/>
      <c r="AQ587" s="286"/>
      <c r="AR587" s="208"/>
      <c r="AS587" s="208"/>
      <c r="AT587" s="287"/>
      <c r="AU587" s="208"/>
      <c r="AV587" s="208"/>
      <c r="AW587" s="208"/>
      <c r="AX587" s="209"/>
    </row>
    <row r="588" spans="1:50" ht="22.5" hidden="1" customHeight="1" x14ac:dyDescent="0.2">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3" t="s">
        <v>16</v>
      </c>
      <c r="AC588" s="423"/>
      <c r="AD588" s="423"/>
      <c r="AE588" s="286"/>
      <c r="AF588" s="208"/>
      <c r="AG588" s="208"/>
      <c r="AH588" s="287"/>
      <c r="AI588" s="286"/>
      <c r="AJ588" s="208"/>
      <c r="AK588" s="208"/>
      <c r="AL588" s="208"/>
      <c r="AM588" s="286"/>
      <c r="AN588" s="208"/>
      <c r="AO588" s="208"/>
      <c r="AP588" s="287"/>
      <c r="AQ588" s="286"/>
      <c r="AR588" s="208"/>
      <c r="AS588" s="208"/>
      <c r="AT588" s="287"/>
      <c r="AU588" s="208"/>
      <c r="AV588" s="208"/>
      <c r="AW588" s="208"/>
      <c r="AX588" s="209"/>
    </row>
    <row r="589" spans="1:50" ht="18.75" hidden="1" customHeight="1" x14ac:dyDescent="0.2">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2" t="s">
        <v>394</v>
      </c>
      <c r="AF589" s="403"/>
      <c r="AG589" s="403"/>
      <c r="AH589" s="404"/>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2">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2">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6"/>
      <c r="AF591" s="208"/>
      <c r="AG591" s="208"/>
      <c r="AH591" s="208"/>
      <c r="AI591" s="286"/>
      <c r="AJ591" s="208"/>
      <c r="AK591" s="208"/>
      <c r="AL591" s="208"/>
      <c r="AM591" s="286"/>
      <c r="AN591" s="208"/>
      <c r="AO591" s="208"/>
      <c r="AP591" s="287"/>
      <c r="AQ591" s="286"/>
      <c r="AR591" s="208"/>
      <c r="AS591" s="208"/>
      <c r="AT591" s="287"/>
      <c r="AU591" s="208"/>
      <c r="AV591" s="208"/>
      <c r="AW591" s="208"/>
      <c r="AX591" s="209"/>
    </row>
    <row r="592" spans="1:50" ht="22.5" hidden="1" customHeight="1" x14ac:dyDescent="0.2">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6"/>
      <c r="AF592" s="208"/>
      <c r="AG592" s="208"/>
      <c r="AH592" s="287"/>
      <c r="AI592" s="286"/>
      <c r="AJ592" s="208"/>
      <c r="AK592" s="208"/>
      <c r="AL592" s="208"/>
      <c r="AM592" s="286"/>
      <c r="AN592" s="208"/>
      <c r="AO592" s="208"/>
      <c r="AP592" s="287"/>
      <c r="AQ592" s="286"/>
      <c r="AR592" s="208"/>
      <c r="AS592" s="208"/>
      <c r="AT592" s="287"/>
      <c r="AU592" s="208"/>
      <c r="AV592" s="208"/>
      <c r="AW592" s="208"/>
      <c r="AX592" s="209"/>
    </row>
    <row r="593" spans="1:50" ht="22.5" hidden="1" customHeight="1" x14ac:dyDescent="0.2">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3" t="s">
        <v>16</v>
      </c>
      <c r="AC593" s="423"/>
      <c r="AD593" s="423"/>
      <c r="AE593" s="286"/>
      <c r="AF593" s="208"/>
      <c r="AG593" s="208"/>
      <c r="AH593" s="287"/>
      <c r="AI593" s="286"/>
      <c r="AJ593" s="208"/>
      <c r="AK593" s="208"/>
      <c r="AL593" s="208"/>
      <c r="AM593" s="286"/>
      <c r="AN593" s="208"/>
      <c r="AO593" s="208"/>
      <c r="AP593" s="287"/>
      <c r="AQ593" s="286"/>
      <c r="AR593" s="208"/>
      <c r="AS593" s="208"/>
      <c r="AT593" s="287"/>
      <c r="AU593" s="208"/>
      <c r="AV593" s="208"/>
      <c r="AW593" s="208"/>
      <c r="AX593" s="209"/>
    </row>
    <row r="594" spans="1:50" ht="18.75" hidden="1" customHeight="1" x14ac:dyDescent="0.2">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2" t="s">
        <v>394</v>
      </c>
      <c r="AF594" s="403"/>
      <c r="AG594" s="403"/>
      <c r="AH594" s="404"/>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2">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2">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6"/>
      <c r="AF596" s="208"/>
      <c r="AG596" s="208"/>
      <c r="AH596" s="208"/>
      <c r="AI596" s="286"/>
      <c r="AJ596" s="208"/>
      <c r="AK596" s="208"/>
      <c r="AL596" s="208"/>
      <c r="AM596" s="286"/>
      <c r="AN596" s="208"/>
      <c r="AO596" s="208"/>
      <c r="AP596" s="287"/>
      <c r="AQ596" s="286"/>
      <c r="AR596" s="208"/>
      <c r="AS596" s="208"/>
      <c r="AT596" s="287"/>
      <c r="AU596" s="208"/>
      <c r="AV596" s="208"/>
      <c r="AW596" s="208"/>
      <c r="AX596" s="209"/>
    </row>
    <row r="597" spans="1:50" ht="22.5" hidden="1" customHeight="1" x14ac:dyDescent="0.2">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6"/>
      <c r="AF597" s="208"/>
      <c r="AG597" s="208"/>
      <c r="AH597" s="287"/>
      <c r="AI597" s="286"/>
      <c r="AJ597" s="208"/>
      <c r="AK597" s="208"/>
      <c r="AL597" s="208"/>
      <c r="AM597" s="286"/>
      <c r="AN597" s="208"/>
      <c r="AO597" s="208"/>
      <c r="AP597" s="287"/>
      <c r="AQ597" s="286"/>
      <c r="AR597" s="208"/>
      <c r="AS597" s="208"/>
      <c r="AT597" s="287"/>
      <c r="AU597" s="208"/>
      <c r="AV597" s="208"/>
      <c r="AW597" s="208"/>
      <c r="AX597" s="209"/>
    </row>
    <row r="598" spans="1:50" ht="22.5" hidden="1" customHeight="1" x14ac:dyDescent="0.2">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86"/>
      <c r="AF598" s="208"/>
      <c r="AG598" s="208"/>
      <c r="AH598" s="287"/>
      <c r="AI598" s="286"/>
      <c r="AJ598" s="208"/>
      <c r="AK598" s="208"/>
      <c r="AL598" s="208"/>
      <c r="AM598" s="286"/>
      <c r="AN598" s="208"/>
      <c r="AO598" s="208"/>
      <c r="AP598" s="287"/>
      <c r="AQ598" s="286"/>
      <c r="AR598" s="208"/>
      <c r="AS598" s="208"/>
      <c r="AT598" s="287"/>
      <c r="AU598" s="208"/>
      <c r="AV598" s="208"/>
      <c r="AW598" s="208"/>
      <c r="AX598" s="209"/>
    </row>
    <row r="599" spans="1:50" ht="18.75" hidden="1" customHeight="1" x14ac:dyDescent="0.2">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2" t="s">
        <v>394</v>
      </c>
      <c r="AF599" s="403"/>
      <c r="AG599" s="403"/>
      <c r="AH599" s="404"/>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2">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2">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6"/>
      <c r="AF601" s="208"/>
      <c r="AG601" s="208"/>
      <c r="AH601" s="208"/>
      <c r="AI601" s="286"/>
      <c r="AJ601" s="208"/>
      <c r="AK601" s="208"/>
      <c r="AL601" s="208"/>
      <c r="AM601" s="286"/>
      <c r="AN601" s="208"/>
      <c r="AO601" s="208"/>
      <c r="AP601" s="287"/>
      <c r="AQ601" s="286"/>
      <c r="AR601" s="208"/>
      <c r="AS601" s="208"/>
      <c r="AT601" s="287"/>
      <c r="AU601" s="208"/>
      <c r="AV601" s="208"/>
      <c r="AW601" s="208"/>
      <c r="AX601" s="209"/>
    </row>
    <row r="602" spans="1:50" ht="22.5" hidden="1" customHeight="1" x14ac:dyDescent="0.2">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6"/>
      <c r="AF602" s="208"/>
      <c r="AG602" s="208"/>
      <c r="AH602" s="287"/>
      <c r="AI602" s="286"/>
      <c r="AJ602" s="208"/>
      <c r="AK602" s="208"/>
      <c r="AL602" s="208"/>
      <c r="AM602" s="286"/>
      <c r="AN602" s="208"/>
      <c r="AO602" s="208"/>
      <c r="AP602" s="287"/>
      <c r="AQ602" s="286"/>
      <c r="AR602" s="208"/>
      <c r="AS602" s="208"/>
      <c r="AT602" s="287"/>
      <c r="AU602" s="208"/>
      <c r="AV602" s="208"/>
      <c r="AW602" s="208"/>
      <c r="AX602" s="209"/>
    </row>
    <row r="603" spans="1:50" ht="22.5" hidden="1" customHeight="1" x14ac:dyDescent="0.2">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3" t="s">
        <v>16</v>
      </c>
      <c r="AC603" s="423"/>
      <c r="AD603" s="423"/>
      <c r="AE603" s="286"/>
      <c r="AF603" s="208"/>
      <c r="AG603" s="208"/>
      <c r="AH603" s="287"/>
      <c r="AI603" s="286"/>
      <c r="AJ603" s="208"/>
      <c r="AK603" s="208"/>
      <c r="AL603" s="208"/>
      <c r="AM603" s="286"/>
      <c r="AN603" s="208"/>
      <c r="AO603" s="208"/>
      <c r="AP603" s="287"/>
      <c r="AQ603" s="286"/>
      <c r="AR603" s="208"/>
      <c r="AS603" s="208"/>
      <c r="AT603" s="287"/>
      <c r="AU603" s="208"/>
      <c r="AV603" s="208"/>
      <c r="AW603" s="208"/>
      <c r="AX603" s="209"/>
    </row>
    <row r="604" spans="1:50" ht="18.75" hidden="1" customHeight="1" x14ac:dyDescent="0.2">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2" t="s">
        <v>394</v>
      </c>
      <c r="AF604" s="403"/>
      <c r="AG604" s="403"/>
      <c r="AH604" s="404"/>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2">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2">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6"/>
      <c r="AF606" s="208"/>
      <c r="AG606" s="208"/>
      <c r="AH606" s="208"/>
      <c r="AI606" s="286"/>
      <c r="AJ606" s="208"/>
      <c r="AK606" s="208"/>
      <c r="AL606" s="208"/>
      <c r="AM606" s="286"/>
      <c r="AN606" s="208"/>
      <c r="AO606" s="208"/>
      <c r="AP606" s="287"/>
      <c r="AQ606" s="286"/>
      <c r="AR606" s="208"/>
      <c r="AS606" s="208"/>
      <c r="AT606" s="287"/>
      <c r="AU606" s="208"/>
      <c r="AV606" s="208"/>
      <c r="AW606" s="208"/>
      <c r="AX606" s="209"/>
    </row>
    <row r="607" spans="1:50" ht="22.5" hidden="1" customHeight="1" x14ac:dyDescent="0.2">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6"/>
      <c r="AF607" s="208"/>
      <c r="AG607" s="208"/>
      <c r="AH607" s="287"/>
      <c r="AI607" s="286"/>
      <c r="AJ607" s="208"/>
      <c r="AK607" s="208"/>
      <c r="AL607" s="208"/>
      <c r="AM607" s="286"/>
      <c r="AN607" s="208"/>
      <c r="AO607" s="208"/>
      <c r="AP607" s="287"/>
      <c r="AQ607" s="286"/>
      <c r="AR607" s="208"/>
      <c r="AS607" s="208"/>
      <c r="AT607" s="287"/>
      <c r="AU607" s="208"/>
      <c r="AV607" s="208"/>
      <c r="AW607" s="208"/>
      <c r="AX607" s="209"/>
    </row>
    <row r="608" spans="1:50" ht="22.5" hidden="1" customHeight="1" x14ac:dyDescent="0.2">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3" t="s">
        <v>16</v>
      </c>
      <c r="AC608" s="423"/>
      <c r="AD608" s="423"/>
      <c r="AE608" s="286"/>
      <c r="AF608" s="208"/>
      <c r="AG608" s="208"/>
      <c r="AH608" s="287"/>
      <c r="AI608" s="286"/>
      <c r="AJ608" s="208"/>
      <c r="AK608" s="208"/>
      <c r="AL608" s="208"/>
      <c r="AM608" s="286"/>
      <c r="AN608" s="208"/>
      <c r="AO608" s="208"/>
      <c r="AP608" s="287"/>
      <c r="AQ608" s="286"/>
      <c r="AR608" s="208"/>
      <c r="AS608" s="208"/>
      <c r="AT608" s="287"/>
      <c r="AU608" s="208"/>
      <c r="AV608" s="208"/>
      <c r="AW608" s="208"/>
      <c r="AX608" s="209"/>
    </row>
    <row r="609" spans="1:50" ht="18.75" hidden="1" customHeight="1" x14ac:dyDescent="0.2">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2" t="s">
        <v>394</v>
      </c>
      <c r="AF609" s="403"/>
      <c r="AG609" s="403"/>
      <c r="AH609" s="404"/>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2">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2">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6"/>
      <c r="AF611" s="208"/>
      <c r="AG611" s="208"/>
      <c r="AH611" s="208"/>
      <c r="AI611" s="286"/>
      <c r="AJ611" s="208"/>
      <c r="AK611" s="208"/>
      <c r="AL611" s="208"/>
      <c r="AM611" s="286"/>
      <c r="AN611" s="208"/>
      <c r="AO611" s="208"/>
      <c r="AP611" s="287"/>
      <c r="AQ611" s="286"/>
      <c r="AR611" s="208"/>
      <c r="AS611" s="208"/>
      <c r="AT611" s="287"/>
      <c r="AU611" s="208"/>
      <c r="AV611" s="208"/>
      <c r="AW611" s="208"/>
      <c r="AX611" s="209"/>
    </row>
    <row r="612" spans="1:50" ht="22.5" hidden="1" customHeight="1" x14ac:dyDescent="0.2">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6"/>
      <c r="AF612" s="208"/>
      <c r="AG612" s="208"/>
      <c r="AH612" s="287"/>
      <c r="AI612" s="286"/>
      <c r="AJ612" s="208"/>
      <c r="AK612" s="208"/>
      <c r="AL612" s="208"/>
      <c r="AM612" s="286"/>
      <c r="AN612" s="208"/>
      <c r="AO612" s="208"/>
      <c r="AP612" s="287"/>
      <c r="AQ612" s="286"/>
      <c r="AR612" s="208"/>
      <c r="AS612" s="208"/>
      <c r="AT612" s="287"/>
      <c r="AU612" s="208"/>
      <c r="AV612" s="208"/>
      <c r="AW612" s="208"/>
      <c r="AX612" s="209"/>
    </row>
    <row r="613" spans="1:50" ht="22.5" hidden="1" customHeight="1" x14ac:dyDescent="0.2">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3" t="s">
        <v>16</v>
      </c>
      <c r="AC613" s="423"/>
      <c r="AD613" s="423"/>
      <c r="AE613" s="286"/>
      <c r="AF613" s="208"/>
      <c r="AG613" s="208"/>
      <c r="AH613" s="287"/>
      <c r="AI613" s="286"/>
      <c r="AJ613" s="208"/>
      <c r="AK613" s="208"/>
      <c r="AL613" s="208"/>
      <c r="AM613" s="286"/>
      <c r="AN613" s="208"/>
      <c r="AO613" s="208"/>
      <c r="AP613" s="287"/>
      <c r="AQ613" s="286"/>
      <c r="AR613" s="208"/>
      <c r="AS613" s="208"/>
      <c r="AT613" s="287"/>
      <c r="AU613" s="208"/>
      <c r="AV613" s="208"/>
      <c r="AW613" s="208"/>
      <c r="AX613" s="209"/>
    </row>
    <row r="614" spans="1:50" ht="18.75" hidden="1" customHeight="1" x14ac:dyDescent="0.2">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2" t="s">
        <v>394</v>
      </c>
      <c r="AF614" s="403"/>
      <c r="AG614" s="403"/>
      <c r="AH614" s="404"/>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2">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2">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6"/>
      <c r="AF616" s="208"/>
      <c r="AG616" s="208"/>
      <c r="AH616" s="208"/>
      <c r="AI616" s="286"/>
      <c r="AJ616" s="208"/>
      <c r="AK616" s="208"/>
      <c r="AL616" s="208"/>
      <c r="AM616" s="286"/>
      <c r="AN616" s="208"/>
      <c r="AO616" s="208"/>
      <c r="AP616" s="287"/>
      <c r="AQ616" s="286"/>
      <c r="AR616" s="208"/>
      <c r="AS616" s="208"/>
      <c r="AT616" s="287"/>
      <c r="AU616" s="208"/>
      <c r="AV616" s="208"/>
      <c r="AW616" s="208"/>
      <c r="AX616" s="209"/>
    </row>
    <row r="617" spans="1:50" ht="22.5" hidden="1" customHeight="1" x14ac:dyDescent="0.2">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6"/>
      <c r="AF617" s="208"/>
      <c r="AG617" s="208"/>
      <c r="AH617" s="287"/>
      <c r="AI617" s="286"/>
      <c r="AJ617" s="208"/>
      <c r="AK617" s="208"/>
      <c r="AL617" s="208"/>
      <c r="AM617" s="286"/>
      <c r="AN617" s="208"/>
      <c r="AO617" s="208"/>
      <c r="AP617" s="287"/>
      <c r="AQ617" s="286"/>
      <c r="AR617" s="208"/>
      <c r="AS617" s="208"/>
      <c r="AT617" s="287"/>
      <c r="AU617" s="208"/>
      <c r="AV617" s="208"/>
      <c r="AW617" s="208"/>
      <c r="AX617" s="209"/>
    </row>
    <row r="618" spans="1:50" ht="22.5" hidden="1" customHeight="1" x14ac:dyDescent="0.2">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3" t="s">
        <v>16</v>
      </c>
      <c r="AC618" s="423"/>
      <c r="AD618" s="423"/>
      <c r="AE618" s="286"/>
      <c r="AF618" s="208"/>
      <c r="AG618" s="208"/>
      <c r="AH618" s="287"/>
      <c r="AI618" s="286"/>
      <c r="AJ618" s="208"/>
      <c r="AK618" s="208"/>
      <c r="AL618" s="208"/>
      <c r="AM618" s="286"/>
      <c r="AN618" s="208"/>
      <c r="AO618" s="208"/>
      <c r="AP618" s="287"/>
      <c r="AQ618" s="286"/>
      <c r="AR618" s="208"/>
      <c r="AS618" s="208"/>
      <c r="AT618" s="287"/>
      <c r="AU618" s="208"/>
      <c r="AV618" s="208"/>
      <c r="AW618" s="208"/>
      <c r="AX618" s="209"/>
    </row>
    <row r="619" spans="1:50" ht="18.75" hidden="1" customHeight="1" x14ac:dyDescent="0.2">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2" t="s">
        <v>394</v>
      </c>
      <c r="AF619" s="403"/>
      <c r="AG619" s="403"/>
      <c r="AH619" s="404"/>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2">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2">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6"/>
      <c r="AF621" s="208"/>
      <c r="AG621" s="208"/>
      <c r="AH621" s="208"/>
      <c r="AI621" s="286"/>
      <c r="AJ621" s="208"/>
      <c r="AK621" s="208"/>
      <c r="AL621" s="208"/>
      <c r="AM621" s="286"/>
      <c r="AN621" s="208"/>
      <c r="AO621" s="208"/>
      <c r="AP621" s="287"/>
      <c r="AQ621" s="286"/>
      <c r="AR621" s="208"/>
      <c r="AS621" s="208"/>
      <c r="AT621" s="287"/>
      <c r="AU621" s="208"/>
      <c r="AV621" s="208"/>
      <c r="AW621" s="208"/>
      <c r="AX621" s="209"/>
    </row>
    <row r="622" spans="1:50" ht="22.5" hidden="1" customHeight="1" x14ac:dyDescent="0.2">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6"/>
      <c r="AF622" s="208"/>
      <c r="AG622" s="208"/>
      <c r="AH622" s="287"/>
      <c r="AI622" s="286"/>
      <c r="AJ622" s="208"/>
      <c r="AK622" s="208"/>
      <c r="AL622" s="208"/>
      <c r="AM622" s="286"/>
      <c r="AN622" s="208"/>
      <c r="AO622" s="208"/>
      <c r="AP622" s="287"/>
      <c r="AQ622" s="286"/>
      <c r="AR622" s="208"/>
      <c r="AS622" s="208"/>
      <c r="AT622" s="287"/>
      <c r="AU622" s="208"/>
      <c r="AV622" s="208"/>
      <c r="AW622" s="208"/>
      <c r="AX622" s="209"/>
    </row>
    <row r="623" spans="1:50" ht="22.5" hidden="1" customHeight="1" x14ac:dyDescent="0.2">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3" t="s">
        <v>16</v>
      </c>
      <c r="AC623" s="423"/>
      <c r="AD623" s="423"/>
      <c r="AE623" s="286"/>
      <c r="AF623" s="208"/>
      <c r="AG623" s="208"/>
      <c r="AH623" s="287"/>
      <c r="AI623" s="286"/>
      <c r="AJ623" s="208"/>
      <c r="AK623" s="208"/>
      <c r="AL623" s="208"/>
      <c r="AM623" s="286"/>
      <c r="AN623" s="208"/>
      <c r="AO623" s="208"/>
      <c r="AP623" s="287"/>
      <c r="AQ623" s="286"/>
      <c r="AR623" s="208"/>
      <c r="AS623" s="208"/>
      <c r="AT623" s="287"/>
      <c r="AU623" s="208"/>
      <c r="AV623" s="208"/>
      <c r="AW623" s="208"/>
      <c r="AX623" s="209"/>
    </row>
    <row r="624" spans="1:50" ht="22.5" hidden="1" customHeight="1" x14ac:dyDescent="0.2">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2">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2">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2">
      <c r="A627" s="876"/>
      <c r="B627" s="871"/>
      <c r="C627" s="164"/>
      <c r="D627" s="871"/>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80"/>
    </row>
    <row r="628" spans="1:50" ht="18.75" hidden="1" customHeight="1" x14ac:dyDescent="0.2">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2" t="s">
        <v>394</v>
      </c>
      <c r="AF628" s="403"/>
      <c r="AG628" s="403"/>
      <c r="AH628" s="404"/>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2">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2">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6"/>
      <c r="AF630" s="208"/>
      <c r="AG630" s="208"/>
      <c r="AH630" s="208"/>
      <c r="AI630" s="286"/>
      <c r="AJ630" s="208"/>
      <c r="AK630" s="208"/>
      <c r="AL630" s="208"/>
      <c r="AM630" s="286"/>
      <c r="AN630" s="208"/>
      <c r="AO630" s="208"/>
      <c r="AP630" s="287"/>
      <c r="AQ630" s="286"/>
      <c r="AR630" s="208"/>
      <c r="AS630" s="208"/>
      <c r="AT630" s="287"/>
      <c r="AU630" s="208"/>
      <c r="AV630" s="208"/>
      <c r="AW630" s="208"/>
      <c r="AX630" s="209"/>
    </row>
    <row r="631" spans="1:50" ht="22.5" hidden="1" customHeight="1" x14ac:dyDescent="0.2">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6"/>
      <c r="AF631" s="208"/>
      <c r="AG631" s="208"/>
      <c r="AH631" s="287"/>
      <c r="AI631" s="286"/>
      <c r="AJ631" s="208"/>
      <c r="AK631" s="208"/>
      <c r="AL631" s="208"/>
      <c r="AM631" s="286"/>
      <c r="AN631" s="208"/>
      <c r="AO631" s="208"/>
      <c r="AP631" s="287"/>
      <c r="AQ631" s="286"/>
      <c r="AR631" s="208"/>
      <c r="AS631" s="208"/>
      <c r="AT631" s="287"/>
      <c r="AU631" s="208"/>
      <c r="AV631" s="208"/>
      <c r="AW631" s="208"/>
      <c r="AX631" s="209"/>
    </row>
    <row r="632" spans="1:50" ht="22.5" hidden="1" customHeight="1" x14ac:dyDescent="0.2">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3" t="s">
        <v>16</v>
      </c>
      <c r="AC632" s="423"/>
      <c r="AD632" s="423"/>
      <c r="AE632" s="286"/>
      <c r="AF632" s="208"/>
      <c r="AG632" s="208"/>
      <c r="AH632" s="287"/>
      <c r="AI632" s="286"/>
      <c r="AJ632" s="208"/>
      <c r="AK632" s="208"/>
      <c r="AL632" s="208"/>
      <c r="AM632" s="286"/>
      <c r="AN632" s="208"/>
      <c r="AO632" s="208"/>
      <c r="AP632" s="287"/>
      <c r="AQ632" s="286"/>
      <c r="AR632" s="208"/>
      <c r="AS632" s="208"/>
      <c r="AT632" s="287"/>
      <c r="AU632" s="208"/>
      <c r="AV632" s="208"/>
      <c r="AW632" s="208"/>
      <c r="AX632" s="209"/>
    </row>
    <row r="633" spans="1:50" ht="18.75" hidden="1" customHeight="1" x14ac:dyDescent="0.2">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2" t="s">
        <v>394</v>
      </c>
      <c r="AF633" s="403"/>
      <c r="AG633" s="403"/>
      <c r="AH633" s="404"/>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2">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2">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6"/>
      <c r="AF635" s="208"/>
      <c r="AG635" s="208"/>
      <c r="AH635" s="208"/>
      <c r="AI635" s="286"/>
      <c r="AJ635" s="208"/>
      <c r="AK635" s="208"/>
      <c r="AL635" s="208"/>
      <c r="AM635" s="286"/>
      <c r="AN635" s="208"/>
      <c r="AO635" s="208"/>
      <c r="AP635" s="287"/>
      <c r="AQ635" s="286"/>
      <c r="AR635" s="208"/>
      <c r="AS635" s="208"/>
      <c r="AT635" s="287"/>
      <c r="AU635" s="208"/>
      <c r="AV635" s="208"/>
      <c r="AW635" s="208"/>
      <c r="AX635" s="209"/>
    </row>
    <row r="636" spans="1:50" ht="22.5" hidden="1" customHeight="1" x14ac:dyDescent="0.2">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6"/>
      <c r="AF636" s="208"/>
      <c r="AG636" s="208"/>
      <c r="AH636" s="287"/>
      <c r="AI636" s="286"/>
      <c r="AJ636" s="208"/>
      <c r="AK636" s="208"/>
      <c r="AL636" s="208"/>
      <c r="AM636" s="286"/>
      <c r="AN636" s="208"/>
      <c r="AO636" s="208"/>
      <c r="AP636" s="287"/>
      <c r="AQ636" s="286"/>
      <c r="AR636" s="208"/>
      <c r="AS636" s="208"/>
      <c r="AT636" s="287"/>
      <c r="AU636" s="208"/>
      <c r="AV636" s="208"/>
      <c r="AW636" s="208"/>
      <c r="AX636" s="209"/>
    </row>
    <row r="637" spans="1:50" ht="22.5" hidden="1" customHeight="1" x14ac:dyDescent="0.2">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86"/>
      <c r="AF637" s="208"/>
      <c r="AG637" s="208"/>
      <c r="AH637" s="287"/>
      <c r="AI637" s="286"/>
      <c r="AJ637" s="208"/>
      <c r="AK637" s="208"/>
      <c r="AL637" s="208"/>
      <c r="AM637" s="286"/>
      <c r="AN637" s="208"/>
      <c r="AO637" s="208"/>
      <c r="AP637" s="287"/>
      <c r="AQ637" s="286"/>
      <c r="AR637" s="208"/>
      <c r="AS637" s="208"/>
      <c r="AT637" s="287"/>
      <c r="AU637" s="208"/>
      <c r="AV637" s="208"/>
      <c r="AW637" s="208"/>
      <c r="AX637" s="209"/>
    </row>
    <row r="638" spans="1:50" ht="18.75" hidden="1" customHeight="1" x14ac:dyDescent="0.2">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2" t="s">
        <v>394</v>
      </c>
      <c r="AF638" s="403"/>
      <c r="AG638" s="403"/>
      <c r="AH638" s="404"/>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2">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2">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6"/>
      <c r="AF640" s="208"/>
      <c r="AG640" s="208"/>
      <c r="AH640" s="208"/>
      <c r="AI640" s="286"/>
      <c r="AJ640" s="208"/>
      <c r="AK640" s="208"/>
      <c r="AL640" s="208"/>
      <c r="AM640" s="286"/>
      <c r="AN640" s="208"/>
      <c r="AO640" s="208"/>
      <c r="AP640" s="287"/>
      <c r="AQ640" s="286"/>
      <c r="AR640" s="208"/>
      <c r="AS640" s="208"/>
      <c r="AT640" s="287"/>
      <c r="AU640" s="208"/>
      <c r="AV640" s="208"/>
      <c r="AW640" s="208"/>
      <c r="AX640" s="209"/>
    </row>
    <row r="641" spans="1:50" ht="22.5" hidden="1" customHeight="1" x14ac:dyDescent="0.2">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6"/>
      <c r="AF641" s="208"/>
      <c r="AG641" s="208"/>
      <c r="AH641" s="287"/>
      <c r="AI641" s="286"/>
      <c r="AJ641" s="208"/>
      <c r="AK641" s="208"/>
      <c r="AL641" s="208"/>
      <c r="AM641" s="286"/>
      <c r="AN641" s="208"/>
      <c r="AO641" s="208"/>
      <c r="AP641" s="287"/>
      <c r="AQ641" s="286"/>
      <c r="AR641" s="208"/>
      <c r="AS641" s="208"/>
      <c r="AT641" s="287"/>
      <c r="AU641" s="208"/>
      <c r="AV641" s="208"/>
      <c r="AW641" s="208"/>
      <c r="AX641" s="209"/>
    </row>
    <row r="642" spans="1:50" ht="22.5" hidden="1" customHeight="1" x14ac:dyDescent="0.2">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3" t="s">
        <v>16</v>
      </c>
      <c r="AC642" s="423"/>
      <c r="AD642" s="423"/>
      <c r="AE642" s="286"/>
      <c r="AF642" s="208"/>
      <c r="AG642" s="208"/>
      <c r="AH642" s="287"/>
      <c r="AI642" s="286"/>
      <c r="AJ642" s="208"/>
      <c r="AK642" s="208"/>
      <c r="AL642" s="208"/>
      <c r="AM642" s="286"/>
      <c r="AN642" s="208"/>
      <c r="AO642" s="208"/>
      <c r="AP642" s="287"/>
      <c r="AQ642" s="286"/>
      <c r="AR642" s="208"/>
      <c r="AS642" s="208"/>
      <c r="AT642" s="287"/>
      <c r="AU642" s="208"/>
      <c r="AV642" s="208"/>
      <c r="AW642" s="208"/>
      <c r="AX642" s="209"/>
    </row>
    <row r="643" spans="1:50" ht="18.75" hidden="1" customHeight="1" x14ac:dyDescent="0.2">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2" t="s">
        <v>394</v>
      </c>
      <c r="AF643" s="403"/>
      <c r="AG643" s="403"/>
      <c r="AH643" s="404"/>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2">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2">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6"/>
      <c r="AF645" s="208"/>
      <c r="AG645" s="208"/>
      <c r="AH645" s="208"/>
      <c r="AI645" s="286"/>
      <c r="AJ645" s="208"/>
      <c r="AK645" s="208"/>
      <c r="AL645" s="208"/>
      <c r="AM645" s="286"/>
      <c r="AN645" s="208"/>
      <c r="AO645" s="208"/>
      <c r="AP645" s="287"/>
      <c r="AQ645" s="286"/>
      <c r="AR645" s="208"/>
      <c r="AS645" s="208"/>
      <c r="AT645" s="287"/>
      <c r="AU645" s="208"/>
      <c r="AV645" s="208"/>
      <c r="AW645" s="208"/>
      <c r="AX645" s="209"/>
    </row>
    <row r="646" spans="1:50" ht="22.5" hidden="1" customHeight="1" x14ac:dyDescent="0.2">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6"/>
      <c r="AF646" s="208"/>
      <c r="AG646" s="208"/>
      <c r="AH646" s="287"/>
      <c r="AI646" s="286"/>
      <c r="AJ646" s="208"/>
      <c r="AK646" s="208"/>
      <c r="AL646" s="208"/>
      <c r="AM646" s="286"/>
      <c r="AN646" s="208"/>
      <c r="AO646" s="208"/>
      <c r="AP646" s="287"/>
      <c r="AQ646" s="286"/>
      <c r="AR646" s="208"/>
      <c r="AS646" s="208"/>
      <c r="AT646" s="287"/>
      <c r="AU646" s="208"/>
      <c r="AV646" s="208"/>
      <c r="AW646" s="208"/>
      <c r="AX646" s="209"/>
    </row>
    <row r="647" spans="1:50" ht="22.5" hidden="1" customHeight="1" x14ac:dyDescent="0.2">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3" t="s">
        <v>16</v>
      </c>
      <c r="AC647" s="423"/>
      <c r="AD647" s="423"/>
      <c r="AE647" s="286"/>
      <c r="AF647" s="208"/>
      <c r="AG647" s="208"/>
      <c r="AH647" s="287"/>
      <c r="AI647" s="286"/>
      <c r="AJ647" s="208"/>
      <c r="AK647" s="208"/>
      <c r="AL647" s="208"/>
      <c r="AM647" s="286"/>
      <c r="AN647" s="208"/>
      <c r="AO647" s="208"/>
      <c r="AP647" s="287"/>
      <c r="AQ647" s="286"/>
      <c r="AR647" s="208"/>
      <c r="AS647" s="208"/>
      <c r="AT647" s="287"/>
      <c r="AU647" s="208"/>
      <c r="AV647" s="208"/>
      <c r="AW647" s="208"/>
      <c r="AX647" s="209"/>
    </row>
    <row r="648" spans="1:50" ht="18.75" hidden="1" customHeight="1" x14ac:dyDescent="0.2">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2" t="s">
        <v>394</v>
      </c>
      <c r="AF648" s="403"/>
      <c r="AG648" s="403"/>
      <c r="AH648" s="404"/>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2">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2">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6"/>
      <c r="AF650" s="208"/>
      <c r="AG650" s="208"/>
      <c r="AH650" s="208"/>
      <c r="AI650" s="286"/>
      <c r="AJ650" s="208"/>
      <c r="AK650" s="208"/>
      <c r="AL650" s="208"/>
      <c r="AM650" s="286"/>
      <c r="AN650" s="208"/>
      <c r="AO650" s="208"/>
      <c r="AP650" s="287"/>
      <c r="AQ650" s="286"/>
      <c r="AR650" s="208"/>
      <c r="AS650" s="208"/>
      <c r="AT650" s="287"/>
      <c r="AU650" s="208"/>
      <c r="AV650" s="208"/>
      <c r="AW650" s="208"/>
      <c r="AX650" s="209"/>
    </row>
    <row r="651" spans="1:50" ht="22.5" hidden="1" customHeight="1" x14ac:dyDescent="0.2">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6"/>
      <c r="AF651" s="208"/>
      <c r="AG651" s="208"/>
      <c r="AH651" s="287"/>
      <c r="AI651" s="286"/>
      <c r="AJ651" s="208"/>
      <c r="AK651" s="208"/>
      <c r="AL651" s="208"/>
      <c r="AM651" s="286"/>
      <c r="AN651" s="208"/>
      <c r="AO651" s="208"/>
      <c r="AP651" s="287"/>
      <c r="AQ651" s="286"/>
      <c r="AR651" s="208"/>
      <c r="AS651" s="208"/>
      <c r="AT651" s="287"/>
      <c r="AU651" s="208"/>
      <c r="AV651" s="208"/>
      <c r="AW651" s="208"/>
      <c r="AX651" s="209"/>
    </row>
    <row r="652" spans="1:50" ht="22.5" hidden="1" customHeight="1" x14ac:dyDescent="0.2">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3" t="s">
        <v>16</v>
      </c>
      <c r="AC652" s="423"/>
      <c r="AD652" s="423"/>
      <c r="AE652" s="286"/>
      <c r="AF652" s="208"/>
      <c r="AG652" s="208"/>
      <c r="AH652" s="287"/>
      <c r="AI652" s="286"/>
      <c r="AJ652" s="208"/>
      <c r="AK652" s="208"/>
      <c r="AL652" s="208"/>
      <c r="AM652" s="286"/>
      <c r="AN652" s="208"/>
      <c r="AO652" s="208"/>
      <c r="AP652" s="287"/>
      <c r="AQ652" s="286"/>
      <c r="AR652" s="208"/>
      <c r="AS652" s="208"/>
      <c r="AT652" s="287"/>
      <c r="AU652" s="208"/>
      <c r="AV652" s="208"/>
      <c r="AW652" s="208"/>
      <c r="AX652" s="209"/>
    </row>
    <row r="653" spans="1:50" ht="18.75" hidden="1" customHeight="1" x14ac:dyDescent="0.2">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2" t="s">
        <v>394</v>
      </c>
      <c r="AF653" s="403"/>
      <c r="AG653" s="403"/>
      <c r="AH653" s="404"/>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2">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2">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6"/>
      <c r="AF655" s="208"/>
      <c r="AG655" s="208"/>
      <c r="AH655" s="208"/>
      <c r="AI655" s="286"/>
      <c r="AJ655" s="208"/>
      <c r="AK655" s="208"/>
      <c r="AL655" s="208"/>
      <c r="AM655" s="286"/>
      <c r="AN655" s="208"/>
      <c r="AO655" s="208"/>
      <c r="AP655" s="287"/>
      <c r="AQ655" s="286"/>
      <c r="AR655" s="208"/>
      <c r="AS655" s="208"/>
      <c r="AT655" s="287"/>
      <c r="AU655" s="208"/>
      <c r="AV655" s="208"/>
      <c r="AW655" s="208"/>
      <c r="AX655" s="209"/>
    </row>
    <row r="656" spans="1:50" ht="22.5" hidden="1" customHeight="1" x14ac:dyDescent="0.2">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6"/>
      <c r="AF656" s="208"/>
      <c r="AG656" s="208"/>
      <c r="AH656" s="287"/>
      <c r="AI656" s="286"/>
      <c r="AJ656" s="208"/>
      <c r="AK656" s="208"/>
      <c r="AL656" s="208"/>
      <c r="AM656" s="286"/>
      <c r="AN656" s="208"/>
      <c r="AO656" s="208"/>
      <c r="AP656" s="287"/>
      <c r="AQ656" s="286"/>
      <c r="AR656" s="208"/>
      <c r="AS656" s="208"/>
      <c r="AT656" s="287"/>
      <c r="AU656" s="208"/>
      <c r="AV656" s="208"/>
      <c r="AW656" s="208"/>
      <c r="AX656" s="209"/>
    </row>
    <row r="657" spans="1:50" ht="22.5" hidden="1" customHeight="1" x14ac:dyDescent="0.2">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3" t="s">
        <v>16</v>
      </c>
      <c r="AC657" s="423"/>
      <c r="AD657" s="423"/>
      <c r="AE657" s="286"/>
      <c r="AF657" s="208"/>
      <c r="AG657" s="208"/>
      <c r="AH657" s="287"/>
      <c r="AI657" s="286"/>
      <c r="AJ657" s="208"/>
      <c r="AK657" s="208"/>
      <c r="AL657" s="208"/>
      <c r="AM657" s="286"/>
      <c r="AN657" s="208"/>
      <c r="AO657" s="208"/>
      <c r="AP657" s="287"/>
      <c r="AQ657" s="286"/>
      <c r="AR657" s="208"/>
      <c r="AS657" s="208"/>
      <c r="AT657" s="287"/>
      <c r="AU657" s="208"/>
      <c r="AV657" s="208"/>
      <c r="AW657" s="208"/>
      <c r="AX657" s="209"/>
    </row>
    <row r="658" spans="1:50" ht="18.75" hidden="1" customHeight="1" x14ac:dyDescent="0.2">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2" t="s">
        <v>394</v>
      </c>
      <c r="AF658" s="403"/>
      <c r="AG658" s="403"/>
      <c r="AH658" s="404"/>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2">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2">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6"/>
      <c r="AF660" s="208"/>
      <c r="AG660" s="208"/>
      <c r="AH660" s="208"/>
      <c r="AI660" s="286"/>
      <c r="AJ660" s="208"/>
      <c r="AK660" s="208"/>
      <c r="AL660" s="208"/>
      <c r="AM660" s="286"/>
      <c r="AN660" s="208"/>
      <c r="AO660" s="208"/>
      <c r="AP660" s="287"/>
      <c r="AQ660" s="286"/>
      <c r="AR660" s="208"/>
      <c r="AS660" s="208"/>
      <c r="AT660" s="287"/>
      <c r="AU660" s="208"/>
      <c r="AV660" s="208"/>
      <c r="AW660" s="208"/>
      <c r="AX660" s="209"/>
    </row>
    <row r="661" spans="1:50" ht="22.5" hidden="1" customHeight="1" x14ac:dyDescent="0.2">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6"/>
      <c r="AF661" s="208"/>
      <c r="AG661" s="208"/>
      <c r="AH661" s="287"/>
      <c r="AI661" s="286"/>
      <c r="AJ661" s="208"/>
      <c r="AK661" s="208"/>
      <c r="AL661" s="208"/>
      <c r="AM661" s="286"/>
      <c r="AN661" s="208"/>
      <c r="AO661" s="208"/>
      <c r="AP661" s="287"/>
      <c r="AQ661" s="286"/>
      <c r="AR661" s="208"/>
      <c r="AS661" s="208"/>
      <c r="AT661" s="287"/>
      <c r="AU661" s="208"/>
      <c r="AV661" s="208"/>
      <c r="AW661" s="208"/>
      <c r="AX661" s="209"/>
    </row>
    <row r="662" spans="1:50" ht="22.5" hidden="1" customHeight="1" x14ac:dyDescent="0.2">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3" t="s">
        <v>16</v>
      </c>
      <c r="AC662" s="423"/>
      <c r="AD662" s="423"/>
      <c r="AE662" s="286"/>
      <c r="AF662" s="208"/>
      <c r="AG662" s="208"/>
      <c r="AH662" s="287"/>
      <c r="AI662" s="286"/>
      <c r="AJ662" s="208"/>
      <c r="AK662" s="208"/>
      <c r="AL662" s="208"/>
      <c r="AM662" s="286"/>
      <c r="AN662" s="208"/>
      <c r="AO662" s="208"/>
      <c r="AP662" s="287"/>
      <c r="AQ662" s="286"/>
      <c r="AR662" s="208"/>
      <c r="AS662" s="208"/>
      <c r="AT662" s="287"/>
      <c r="AU662" s="208"/>
      <c r="AV662" s="208"/>
      <c r="AW662" s="208"/>
      <c r="AX662" s="209"/>
    </row>
    <row r="663" spans="1:50" ht="18.75" hidden="1" customHeight="1" x14ac:dyDescent="0.2">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2" t="s">
        <v>394</v>
      </c>
      <c r="AF663" s="403"/>
      <c r="AG663" s="403"/>
      <c r="AH663" s="404"/>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2">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2">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6"/>
      <c r="AF665" s="208"/>
      <c r="AG665" s="208"/>
      <c r="AH665" s="208"/>
      <c r="AI665" s="286"/>
      <c r="AJ665" s="208"/>
      <c r="AK665" s="208"/>
      <c r="AL665" s="208"/>
      <c r="AM665" s="286"/>
      <c r="AN665" s="208"/>
      <c r="AO665" s="208"/>
      <c r="AP665" s="287"/>
      <c r="AQ665" s="286"/>
      <c r="AR665" s="208"/>
      <c r="AS665" s="208"/>
      <c r="AT665" s="287"/>
      <c r="AU665" s="208"/>
      <c r="AV665" s="208"/>
      <c r="AW665" s="208"/>
      <c r="AX665" s="209"/>
    </row>
    <row r="666" spans="1:50" ht="22.5" hidden="1" customHeight="1" x14ac:dyDescent="0.2">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6"/>
      <c r="AF666" s="208"/>
      <c r="AG666" s="208"/>
      <c r="AH666" s="287"/>
      <c r="AI666" s="286"/>
      <c r="AJ666" s="208"/>
      <c r="AK666" s="208"/>
      <c r="AL666" s="208"/>
      <c r="AM666" s="286"/>
      <c r="AN666" s="208"/>
      <c r="AO666" s="208"/>
      <c r="AP666" s="287"/>
      <c r="AQ666" s="286"/>
      <c r="AR666" s="208"/>
      <c r="AS666" s="208"/>
      <c r="AT666" s="287"/>
      <c r="AU666" s="208"/>
      <c r="AV666" s="208"/>
      <c r="AW666" s="208"/>
      <c r="AX666" s="209"/>
    </row>
    <row r="667" spans="1:50" ht="22.5" hidden="1" customHeight="1" x14ac:dyDescent="0.2">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3" t="s">
        <v>16</v>
      </c>
      <c r="AC667" s="423"/>
      <c r="AD667" s="423"/>
      <c r="AE667" s="286"/>
      <c r="AF667" s="208"/>
      <c r="AG667" s="208"/>
      <c r="AH667" s="287"/>
      <c r="AI667" s="286"/>
      <c r="AJ667" s="208"/>
      <c r="AK667" s="208"/>
      <c r="AL667" s="208"/>
      <c r="AM667" s="286"/>
      <c r="AN667" s="208"/>
      <c r="AO667" s="208"/>
      <c r="AP667" s="287"/>
      <c r="AQ667" s="286"/>
      <c r="AR667" s="208"/>
      <c r="AS667" s="208"/>
      <c r="AT667" s="287"/>
      <c r="AU667" s="208"/>
      <c r="AV667" s="208"/>
      <c r="AW667" s="208"/>
      <c r="AX667" s="209"/>
    </row>
    <row r="668" spans="1:50" ht="18.75" hidden="1" customHeight="1" x14ac:dyDescent="0.2">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2" t="s">
        <v>394</v>
      </c>
      <c r="AF668" s="403"/>
      <c r="AG668" s="403"/>
      <c r="AH668" s="404"/>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2">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2">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6"/>
      <c r="AF670" s="208"/>
      <c r="AG670" s="208"/>
      <c r="AH670" s="208"/>
      <c r="AI670" s="286"/>
      <c r="AJ670" s="208"/>
      <c r="AK670" s="208"/>
      <c r="AL670" s="208"/>
      <c r="AM670" s="286"/>
      <c r="AN670" s="208"/>
      <c r="AO670" s="208"/>
      <c r="AP670" s="287"/>
      <c r="AQ670" s="286"/>
      <c r="AR670" s="208"/>
      <c r="AS670" s="208"/>
      <c r="AT670" s="287"/>
      <c r="AU670" s="208"/>
      <c r="AV670" s="208"/>
      <c r="AW670" s="208"/>
      <c r="AX670" s="209"/>
    </row>
    <row r="671" spans="1:50" ht="22.5" hidden="1" customHeight="1" x14ac:dyDescent="0.2">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6"/>
      <c r="AF671" s="208"/>
      <c r="AG671" s="208"/>
      <c r="AH671" s="287"/>
      <c r="AI671" s="286"/>
      <c r="AJ671" s="208"/>
      <c r="AK671" s="208"/>
      <c r="AL671" s="208"/>
      <c r="AM671" s="286"/>
      <c r="AN671" s="208"/>
      <c r="AO671" s="208"/>
      <c r="AP671" s="287"/>
      <c r="AQ671" s="286"/>
      <c r="AR671" s="208"/>
      <c r="AS671" s="208"/>
      <c r="AT671" s="287"/>
      <c r="AU671" s="208"/>
      <c r="AV671" s="208"/>
      <c r="AW671" s="208"/>
      <c r="AX671" s="209"/>
    </row>
    <row r="672" spans="1:50" ht="22.5" hidden="1" customHeight="1" x14ac:dyDescent="0.2">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3" t="s">
        <v>16</v>
      </c>
      <c r="AC672" s="423"/>
      <c r="AD672" s="423"/>
      <c r="AE672" s="286"/>
      <c r="AF672" s="208"/>
      <c r="AG672" s="208"/>
      <c r="AH672" s="287"/>
      <c r="AI672" s="286"/>
      <c r="AJ672" s="208"/>
      <c r="AK672" s="208"/>
      <c r="AL672" s="208"/>
      <c r="AM672" s="286"/>
      <c r="AN672" s="208"/>
      <c r="AO672" s="208"/>
      <c r="AP672" s="287"/>
      <c r="AQ672" s="286"/>
      <c r="AR672" s="208"/>
      <c r="AS672" s="208"/>
      <c r="AT672" s="287"/>
      <c r="AU672" s="208"/>
      <c r="AV672" s="208"/>
      <c r="AW672" s="208"/>
      <c r="AX672" s="209"/>
    </row>
    <row r="673" spans="1:50" ht="18.75" hidden="1" customHeight="1" x14ac:dyDescent="0.2">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2" t="s">
        <v>394</v>
      </c>
      <c r="AF673" s="403"/>
      <c r="AG673" s="403"/>
      <c r="AH673" s="404"/>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2">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2">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6"/>
      <c r="AF675" s="208"/>
      <c r="AG675" s="208"/>
      <c r="AH675" s="208"/>
      <c r="AI675" s="286"/>
      <c r="AJ675" s="208"/>
      <c r="AK675" s="208"/>
      <c r="AL675" s="208"/>
      <c r="AM675" s="286"/>
      <c r="AN675" s="208"/>
      <c r="AO675" s="208"/>
      <c r="AP675" s="287"/>
      <c r="AQ675" s="286"/>
      <c r="AR675" s="208"/>
      <c r="AS675" s="208"/>
      <c r="AT675" s="287"/>
      <c r="AU675" s="208"/>
      <c r="AV675" s="208"/>
      <c r="AW675" s="208"/>
      <c r="AX675" s="209"/>
    </row>
    <row r="676" spans="1:50" ht="22.5" hidden="1" customHeight="1" x14ac:dyDescent="0.2">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6"/>
      <c r="AF676" s="208"/>
      <c r="AG676" s="208"/>
      <c r="AH676" s="287"/>
      <c r="AI676" s="286"/>
      <c r="AJ676" s="208"/>
      <c r="AK676" s="208"/>
      <c r="AL676" s="208"/>
      <c r="AM676" s="286"/>
      <c r="AN676" s="208"/>
      <c r="AO676" s="208"/>
      <c r="AP676" s="287"/>
      <c r="AQ676" s="286"/>
      <c r="AR676" s="208"/>
      <c r="AS676" s="208"/>
      <c r="AT676" s="287"/>
      <c r="AU676" s="208"/>
      <c r="AV676" s="208"/>
      <c r="AW676" s="208"/>
      <c r="AX676" s="209"/>
    </row>
    <row r="677" spans="1:50" ht="22.5" hidden="1" customHeight="1" x14ac:dyDescent="0.2">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3" t="s">
        <v>16</v>
      </c>
      <c r="AC677" s="423"/>
      <c r="AD677" s="423"/>
      <c r="AE677" s="286"/>
      <c r="AF677" s="208"/>
      <c r="AG677" s="208"/>
      <c r="AH677" s="287"/>
      <c r="AI677" s="286"/>
      <c r="AJ677" s="208"/>
      <c r="AK677" s="208"/>
      <c r="AL677" s="208"/>
      <c r="AM677" s="286"/>
      <c r="AN677" s="208"/>
      <c r="AO677" s="208"/>
      <c r="AP677" s="287"/>
      <c r="AQ677" s="286"/>
      <c r="AR677" s="208"/>
      <c r="AS677" s="208"/>
      <c r="AT677" s="287"/>
      <c r="AU677" s="208"/>
      <c r="AV677" s="208"/>
      <c r="AW677" s="208"/>
      <c r="AX677" s="209"/>
    </row>
    <row r="678" spans="1:50" ht="22.5" hidden="1" customHeight="1" x14ac:dyDescent="0.2">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2">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5">
      <c r="A680" s="877"/>
      <c r="B680" s="873"/>
      <c r="C680" s="872"/>
      <c r="D680" s="873"/>
      <c r="E680" s="881"/>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2"/>
    </row>
    <row r="681" spans="1:50" ht="21" customHeight="1" x14ac:dyDescent="0.2">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2">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87" t="s">
        <v>36</v>
      </c>
      <c r="AH682" s="259"/>
      <c r="AI682" s="259"/>
      <c r="AJ682" s="259"/>
      <c r="AK682" s="259"/>
      <c r="AL682" s="259"/>
      <c r="AM682" s="259"/>
      <c r="AN682" s="259"/>
      <c r="AO682" s="259"/>
      <c r="AP682" s="259"/>
      <c r="AQ682" s="259"/>
      <c r="AR682" s="259"/>
      <c r="AS682" s="259"/>
      <c r="AT682" s="259"/>
      <c r="AU682" s="259"/>
      <c r="AV682" s="259"/>
      <c r="AW682" s="259"/>
      <c r="AX682" s="788"/>
    </row>
    <row r="683" spans="1:50" ht="60" customHeight="1" x14ac:dyDescent="0.2">
      <c r="A683" s="739" t="s">
        <v>269</v>
      </c>
      <c r="B683" s="740"/>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69" t="s">
        <v>524</v>
      </c>
      <c r="AE683" s="270"/>
      <c r="AF683" s="270"/>
      <c r="AG683" s="262" t="s">
        <v>679</v>
      </c>
      <c r="AH683" s="263"/>
      <c r="AI683" s="263"/>
      <c r="AJ683" s="263"/>
      <c r="AK683" s="263"/>
      <c r="AL683" s="263"/>
      <c r="AM683" s="263"/>
      <c r="AN683" s="263"/>
      <c r="AO683" s="263"/>
      <c r="AP683" s="263"/>
      <c r="AQ683" s="263"/>
      <c r="AR683" s="263"/>
      <c r="AS683" s="263"/>
      <c r="AT683" s="263"/>
      <c r="AU683" s="263"/>
      <c r="AV683" s="263"/>
      <c r="AW683" s="263"/>
      <c r="AX683" s="264"/>
    </row>
    <row r="684" spans="1:50" ht="51" customHeight="1" x14ac:dyDescent="0.2">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81"/>
      <c r="AD684" s="143" t="s">
        <v>524</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125.25" customHeight="1" x14ac:dyDescent="0.2">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8" t="s">
        <v>524</v>
      </c>
      <c r="AE685" s="649"/>
      <c r="AF685" s="649"/>
      <c r="AG685" s="463" t="s">
        <v>674</v>
      </c>
      <c r="AH685" s="133"/>
      <c r="AI685" s="133"/>
      <c r="AJ685" s="133"/>
      <c r="AK685" s="133"/>
      <c r="AL685" s="133"/>
      <c r="AM685" s="133"/>
      <c r="AN685" s="133"/>
      <c r="AO685" s="133"/>
      <c r="AP685" s="133"/>
      <c r="AQ685" s="133"/>
      <c r="AR685" s="133"/>
      <c r="AS685" s="133"/>
      <c r="AT685" s="133"/>
      <c r="AU685" s="133"/>
      <c r="AV685" s="133"/>
      <c r="AW685" s="133"/>
      <c r="AX685" s="464"/>
    </row>
    <row r="686" spans="1:50" ht="19.350000000000001" customHeight="1" x14ac:dyDescent="0.2">
      <c r="A686" s="514" t="s">
        <v>44</v>
      </c>
      <c r="B686" s="515"/>
      <c r="C686" s="784" t="s">
        <v>46</v>
      </c>
      <c r="D686" s="785"/>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6"/>
      <c r="AD686" s="461" t="s">
        <v>524</v>
      </c>
      <c r="AE686" s="462"/>
      <c r="AF686" s="462"/>
      <c r="AG686" s="110" t="s">
        <v>661</v>
      </c>
      <c r="AH686" s="111"/>
      <c r="AI686" s="111"/>
      <c r="AJ686" s="111"/>
      <c r="AK686" s="111"/>
      <c r="AL686" s="111"/>
      <c r="AM686" s="111"/>
      <c r="AN686" s="111"/>
      <c r="AO686" s="111"/>
      <c r="AP686" s="111"/>
      <c r="AQ686" s="111"/>
      <c r="AR686" s="111"/>
      <c r="AS686" s="111"/>
      <c r="AT686" s="111"/>
      <c r="AU686" s="111"/>
      <c r="AV686" s="111"/>
      <c r="AW686" s="111"/>
      <c r="AX686" s="112"/>
    </row>
    <row r="687" spans="1:50" ht="68.25" customHeight="1" x14ac:dyDescent="0.2">
      <c r="A687" s="516"/>
      <c r="B687" s="517"/>
      <c r="C687" s="682"/>
      <c r="D687" s="683"/>
      <c r="E687" s="669" t="s">
        <v>489</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540</v>
      </c>
      <c r="AE687" s="144"/>
      <c r="AF687" s="530"/>
      <c r="AG687" s="463"/>
      <c r="AH687" s="133"/>
      <c r="AI687" s="133"/>
      <c r="AJ687" s="133"/>
      <c r="AK687" s="133"/>
      <c r="AL687" s="133"/>
      <c r="AM687" s="133"/>
      <c r="AN687" s="133"/>
      <c r="AO687" s="133"/>
      <c r="AP687" s="133"/>
      <c r="AQ687" s="133"/>
      <c r="AR687" s="133"/>
      <c r="AS687" s="133"/>
      <c r="AT687" s="133"/>
      <c r="AU687" s="133"/>
      <c r="AV687" s="133"/>
      <c r="AW687" s="133"/>
      <c r="AX687" s="464"/>
    </row>
    <row r="688" spans="1:50" ht="38.25" customHeight="1" x14ac:dyDescent="0.2">
      <c r="A688" s="516"/>
      <c r="B688" s="517"/>
      <c r="C688" s="684"/>
      <c r="D688" s="685"/>
      <c r="E688" s="672" t="s">
        <v>490</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540</v>
      </c>
      <c r="AE688" s="668"/>
      <c r="AF688" s="668"/>
      <c r="AG688" s="463"/>
      <c r="AH688" s="133"/>
      <c r="AI688" s="133"/>
      <c r="AJ688" s="133"/>
      <c r="AK688" s="133"/>
      <c r="AL688" s="133"/>
      <c r="AM688" s="133"/>
      <c r="AN688" s="133"/>
      <c r="AO688" s="133"/>
      <c r="AP688" s="133"/>
      <c r="AQ688" s="133"/>
      <c r="AR688" s="133"/>
      <c r="AS688" s="133"/>
      <c r="AT688" s="133"/>
      <c r="AU688" s="133"/>
      <c r="AV688" s="133"/>
      <c r="AW688" s="133"/>
      <c r="AX688" s="464"/>
    </row>
    <row r="689" spans="1:64" ht="19.350000000000001" customHeight="1" x14ac:dyDescent="0.2">
      <c r="A689" s="516"/>
      <c r="B689" s="518"/>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34" t="s">
        <v>541</v>
      </c>
      <c r="AE689" s="435"/>
      <c r="AF689" s="435"/>
      <c r="AG689" s="638" t="s">
        <v>528</v>
      </c>
      <c r="AH689" s="639"/>
      <c r="AI689" s="639"/>
      <c r="AJ689" s="639"/>
      <c r="AK689" s="639"/>
      <c r="AL689" s="639"/>
      <c r="AM689" s="639"/>
      <c r="AN689" s="639"/>
      <c r="AO689" s="639"/>
      <c r="AP689" s="639"/>
      <c r="AQ689" s="639"/>
      <c r="AR689" s="639"/>
      <c r="AS689" s="639"/>
      <c r="AT689" s="639"/>
      <c r="AU689" s="639"/>
      <c r="AV689" s="639"/>
      <c r="AW689" s="639"/>
      <c r="AX689" s="640"/>
    </row>
    <row r="690" spans="1:64" ht="60" customHeight="1" x14ac:dyDescent="0.2">
      <c r="A690" s="516"/>
      <c r="B690" s="518"/>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43" t="s">
        <v>524</v>
      </c>
      <c r="AE690" s="144"/>
      <c r="AF690" s="144"/>
      <c r="AG690" s="140" t="s">
        <v>675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2">
      <c r="A691" s="516"/>
      <c r="B691" s="518"/>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43" t="s">
        <v>541</v>
      </c>
      <c r="AE691" s="144"/>
      <c r="AF691" s="144"/>
      <c r="AG691" s="140" t="s">
        <v>528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2">
      <c r="A692" s="516"/>
      <c r="B692" s="518"/>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54"/>
      <c r="AD692" s="143" t="s">
        <v>524</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2">
      <c r="A693" s="516"/>
      <c r="B693" s="518"/>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54"/>
      <c r="AD693" s="648" t="s">
        <v>541</v>
      </c>
      <c r="AE693" s="649"/>
      <c r="AF693" s="649"/>
      <c r="AG693" s="703" t="s">
        <v>543</v>
      </c>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7.75" customHeight="1" x14ac:dyDescent="0.2">
      <c r="A694" s="519"/>
      <c r="B694" s="520"/>
      <c r="C694" s="521" t="s">
        <v>498</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00" t="s">
        <v>524</v>
      </c>
      <c r="AE694" s="701"/>
      <c r="AF694" s="702"/>
      <c r="AG694" s="695" t="s">
        <v>680</v>
      </c>
      <c r="AH694" s="432"/>
      <c r="AI694" s="432"/>
      <c r="AJ694" s="432"/>
      <c r="AK694" s="432"/>
      <c r="AL694" s="432"/>
      <c r="AM694" s="432"/>
      <c r="AN694" s="432"/>
      <c r="AO694" s="432"/>
      <c r="AP694" s="432"/>
      <c r="AQ694" s="432"/>
      <c r="AR694" s="432"/>
      <c r="AS694" s="432"/>
      <c r="AT694" s="432"/>
      <c r="AU694" s="432"/>
      <c r="AV694" s="432"/>
      <c r="AW694" s="432"/>
      <c r="AX694" s="696"/>
      <c r="BG694" s="10"/>
      <c r="BH694" s="10"/>
      <c r="BI694" s="10"/>
      <c r="BJ694" s="10"/>
    </row>
    <row r="695" spans="1:64" ht="47.25" customHeight="1" x14ac:dyDescent="0.2">
      <c r="A695" s="514" t="s">
        <v>45</v>
      </c>
      <c r="B695" s="653"/>
      <c r="C695" s="654" t="s">
        <v>499</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34" t="s">
        <v>524</v>
      </c>
      <c r="AE695" s="435"/>
      <c r="AF695" s="666"/>
      <c r="AG695" s="638" t="s">
        <v>544</v>
      </c>
      <c r="AH695" s="639"/>
      <c r="AI695" s="639"/>
      <c r="AJ695" s="639"/>
      <c r="AK695" s="639"/>
      <c r="AL695" s="639"/>
      <c r="AM695" s="639"/>
      <c r="AN695" s="639"/>
      <c r="AO695" s="639"/>
      <c r="AP695" s="639"/>
      <c r="AQ695" s="639"/>
      <c r="AR695" s="639"/>
      <c r="AS695" s="639"/>
      <c r="AT695" s="639"/>
      <c r="AU695" s="639"/>
      <c r="AV695" s="639"/>
      <c r="AW695" s="639"/>
      <c r="AX695" s="640"/>
    </row>
    <row r="696" spans="1:64" ht="33.75" customHeight="1" x14ac:dyDescent="0.2">
      <c r="A696" s="516"/>
      <c r="B696" s="518"/>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9" t="s">
        <v>524</v>
      </c>
      <c r="AE696" s="500"/>
      <c r="AF696" s="500"/>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2">
      <c r="A697" s="516"/>
      <c r="B697" s="518"/>
      <c r="C697" s="280" t="s">
        <v>398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43" t="s">
        <v>524</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99" customHeight="1" x14ac:dyDescent="0.2">
      <c r="A698" s="519"/>
      <c r="B698" s="520"/>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43" t="s">
        <v>524</v>
      </c>
      <c r="AE698" s="144"/>
      <c r="AF698" s="144"/>
      <c r="AG698" s="113" t="s">
        <v>657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2">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34" t="s">
        <v>524</v>
      </c>
      <c r="AE699" s="435"/>
      <c r="AF699" s="435"/>
      <c r="AG699" s="110" t="s">
        <v>658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2">
      <c r="A700" s="644"/>
      <c r="B700" s="645"/>
      <c r="C700" s="678" t="s">
        <v>70</v>
      </c>
      <c r="D700" s="679"/>
      <c r="E700" s="679"/>
      <c r="F700" s="679"/>
      <c r="G700" s="679"/>
      <c r="H700" s="679"/>
      <c r="I700" s="679"/>
      <c r="J700" s="679"/>
      <c r="K700" s="679"/>
      <c r="L700" s="679"/>
      <c r="M700" s="679"/>
      <c r="N700" s="679"/>
      <c r="O700" s="680"/>
      <c r="P700" s="429" t="s">
        <v>0</v>
      </c>
      <c r="Q700" s="429"/>
      <c r="R700" s="429"/>
      <c r="S700" s="641"/>
      <c r="T700" s="428" t="s">
        <v>29</v>
      </c>
      <c r="U700" s="429"/>
      <c r="V700" s="429"/>
      <c r="W700" s="429"/>
      <c r="X700" s="429"/>
      <c r="Y700" s="429"/>
      <c r="Z700" s="429"/>
      <c r="AA700" s="429"/>
      <c r="AB700" s="429"/>
      <c r="AC700" s="429"/>
      <c r="AD700" s="429"/>
      <c r="AE700" s="429"/>
      <c r="AF700" s="430"/>
      <c r="AG700" s="463"/>
      <c r="AH700" s="133"/>
      <c r="AI700" s="133"/>
      <c r="AJ700" s="133"/>
      <c r="AK700" s="133"/>
      <c r="AL700" s="133"/>
      <c r="AM700" s="133"/>
      <c r="AN700" s="133"/>
      <c r="AO700" s="133"/>
      <c r="AP700" s="133"/>
      <c r="AQ700" s="133"/>
      <c r="AR700" s="133"/>
      <c r="AS700" s="133"/>
      <c r="AT700" s="133"/>
      <c r="AU700" s="133"/>
      <c r="AV700" s="133"/>
      <c r="AW700" s="133"/>
      <c r="AX700" s="464"/>
    </row>
    <row r="701" spans="1:64" ht="26.25" customHeight="1" x14ac:dyDescent="0.2">
      <c r="A701" s="644"/>
      <c r="B701" s="645"/>
      <c r="C701" s="266" t="s">
        <v>547</v>
      </c>
      <c r="D701" s="267"/>
      <c r="E701" s="267"/>
      <c r="F701" s="267"/>
      <c r="G701" s="267"/>
      <c r="H701" s="267"/>
      <c r="I701" s="267"/>
      <c r="J701" s="267"/>
      <c r="K701" s="267"/>
      <c r="L701" s="267"/>
      <c r="M701" s="267"/>
      <c r="N701" s="267"/>
      <c r="O701" s="268"/>
      <c r="P701" s="465">
        <v>232</v>
      </c>
      <c r="Q701" s="465"/>
      <c r="R701" s="465"/>
      <c r="S701" s="466"/>
      <c r="T701" s="467" t="s">
        <v>548</v>
      </c>
      <c r="U701" s="141"/>
      <c r="V701" s="141"/>
      <c r="W701" s="141"/>
      <c r="X701" s="141"/>
      <c r="Y701" s="141"/>
      <c r="Z701" s="141"/>
      <c r="AA701" s="141"/>
      <c r="AB701" s="141"/>
      <c r="AC701" s="141"/>
      <c r="AD701" s="141"/>
      <c r="AE701" s="141"/>
      <c r="AF701" s="468"/>
      <c r="AG701" s="463"/>
      <c r="AH701" s="133"/>
      <c r="AI701" s="133"/>
      <c r="AJ701" s="133"/>
      <c r="AK701" s="133"/>
      <c r="AL701" s="133"/>
      <c r="AM701" s="133"/>
      <c r="AN701" s="133"/>
      <c r="AO701" s="133"/>
      <c r="AP701" s="133"/>
      <c r="AQ701" s="133"/>
      <c r="AR701" s="133"/>
      <c r="AS701" s="133"/>
      <c r="AT701" s="133"/>
      <c r="AU701" s="133"/>
      <c r="AV701" s="133"/>
      <c r="AW701" s="133"/>
      <c r="AX701" s="464"/>
    </row>
    <row r="702" spans="1:64" ht="26.25" hidden="1" customHeight="1" x14ac:dyDescent="0.2">
      <c r="A702" s="644"/>
      <c r="B702" s="645"/>
      <c r="C702" s="266"/>
      <c r="D702" s="267"/>
      <c r="E702" s="267"/>
      <c r="F702" s="267"/>
      <c r="G702" s="267"/>
      <c r="H702" s="267"/>
      <c r="I702" s="267"/>
      <c r="J702" s="267"/>
      <c r="K702" s="267"/>
      <c r="L702" s="267"/>
      <c r="M702" s="267"/>
      <c r="N702" s="267"/>
      <c r="O702" s="268"/>
      <c r="P702" s="465"/>
      <c r="Q702" s="465"/>
      <c r="R702" s="465"/>
      <c r="S702" s="466"/>
      <c r="T702" s="467"/>
      <c r="U702" s="141"/>
      <c r="V702" s="141"/>
      <c r="W702" s="141"/>
      <c r="X702" s="141"/>
      <c r="Y702" s="141"/>
      <c r="Z702" s="141"/>
      <c r="AA702" s="141"/>
      <c r="AB702" s="141"/>
      <c r="AC702" s="141"/>
      <c r="AD702" s="141"/>
      <c r="AE702" s="141"/>
      <c r="AF702" s="468"/>
      <c r="AG702" s="463"/>
      <c r="AH702" s="133"/>
      <c r="AI702" s="133"/>
      <c r="AJ702" s="133"/>
      <c r="AK702" s="133"/>
      <c r="AL702" s="133"/>
      <c r="AM702" s="133"/>
      <c r="AN702" s="133"/>
      <c r="AO702" s="133"/>
      <c r="AP702" s="133"/>
      <c r="AQ702" s="133"/>
      <c r="AR702" s="133"/>
      <c r="AS702" s="133"/>
      <c r="AT702" s="133"/>
      <c r="AU702" s="133"/>
      <c r="AV702" s="133"/>
      <c r="AW702" s="133"/>
      <c r="AX702" s="464"/>
    </row>
    <row r="703" spans="1:64" ht="26.25" hidden="1" customHeight="1" x14ac:dyDescent="0.2">
      <c r="A703" s="644"/>
      <c r="B703" s="645"/>
      <c r="C703" s="266"/>
      <c r="D703" s="267"/>
      <c r="E703" s="267"/>
      <c r="F703" s="267"/>
      <c r="G703" s="267"/>
      <c r="H703" s="267"/>
      <c r="I703" s="267"/>
      <c r="J703" s="267"/>
      <c r="K703" s="267"/>
      <c r="L703" s="267"/>
      <c r="M703" s="267"/>
      <c r="N703" s="267"/>
      <c r="O703" s="268"/>
      <c r="P703" s="465"/>
      <c r="Q703" s="465"/>
      <c r="R703" s="465"/>
      <c r="S703" s="466"/>
      <c r="T703" s="467"/>
      <c r="U703" s="141"/>
      <c r="V703" s="141"/>
      <c r="W703" s="141"/>
      <c r="X703" s="141"/>
      <c r="Y703" s="141"/>
      <c r="Z703" s="141"/>
      <c r="AA703" s="141"/>
      <c r="AB703" s="141"/>
      <c r="AC703" s="141"/>
      <c r="AD703" s="141"/>
      <c r="AE703" s="141"/>
      <c r="AF703" s="468"/>
      <c r="AG703" s="463"/>
      <c r="AH703" s="133"/>
      <c r="AI703" s="133"/>
      <c r="AJ703" s="133"/>
      <c r="AK703" s="133"/>
      <c r="AL703" s="133"/>
      <c r="AM703" s="133"/>
      <c r="AN703" s="133"/>
      <c r="AO703" s="133"/>
      <c r="AP703" s="133"/>
      <c r="AQ703" s="133"/>
      <c r="AR703" s="133"/>
      <c r="AS703" s="133"/>
      <c r="AT703" s="133"/>
      <c r="AU703" s="133"/>
      <c r="AV703" s="133"/>
      <c r="AW703" s="133"/>
      <c r="AX703" s="464"/>
    </row>
    <row r="704" spans="1:64" ht="26.25" hidden="1" customHeight="1" x14ac:dyDescent="0.2">
      <c r="A704" s="644"/>
      <c r="B704" s="645"/>
      <c r="C704" s="266"/>
      <c r="D704" s="267"/>
      <c r="E704" s="267"/>
      <c r="F704" s="267"/>
      <c r="G704" s="267"/>
      <c r="H704" s="267"/>
      <c r="I704" s="267"/>
      <c r="J704" s="267"/>
      <c r="K704" s="267"/>
      <c r="L704" s="267"/>
      <c r="M704" s="267"/>
      <c r="N704" s="267"/>
      <c r="O704" s="268"/>
      <c r="P704" s="465"/>
      <c r="Q704" s="465"/>
      <c r="R704" s="465"/>
      <c r="S704" s="466"/>
      <c r="T704" s="467"/>
      <c r="U704" s="141"/>
      <c r="V704" s="141"/>
      <c r="W704" s="141"/>
      <c r="X704" s="141"/>
      <c r="Y704" s="141"/>
      <c r="Z704" s="141"/>
      <c r="AA704" s="141"/>
      <c r="AB704" s="141"/>
      <c r="AC704" s="141"/>
      <c r="AD704" s="141"/>
      <c r="AE704" s="141"/>
      <c r="AF704" s="468"/>
      <c r="AG704" s="463"/>
      <c r="AH704" s="133"/>
      <c r="AI704" s="133"/>
      <c r="AJ704" s="133"/>
      <c r="AK704" s="133"/>
      <c r="AL704" s="133"/>
      <c r="AM704" s="133"/>
      <c r="AN704" s="133"/>
      <c r="AO704" s="133"/>
      <c r="AP704" s="133"/>
      <c r="AQ704" s="133"/>
      <c r="AR704" s="133"/>
      <c r="AS704" s="133"/>
      <c r="AT704" s="133"/>
      <c r="AU704" s="133"/>
      <c r="AV704" s="133"/>
      <c r="AW704" s="133"/>
      <c r="AX704" s="464"/>
    </row>
    <row r="705" spans="1:50" ht="26.25" hidden="1" customHeight="1" x14ac:dyDescent="0.2">
      <c r="A705" s="646"/>
      <c r="B705" s="647"/>
      <c r="C705" s="473"/>
      <c r="D705" s="474"/>
      <c r="E705" s="474"/>
      <c r="F705" s="474"/>
      <c r="G705" s="474"/>
      <c r="H705" s="474"/>
      <c r="I705" s="474"/>
      <c r="J705" s="474"/>
      <c r="K705" s="474"/>
      <c r="L705" s="474"/>
      <c r="M705" s="474"/>
      <c r="N705" s="474"/>
      <c r="O705" s="475"/>
      <c r="P705" s="489"/>
      <c r="Q705" s="489"/>
      <c r="R705" s="489"/>
      <c r="S705" s="490"/>
      <c r="T705" s="431"/>
      <c r="U705" s="432"/>
      <c r="V705" s="432"/>
      <c r="W705" s="432"/>
      <c r="X705" s="432"/>
      <c r="Y705" s="432"/>
      <c r="Z705" s="432"/>
      <c r="AA705" s="432"/>
      <c r="AB705" s="432"/>
      <c r="AC705" s="432"/>
      <c r="AD705" s="432"/>
      <c r="AE705" s="432"/>
      <c r="AF705" s="433"/>
      <c r="AG705" s="113"/>
      <c r="AH705" s="114"/>
      <c r="AI705" s="114"/>
      <c r="AJ705" s="114"/>
      <c r="AK705" s="114"/>
      <c r="AL705" s="114"/>
      <c r="AM705" s="114"/>
      <c r="AN705" s="114"/>
      <c r="AO705" s="114"/>
      <c r="AP705" s="114"/>
      <c r="AQ705" s="114"/>
      <c r="AR705" s="114"/>
      <c r="AS705" s="114"/>
      <c r="AT705" s="114"/>
      <c r="AU705" s="114"/>
      <c r="AV705" s="114"/>
      <c r="AW705" s="114"/>
      <c r="AX705" s="115"/>
    </row>
    <row r="706" spans="1:50" ht="100.05" customHeight="1" x14ac:dyDescent="0.2">
      <c r="A706" s="514" t="s">
        <v>54</v>
      </c>
      <c r="B706" s="690"/>
      <c r="C706" s="469" t="s">
        <v>60</v>
      </c>
      <c r="D706" s="470"/>
      <c r="E706" s="470"/>
      <c r="F706" s="471"/>
      <c r="G706" s="484" t="s">
        <v>549</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0" customHeight="1" thickBot="1" x14ac:dyDescent="0.25">
      <c r="A707" s="691"/>
      <c r="B707" s="692"/>
      <c r="C707" s="479" t="s">
        <v>64</v>
      </c>
      <c r="D707" s="480"/>
      <c r="E707" s="480"/>
      <c r="F707" s="481"/>
      <c r="G707" s="482" t="s">
        <v>668</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2">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60" customHeight="1" thickBot="1" x14ac:dyDescent="0.25">
      <c r="A709" s="508" t="s">
        <v>693</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2">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73.5" customHeight="1" thickBot="1" x14ac:dyDescent="0.25">
      <c r="A711" s="687" t="s">
        <v>266</v>
      </c>
      <c r="B711" s="688"/>
      <c r="C711" s="688"/>
      <c r="D711" s="688"/>
      <c r="E711" s="689"/>
      <c r="F711" s="631" t="s">
        <v>694</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2">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130.5" customHeight="1" thickBot="1" x14ac:dyDescent="0.25">
      <c r="A713" s="541" t="s">
        <v>695</v>
      </c>
      <c r="B713" s="542"/>
      <c r="C713" s="542"/>
      <c r="D713" s="542"/>
      <c r="E713" s="543"/>
      <c r="F713" s="511" t="s">
        <v>698</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2">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54.75" customHeight="1" thickBot="1" x14ac:dyDescent="0.25">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8" customHeight="1" x14ac:dyDescent="0.2">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95" customHeight="1" x14ac:dyDescent="0.2">
      <c r="A717" s="694" t="s">
        <v>463</v>
      </c>
      <c r="B717" s="451"/>
      <c r="C717" s="451"/>
      <c r="D717" s="451"/>
      <c r="E717" s="451"/>
      <c r="F717" s="451"/>
      <c r="G717" s="449">
        <v>176</v>
      </c>
      <c r="H717" s="449"/>
      <c r="I717" s="449"/>
      <c r="J717" s="449"/>
      <c r="K717" s="449"/>
      <c r="L717" s="449"/>
      <c r="M717" s="449"/>
      <c r="N717" s="449"/>
      <c r="O717" s="449"/>
      <c r="P717" s="449"/>
      <c r="Q717" s="451" t="s">
        <v>376</v>
      </c>
      <c r="R717" s="451"/>
      <c r="S717" s="451"/>
      <c r="T717" s="451"/>
      <c r="U717" s="451"/>
      <c r="V717" s="451"/>
      <c r="W717" s="449">
        <v>169</v>
      </c>
      <c r="X717" s="449"/>
      <c r="Y717" s="449"/>
      <c r="Z717" s="449"/>
      <c r="AA717" s="449"/>
      <c r="AB717" s="449"/>
      <c r="AC717" s="449"/>
      <c r="AD717" s="449"/>
      <c r="AE717" s="449"/>
      <c r="AF717" s="449"/>
      <c r="AG717" s="451" t="s">
        <v>377</v>
      </c>
      <c r="AH717" s="451"/>
      <c r="AI717" s="451"/>
      <c r="AJ717" s="451"/>
      <c r="AK717" s="451"/>
      <c r="AL717" s="451"/>
      <c r="AM717" s="449">
        <v>178</v>
      </c>
      <c r="AN717" s="449"/>
      <c r="AO717" s="449"/>
      <c r="AP717" s="449"/>
      <c r="AQ717" s="449"/>
      <c r="AR717" s="449"/>
      <c r="AS717" s="449"/>
      <c r="AT717" s="449"/>
      <c r="AU717" s="449"/>
      <c r="AV717" s="449"/>
      <c r="AW717" s="60"/>
      <c r="AX717" s="61"/>
    </row>
    <row r="718" spans="1:50" ht="19.95" customHeight="1" thickBot="1" x14ac:dyDescent="0.25">
      <c r="A718" s="531" t="s">
        <v>378</v>
      </c>
      <c r="B718" s="507"/>
      <c r="C718" s="507"/>
      <c r="D718" s="507"/>
      <c r="E718" s="507"/>
      <c r="F718" s="507"/>
      <c r="G718" s="450">
        <v>212</v>
      </c>
      <c r="H718" s="450"/>
      <c r="I718" s="450"/>
      <c r="J718" s="450"/>
      <c r="K718" s="450"/>
      <c r="L718" s="450"/>
      <c r="M718" s="450"/>
      <c r="N718" s="450"/>
      <c r="O718" s="450"/>
      <c r="P718" s="450"/>
      <c r="Q718" s="507" t="s">
        <v>379</v>
      </c>
      <c r="R718" s="507"/>
      <c r="S718" s="507"/>
      <c r="T718" s="507"/>
      <c r="U718" s="507"/>
      <c r="V718" s="507"/>
      <c r="W718" s="617">
        <v>205</v>
      </c>
      <c r="X718" s="617"/>
      <c r="Y718" s="617"/>
      <c r="Z718" s="617"/>
      <c r="AA718" s="617"/>
      <c r="AB718" s="617"/>
      <c r="AC718" s="617"/>
      <c r="AD718" s="617"/>
      <c r="AE718" s="617"/>
      <c r="AF718" s="617"/>
      <c r="AG718" s="507" t="s">
        <v>380</v>
      </c>
      <c r="AH718" s="507"/>
      <c r="AI718" s="507"/>
      <c r="AJ718" s="507"/>
      <c r="AK718" s="507"/>
      <c r="AL718" s="507"/>
      <c r="AM718" s="472">
        <v>206</v>
      </c>
      <c r="AN718" s="472"/>
      <c r="AO718" s="472"/>
      <c r="AP718" s="472"/>
      <c r="AQ718" s="472"/>
      <c r="AR718" s="472"/>
      <c r="AS718" s="472"/>
      <c r="AT718" s="472"/>
      <c r="AU718" s="472"/>
      <c r="AV718" s="472"/>
      <c r="AW718" s="62"/>
      <c r="AX718" s="63"/>
    </row>
    <row r="719" spans="1:50" ht="23.7" customHeight="1" x14ac:dyDescent="0.2">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2">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2">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2">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2">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501" t="s">
        <v>32</v>
      </c>
      <c r="B758" s="502"/>
      <c r="C758" s="502"/>
      <c r="D758" s="502"/>
      <c r="E758" s="502"/>
      <c r="F758" s="503"/>
      <c r="G758" s="491" t="s">
        <v>710</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566</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1"/>
    </row>
    <row r="759" spans="1:50" ht="24.75" customHeight="1" x14ac:dyDescent="0.2">
      <c r="A759" s="504"/>
      <c r="B759" s="505"/>
      <c r="C759" s="505"/>
      <c r="D759" s="505"/>
      <c r="E759" s="505"/>
      <c r="F759" s="506"/>
      <c r="G759" s="469" t="s">
        <v>19</v>
      </c>
      <c r="H759" s="536"/>
      <c r="I759" s="536"/>
      <c r="J759" s="536"/>
      <c r="K759" s="536"/>
      <c r="L759" s="535" t="s">
        <v>20</v>
      </c>
      <c r="M759" s="536"/>
      <c r="N759" s="536"/>
      <c r="O759" s="536"/>
      <c r="P759" s="536"/>
      <c r="Q759" s="536"/>
      <c r="R759" s="536"/>
      <c r="S759" s="536"/>
      <c r="T759" s="536"/>
      <c r="U759" s="536"/>
      <c r="V759" s="536"/>
      <c r="W759" s="536"/>
      <c r="X759" s="537"/>
      <c r="Y759" s="486" t="s">
        <v>21</v>
      </c>
      <c r="Z759" s="487"/>
      <c r="AA759" s="487"/>
      <c r="AB759" s="686"/>
      <c r="AC759" s="469" t="s">
        <v>19</v>
      </c>
      <c r="AD759" s="536"/>
      <c r="AE759" s="536"/>
      <c r="AF759" s="536"/>
      <c r="AG759" s="536"/>
      <c r="AH759" s="535" t="s">
        <v>20</v>
      </c>
      <c r="AI759" s="536"/>
      <c r="AJ759" s="536"/>
      <c r="AK759" s="536"/>
      <c r="AL759" s="536"/>
      <c r="AM759" s="536"/>
      <c r="AN759" s="536"/>
      <c r="AO759" s="536"/>
      <c r="AP759" s="536"/>
      <c r="AQ759" s="536"/>
      <c r="AR759" s="536"/>
      <c r="AS759" s="536"/>
      <c r="AT759" s="537"/>
      <c r="AU759" s="486" t="s">
        <v>21</v>
      </c>
      <c r="AV759" s="487"/>
      <c r="AW759" s="487"/>
      <c r="AX759" s="488"/>
    </row>
    <row r="760" spans="1:50" ht="24.75" customHeight="1" x14ac:dyDescent="0.2">
      <c r="A760" s="504"/>
      <c r="B760" s="505"/>
      <c r="C760" s="505"/>
      <c r="D760" s="505"/>
      <c r="E760" s="505"/>
      <c r="F760" s="506"/>
      <c r="G760" s="538"/>
      <c r="H760" s="539"/>
      <c r="I760" s="539"/>
      <c r="J760" s="539"/>
      <c r="K760" s="540"/>
      <c r="L760" s="532"/>
      <c r="M760" s="533"/>
      <c r="N760" s="533"/>
      <c r="O760" s="533"/>
      <c r="P760" s="533"/>
      <c r="Q760" s="533"/>
      <c r="R760" s="533"/>
      <c r="S760" s="533"/>
      <c r="T760" s="533"/>
      <c r="U760" s="533"/>
      <c r="V760" s="533"/>
      <c r="W760" s="533"/>
      <c r="X760" s="534"/>
      <c r="Y760" s="494">
        <v>0.9</v>
      </c>
      <c r="Z760" s="495"/>
      <c r="AA760" s="495"/>
      <c r="AB760" s="693"/>
      <c r="AC760" s="538" t="s">
        <v>551</v>
      </c>
      <c r="AD760" s="539"/>
      <c r="AE760" s="539"/>
      <c r="AF760" s="539"/>
      <c r="AG760" s="540"/>
      <c r="AH760" s="532" t="s">
        <v>557</v>
      </c>
      <c r="AI760" s="533"/>
      <c r="AJ760" s="533"/>
      <c r="AK760" s="533"/>
      <c r="AL760" s="533"/>
      <c r="AM760" s="533"/>
      <c r="AN760" s="533"/>
      <c r="AO760" s="533"/>
      <c r="AP760" s="533"/>
      <c r="AQ760" s="533"/>
      <c r="AR760" s="533"/>
      <c r="AS760" s="533"/>
      <c r="AT760" s="534"/>
      <c r="AU760" s="494">
        <v>2</v>
      </c>
      <c r="AV760" s="495"/>
      <c r="AW760" s="495"/>
      <c r="AX760" s="496"/>
    </row>
    <row r="761" spans="1:50" ht="24.75" customHeight="1" x14ac:dyDescent="0.2">
      <c r="A761" s="504"/>
      <c r="B761" s="505"/>
      <c r="C761" s="505"/>
      <c r="D761" s="505"/>
      <c r="E761" s="505"/>
      <c r="F761" s="506"/>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t="s">
        <v>552</v>
      </c>
      <c r="AD761" s="443"/>
      <c r="AE761" s="443"/>
      <c r="AF761" s="443"/>
      <c r="AG761" s="444"/>
      <c r="AH761" s="436" t="s">
        <v>560</v>
      </c>
      <c r="AI761" s="437"/>
      <c r="AJ761" s="437"/>
      <c r="AK761" s="437"/>
      <c r="AL761" s="437"/>
      <c r="AM761" s="437"/>
      <c r="AN761" s="437"/>
      <c r="AO761" s="437"/>
      <c r="AP761" s="437"/>
      <c r="AQ761" s="437"/>
      <c r="AR761" s="437"/>
      <c r="AS761" s="437"/>
      <c r="AT761" s="438"/>
      <c r="AU761" s="439">
        <v>0.28000000000000003</v>
      </c>
      <c r="AV761" s="440"/>
      <c r="AW761" s="440"/>
      <c r="AX761" s="441"/>
    </row>
    <row r="762" spans="1:50" ht="24.75" customHeight="1" x14ac:dyDescent="0.2">
      <c r="A762" s="504"/>
      <c r="B762" s="505"/>
      <c r="C762" s="505"/>
      <c r="D762" s="505"/>
      <c r="E762" s="505"/>
      <c r="F762" s="506"/>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t="s">
        <v>553</v>
      </c>
      <c r="AD762" s="443"/>
      <c r="AE762" s="443"/>
      <c r="AF762" s="443"/>
      <c r="AG762" s="444"/>
      <c r="AH762" s="436" t="s">
        <v>561</v>
      </c>
      <c r="AI762" s="437"/>
      <c r="AJ762" s="437"/>
      <c r="AK762" s="437"/>
      <c r="AL762" s="437"/>
      <c r="AM762" s="437"/>
      <c r="AN762" s="437"/>
      <c r="AO762" s="437"/>
      <c r="AP762" s="437"/>
      <c r="AQ762" s="437"/>
      <c r="AR762" s="437"/>
      <c r="AS762" s="437"/>
      <c r="AT762" s="438"/>
      <c r="AU762" s="439">
        <v>7.9000000000000001E-2</v>
      </c>
      <c r="AV762" s="440"/>
      <c r="AW762" s="440"/>
      <c r="AX762" s="441"/>
    </row>
    <row r="763" spans="1:50" ht="24.75" customHeight="1" x14ac:dyDescent="0.2">
      <c r="A763" s="504"/>
      <c r="B763" s="505"/>
      <c r="C763" s="505"/>
      <c r="D763" s="505"/>
      <c r="E763" s="505"/>
      <c r="F763" s="506"/>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t="s">
        <v>554</v>
      </c>
      <c r="AD763" s="443"/>
      <c r="AE763" s="443"/>
      <c r="AF763" s="443"/>
      <c r="AG763" s="444"/>
      <c r="AH763" s="436" t="s">
        <v>562</v>
      </c>
      <c r="AI763" s="437"/>
      <c r="AJ763" s="437"/>
      <c r="AK763" s="437"/>
      <c r="AL763" s="437"/>
      <c r="AM763" s="437"/>
      <c r="AN763" s="437"/>
      <c r="AO763" s="437"/>
      <c r="AP763" s="437"/>
      <c r="AQ763" s="437"/>
      <c r="AR763" s="437"/>
      <c r="AS763" s="437"/>
      <c r="AT763" s="438"/>
      <c r="AU763" s="439">
        <v>5.7000000000000002E-2</v>
      </c>
      <c r="AV763" s="440"/>
      <c r="AW763" s="440"/>
      <c r="AX763" s="441"/>
    </row>
    <row r="764" spans="1:50" ht="24.75" customHeight="1" x14ac:dyDescent="0.2">
      <c r="A764" s="504"/>
      <c r="B764" s="505"/>
      <c r="C764" s="505"/>
      <c r="D764" s="505"/>
      <c r="E764" s="505"/>
      <c r="F764" s="506"/>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t="s">
        <v>555</v>
      </c>
      <c r="AD764" s="443"/>
      <c r="AE764" s="443"/>
      <c r="AF764" s="443"/>
      <c r="AG764" s="444"/>
      <c r="AH764" s="436" t="s">
        <v>563</v>
      </c>
      <c r="AI764" s="437"/>
      <c r="AJ764" s="437"/>
      <c r="AK764" s="437"/>
      <c r="AL764" s="437"/>
      <c r="AM764" s="437"/>
      <c r="AN764" s="437"/>
      <c r="AO764" s="437"/>
      <c r="AP764" s="437"/>
      <c r="AQ764" s="437"/>
      <c r="AR764" s="437"/>
      <c r="AS764" s="437"/>
      <c r="AT764" s="438"/>
      <c r="AU764" s="439">
        <v>0.04</v>
      </c>
      <c r="AV764" s="440"/>
      <c r="AW764" s="440"/>
      <c r="AX764" s="441"/>
    </row>
    <row r="765" spans="1:50" ht="24.75" customHeight="1" x14ac:dyDescent="0.2">
      <c r="A765" s="504"/>
      <c r="B765" s="505"/>
      <c r="C765" s="505"/>
      <c r="D765" s="505"/>
      <c r="E765" s="505"/>
      <c r="F765" s="506"/>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t="s">
        <v>556</v>
      </c>
      <c r="AD765" s="443"/>
      <c r="AE765" s="443"/>
      <c r="AF765" s="443"/>
      <c r="AG765" s="444"/>
      <c r="AH765" s="436" t="s">
        <v>564</v>
      </c>
      <c r="AI765" s="437"/>
      <c r="AJ765" s="437"/>
      <c r="AK765" s="437"/>
      <c r="AL765" s="437"/>
      <c r="AM765" s="437"/>
      <c r="AN765" s="437"/>
      <c r="AO765" s="437"/>
      <c r="AP765" s="437"/>
      <c r="AQ765" s="437"/>
      <c r="AR765" s="437"/>
      <c r="AS765" s="437"/>
      <c r="AT765" s="438"/>
      <c r="AU765" s="439">
        <v>1.4E-2</v>
      </c>
      <c r="AV765" s="440"/>
      <c r="AW765" s="440"/>
      <c r="AX765" s="441"/>
    </row>
    <row r="766" spans="1:50" ht="24.75" customHeight="1" x14ac:dyDescent="0.2">
      <c r="A766" s="504"/>
      <c r="B766" s="505"/>
      <c r="C766" s="505"/>
      <c r="D766" s="505"/>
      <c r="E766" s="505"/>
      <c r="F766" s="506"/>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t="s">
        <v>558</v>
      </c>
      <c r="AD766" s="443"/>
      <c r="AE766" s="443"/>
      <c r="AF766" s="443"/>
      <c r="AG766" s="444"/>
      <c r="AH766" s="436" t="s">
        <v>559</v>
      </c>
      <c r="AI766" s="437"/>
      <c r="AJ766" s="437"/>
      <c r="AK766" s="437"/>
      <c r="AL766" s="437"/>
      <c r="AM766" s="437"/>
      <c r="AN766" s="437"/>
      <c r="AO766" s="437"/>
      <c r="AP766" s="437"/>
      <c r="AQ766" s="437"/>
      <c r="AR766" s="437"/>
      <c r="AS766" s="437"/>
      <c r="AT766" s="438"/>
      <c r="AU766" s="439">
        <v>0.76700000000000002</v>
      </c>
      <c r="AV766" s="440"/>
      <c r="AW766" s="440"/>
      <c r="AX766" s="441"/>
    </row>
    <row r="767" spans="1:50" ht="24.75" customHeight="1" x14ac:dyDescent="0.2">
      <c r="A767" s="504"/>
      <c r="B767" s="505"/>
      <c r="C767" s="505"/>
      <c r="D767" s="505"/>
      <c r="E767" s="505"/>
      <c r="F767" s="506"/>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hidden="1" customHeight="1" x14ac:dyDescent="0.2">
      <c r="A768" s="504"/>
      <c r="B768" s="505"/>
      <c r="C768" s="505"/>
      <c r="D768" s="505"/>
      <c r="E768" s="505"/>
      <c r="F768" s="506"/>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hidden="1" customHeight="1" x14ac:dyDescent="0.2">
      <c r="A769" s="504"/>
      <c r="B769" s="505"/>
      <c r="C769" s="505"/>
      <c r="D769" s="505"/>
      <c r="E769" s="505"/>
      <c r="F769" s="506"/>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x14ac:dyDescent="0.25">
      <c r="A770" s="504"/>
      <c r="B770" s="505"/>
      <c r="C770" s="505"/>
      <c r="D770" s="505"/>
      <c r="E770" s="505"/>
      <c r="F770" s="506"/>
      <c r="G770" s="711" t="s">
        <v>22</v>
      </c>
      <c r="H770" s="712"/>
      <c r="I770" s="712"/>
      <c r="J770" s="712"/>
      <c r="K770" s="712"/>
      <c r="L770" s="713"/>
      <c r="M770" s="714"/>
      <c r="N770" s="714"/>
      <c r="O770" s="714"/>
      <c r="P770" s="714"/>
      <c r="Q770" s="714"/>
      <c r="R770" s="714"/>
      <c r="S770" s="714"/>
      <c r="T770" s="714"/>
      <c r="U770" s="714"/>
      <c r="V770" s="714"/>
      <c r="W770" s="714"/>
      <c r="X770" s="715"/>
      <c r="Y770" s="716">
        <f>SUM(Y760:AB769)</f>
        <v>0.9</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3.2370000000000001</v>
      </c>
      <c r="AV770" s="717"/>
      <c r="AW770" s="717"/>
      <c r="AX770" s="719"/>
    </row>
    <row r="771" spans="1:50" ht="30" customHeight="1" x14ac:dyDescent="0.2">
      <c r="A771" s="504"/>
      <c r="B771" s="505"/>
      <c r="C771" s="505"/>
      <c r="D771" s="505"/>
      <c r="E771" s="505"/>
      <c r="F771" s="506"/>
      <c r="G771" s="491" t="s">
        <v>565</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567</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1"/>
    </row>
    <row r="772" spans="1:50" ht="25.5" customHeight="1" x14ac:dyDescent="0.2">
      <c r="A772" s="504"/>
      <c r="B772" s="505"/>
      <c r="C772" s="505"/>
      <c r="D772" s="505"/>
      <c r="E772" s="505"/>
      <c r="F772" s="506"/>
      <c r="G772" s="469" t="s">
        <v>19</v>
      </c>
      <c r="H772" s="536"/>
      <c r="I772" s="536"/>
      <c r="J772" s="536"/>
      <c r="K772" s="536"/>
      <c r="L772" s="535" t="s">
        <v>20</v>
      </c>
      <c r="M772" s="536"/>
      <c r="N772" s="536"/>
      <c r="O772" s="536"/>
      <c r="P772" s="536"/>
      <c r="Q772" s="536"/>
      <c r="R772" s="536"/>
      <c r="S772" s="536"/>
      <c r="T772" s="536"/>
      <c r="U772" s="536"/>
      <c r="V772" s="536"/>
      <c r="W772" s="536"/>
      <c r="X772" s="537"/>
      <c r="Y772" s="486" t="s">
        <v>21</v>
      </c>
      <c r="Z772" s="487"/>
      <c r="AA772" s="487"/>
      <c r="AB772" s="686"/>
      <c r="AC772" s="469" t="s">
        <v>19</v>
      </c>
      <c r="AD772" s="536"/>
      <c r="AE772" s="536"/>
      <c r="AF772" s="536"/>
      <c r="AG772" s="536"/>
      <c r="AH772" s="535" t="s">
        <v>20</v>
      </c>
      <c r="AI772" s="536"/>
      <c r="AJ772" s="536"/>
      <c r="AK772" s="536"/>
      <c r="AL772" s="536"/>
      <c r="AM772" s="536"/>
      <c r="AN772" s="536"/>
      <c r="AO772" s="536"/>
      <c r="AP772" s="536"/>
      <c r="AQ772" s="536"/>
      <c r="AR772" s="536"/>
      <c r="AS772" s="536"/>
      <c r="AT772" s="537"/>
      <c r="AU772" s="486" t="s">
        <v>21</v>
      </c>
      <c r="AV772" s="487"/>
      <c r="AW772" s="487"/>
      <c r="AX772" s="488"/>
    </row>
    <row r="773" spans="1:50" ht="24.75" customHeight="1" x14ac:dyDescent="0.2">
      <c r="A773" s="504"/>
      <c r="B773" s="505"/>
      <c r="C773" s="505"/>
      <c r="D773" s="505"/>
      <c r="E773" s="505"/>
      <c r="F773" s="506"/>
      <c r="G773" s="538"/>
      <c r="H773" s="539"/>
      <c r="I773" s="539"/>
      <c r="J773" s="539"/>
      <c r="K773" s="540"/>
      <c r="L773" s="532"/>
      <c r="M773" s="533"/>
      <c r="N773" s="533"/>
      <c r="O773" s="533"/>
      <c r="P773" s="533"/>
      <c r="Q773" s="533"/>
      <c r="R773" s="533"/>
      <c r="S773" s="533"/>
      <c r="T773" s="533"/>
      <c r="U773" s="533"/>
      <c r="V773" s="533"/>
      <c r="W773" s="533"/>
      <c r="X773" s="534"/>
      <c r="Y773" s="494">
        <v>4</v>
      </c>
      <c r="Z773" s="495"/>
      <c r="AA773" s="495"/>
      <c r="AB773" s="693"/>
      <c r="AC773" s="538" t="s">
        <v>551</v>
      </c>
      <c r="AD773" s="539"/>
      <c r="AE773" s="539"/>
      <c r="AF773" s="539"/>
      <c r="AG773" s="540"/>
      <c r="AH773" s="532" t="s">
        <v>572</v>
      </c>
      <c r="AI773" s="533"/>
      <c r="AJ773" s="533"/>
      <c r="AK773" s="533"/>
      <c r="AL773" s="533"/>
      <c r="AM773" s="533"/>
      <c r="AN773" s="533"/>
      <c r="AO773" s="533"/>
      <c r="AP773" s="533"/>
      <c r="AQ773" s="533"/>
      <c r="AR773" s="533"/>
      <c r="AS773" s="533"/>
      <c r="AT773" s="534"/>
      <c r="AU773" s="494">
        <v>9</v>
      </c>
      <c r="AV773" s="495"/>
      <c r="AW773" s="495"/>
      <c r="AX773" s="496"/>
    </row>
    <row r="774" spans="1:50" ht="24.75" customHeight="1" x14ac:dyDescent="0.2">
      <c r="A774" s="504"/>
      <c r="B774" s="505"/>
      <c r="C774" s="505"/>
      <c r="D774" s="505"/>
      <c r="E774" s="505"/>
      <c r="F774" s="506"/>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t="s">
        <v>552</v>
      </c>
      <c r="AD774" s="443"/>
      <c r="AE774" s="443"/>
      <c r="AF774" s="443"/>
      <c r="AG774" s="444"/>
      <c r="AH774" s="436" t="s">
        <v>573</v>
      </c>
      <c r="AI774" s="437"/>
      <c r="AJ774" s="437"/>
      <c r="AK774" s="437"/>
      <c r="AL774" s="437"/>
      <c r="AM774" s="437"/>
      <c r="AN774" s="437"/>
      <c r="AO774" s="437"/>
      <c r="AP774" s="437"/>
      <c r="AQ774" s="437"/>
      <c r="AR774" s="437"/>
      <c r="AS774" s="437"/>
      <c r="AT774" s="438"/>
      <c r="AU774" s="439">
        <v>5</v>
      </c>
      <c r="AV774" s="440"/>
      <c r="AW774" s="440"/>
      <c r="AX774" s="441"/>
    </row>
    <row r="775" spans="1:50" ht="24.75" customHeight="1" x14ac:dyDescent="0.2">
      <c r="A775" s="504"/>
      <c r="B775" s="505"/>
      <c r="C775" s="505"/>
      <c r="D775" s="505"/>
      <c r="E775" s="505"/>
      <c r="F775" s="506"/>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t="s">
        <v>568</v>
      </c>
      <c r="AD775" s="443"/>
      <c r="AE775" s="443"/>
      <c r="AF775" s="443"/>
      <c r="AG775" s="444"/>
      <c r="AH775" s="436" t="s">
        <v>574</v>
      </c>
      <c r="AI775" s="437"/>
      <c r="AJ775" s="437"/>
      <c r="AK775" s="437"/>
      <c r="AL775" s="437"/>
      <c r="AM775" s="437"/>
      <c r="AN775" s="437"/>
      <c r="AO775" s="437"/>
      <c r="AP775" s="437"/>
      <c r="AQ775" s="437"/>
      <c r="AR775" s="437"/>
      <c r="AS775" s="437"/>
      <c r="AT775" s="438"/>
      <c r="AU775" s="439">
        <v>2</v>
      </c>
      <c r="AV775" s="440"/>
      <c r="AW775" s="440"/>
      <c r="AX775" s="441"/>
    </row>
    <row r="776" spans="1:50" ht="24.75" customHeight="1" x14ac:dyDescent="0.2">
      <c r="A776" s="504"/>
      <c r="B776" s="505"/>
      <c r="C776" s="505"/>
      <c r="D776" s="505"/>
      <c r="E776" s="505"/>
      <c r="F776" s="506"/>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t="s">
        <v>569</v>
      </c>
      <c r="AD776" s="443"/>
      <c r="AE776" s="443"/>
      <c r="AF776" s="443"/>
      <c r="AG776" s="444"/>
      <c r="AH776" s="436" t="s">
        <v>575</v>
      </c>
      <c r="AI776" s="437"/>
      <c r="AJ776" s="437"/>
      <c r="AK776" s="437"/>
      <c r="AL776" s="437"/>
      <c r="AM776" s="437"/>
      <c r="AN776" s="437"/>
      <c r="AO776" s="437"/>
      <c r="AP776" s="437"/>
      <c r="AQ776" s="437"/>
      <c r="AR776" s="437"/>
      <c r="AS776" s="437"/>
      <c r="AT776" s="438"/>
      <c r="AU776" s="439">
        <v>2</v>
      </c>
      <c r="AV776" s="440"/>
      <c r="AW776" s="440"/>
      <c r="AX776" s="441"/>
    </row>
    <row r="777" spans="1:50" ht="24.75" customHeight="1" x14ac:dyDescent="0.2">
      <c r="A777" s="504"/>
      <c r="B777" s="505"/>
      <c r="C777" s="505"/>
      <c r="D777" s="505"/>
      <c r="E777" s="505"/>
      <c r="F777" s="506"/>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t="s">
        <v>570</v>
      </c>
      <c r="AD777" s="443"/>
      <c r="AE777" s="443"/>
      <c r="AF777" s="443"/>
      <c r="AG777" s="444"/>
      <c r="AH777" s="436"/>
      <c r="AI777" s="437"/>
      <c r="AJ777" s="437"/>
      <c r="AK777" s="437"/>
      <c r="AL777" s="437"/>
      <c r="AM777" s="437"/>
      <c r="AN777" s="437"/>
      <c r="AO777" s="437"/>
      <c r="AP777" s="437"/>
      <c r="AQ777" s="437"/>
      <c r="AR777" s="437"/>
      <c r="AS777" s="437"/>
      <c r="AT777" s="438"/>
      <c r="AU777" s="439">
        <v>1</v>
      </c>
      <c r="AV777" s="440"/>
      <c r="AW777" s="440"/>
      <c r="AX777" s="441"/>
    </row>
    <row r="778" spans="1:50" ht="24.75" customHeight="1" x14ac:dyDescent="0.2">
      <c r="A778" s="504"/>
      <c r="B778" s="505"/>
      <c r="C778" s="505"/>
      <c r="D778" s="505"/>
      <c r="E778" s="505"/>
      <c r="F778" s="506"/>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t="s">
        <v>556</v>
      </c>
      <c r="AD778" s="443"/>
      <c r="AE778" s="443"/>
      <c r="AF778" s="443"/>
      <c r="AG778" s="444"/>
      <c r="AH778" s="436" t="s">
        <v>576</v>
      </c>
      <c r="AI778" s="437"/>
      <c r="AJ778" s="437"/>
      <c r="AK778" s="437"/>
      <c r="AL778" s="437"/>
      <c r="AM778" s="437"/>
      <c r="AN778" s="437"/>
      <c r="AO778" s="437"/>
      <c r="AP778" s="437"/>
      <c r="AQ778" s="437"/>
      <c r="AR778" s="437"/>
      <c r="AS778" s="437"/>
      <c r="AT778" s="438"/>
      <c r="AU778" s="439">
        <v>1</v>
      </c>
      <c r="AV778" s="440"/>
      <c r="AW778" s="440"/>
      <c r="AX778" s="441"/>
    </row>
    <row r="779" spans="1:50" ht="24.75" customHeight="1" x14ac:dyDescent="0.2">
      <c r="A779" s="504"/>
      <c r="B779" s="505"/>
      <c r="C779" s="505"/>
      <c r="D779" s="505"/>
      <c r="E779" s="505"/>
      <c r="F779" s="506"/>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t="s">
        <v>558</v>
      </c>
      <c r="AD779" s="443"/>
      <c r="AE779" s="443"/>
      <c r="AF779" s="443"/>
      <c r="AG779" s="444"/>
      <c r="AH779" s="436" t="s">
        <v>577</v>
      </c>
      <c r="AI779" s="437"/>
      <c r="AJ779" s="437"/>
      <c r="AK779" s="437"/>
      <c r="AL779" s="437"/>
      <c r="AM779" s="437"/>
      <c r="AN779" s="437"/>
      <c r="AO779" s="437"/>
      <c r="AP779" s="437"/>
      <c r="AQ779" s="437"/>
      <c r="AR779" s="437"/>
      <c r="AS779" s="437"/>
      <c r="AT779" s="438"/>
      <c r="AU779" s="439">
        <v>0.4</v>
      </c>
      <c r="AV779" s="440"/>
      <c r="AW779" s="440"/>
      <c r="AX779" s="441"/>
    </row>
    <row r="780" spans="1:50" ht="24.75" customHeight="1" x14ac:dyDescent="0.2">
      <c r="A780" s="504"/>
      <c r="B780" s="505"/>
      <c r="C780" s="505"/>
      <c r="D780" s="505"/>
      <c r="E780" s="505"/>
      <c r="F780" s="506"/>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t="s">
        <v>571</v>
      </c>
      <c r="AD780" s="443"/>
      <c r="AE780" s="443"/>
      <c r="AF780" s="443"/>
      <c r="AG780" s="444"/>
      <c r="AH780" s="436"/>
      <c r="AI780" s="437"/>
      <c r="AJ780" s="437"/>
      <c r="AK780" s="437"/>
      <c r="AL780" s="437"/>
      <c r="AM780" s="437"/>
      <c r="AN780" s="437"/>
      <c r="AO780" s="437"/>
      <c r="AP780" s="437"/>
      <c r="AQ780" s="437"/>
      <c r="AR780" s="437"/>
      <c r="AS780" s="437"/>
      <c r="AT780" s="438"/>
      <c r="AU780" s="439">
        <v>2</v>
      </c>
      <c r="AV780" s="440"/>
      <c r="AW780" s="440"/>
      <c r="AX780" s="441"/>
    </row>
    <row r="781" spans="1:50" ht="24.75" hidden="1" customHeight="1" x14ac:dyDescent="0.2">
      <c r="A781" s="504"/>
      <c r="B781" s="505"/>
      <c r="C781" s="505"/>
      <c r="D781" s="505"/>
      <c r="E781" s="505"/>
      <c r="F781" s="506"/>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hidden="1" customHeight="1" x14ac:dyDescent="0.2">
      <c r="A782" s="504"/>
      <c r="B782" s="505"/>
      <c r="C782" s="505"/>
      <c r="D782" s="505"/>
      <c r="E782" s="505"/>
      <c r="F782" s="506"/>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thickBot="1" x14ac:dyDescent="0.25">
      <c r="A783" s="504"/>
      <c r="B783" s="505"/>
      <c r="C783" s="505"/>
      <c r="D783" s="505"/>
      <c r="E783" s="505"/>
      <c r="F783" s="506"/>
      <c r="G783" s="711" t="s">
        <v>22</v>
      </c>
      <c r="H783" s="712"/>
      <c r="I783" s="712"/>
      <c r="J783" s="712"/>
      <c r="K783" s="712"/>
      <c r="L783" s="713"/>
      <c r="M783" s="714"/>
      <c r="N783" s="714"/>
      <c r="O783" s="714"/>
      <c r="P783" s="714"/>
      <c r="Q783" s="714"/>
      <c r="R783" s="714"/>
      <c r="S783" s="714"/>
      <c r="T783" s="714"/>
      <c r="U783" s="714"/>
      <c r="V783" s="714"/>
      <c r="W783" s="714"/>
      <c r="X783" s="715"/>
      <c r="Y783" s="716">
        <f>SUM(Y773:AB782)</f>
        <v>4</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22.4</v>
      </c>
      <c r="AV783" s="717"/>
      <c r="AW783" s="717"/>
      <c r="AX783" s="719"/>
    </row>
    <row r="784" spans="1:50" ht="30" customHeight="1" x14ac:dyDescent="0.2">
      <c r="A784" s="504"/>
      <c r="B784" s="505"/>
      <c r="C784" s="505"/>
      <c r="D784" s="505"/>
      <c r="E784" s="505"/>
      <c r="F784" s="506"/>
      <c r="G784" s="491" t="s">
        <v>579</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578</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1"/>
    </row>
    <row r="785" spans="1:50" ht="24.75" customHeight="1" x14ac:dyDescent="0.2">
      <c r="A785" s="504"/>
      <c r="B785" s="505"/>
      <c r="C785" s="505"/>
      <c r="D785" s="505"/>
      <c r="E785" s="505"/>
      <c r="F785" s="506"/>
      <c r="G785" s="469" t="s">
        <v>19</v>
      </c>
      <c r="H785" s="536"/>
      <c r="I785" s="536"/>
      <c r="J785" s="536"/>
      <c r="K785" s="536"/>
      <c r="L785" s="535" t="s">
        <v>20</v>
      </c>
      <c r="M785" s="536"/>
      <c r="N785" s="536"/>
      <c r="O785" s="536"/>
      <c r="P785" s="536"/>
      <c r="Q785" s="536"/>
      <c r="R785" s="536"/>
      <c r="S785" s="536"/>
      <c r="T785" s="536"/>
      <c r="U785" s="536"/>
      <c r="V785" s="536"/>
      <c r="W785" s="536"/>
      <c r="X785" s="537"/>
      <c r="Y785" s="486" t="s">
        <v>21</v>
      </c>
      <c r="Z785" s="487"/>
      <c r="AA785" s="487"/>
      <c r="AB785" s="686"/>
      <c r="AC785" s="469" t="s">
        <v>19</v>
      </c>
      <c r="AD785" s="536"/>
      <c r="AE785" s="536"/>
      <c r="AF785" s="536"/>
      <c r="AG785" s="536"/>
      <c r="AH785" s="535" t="s">
        <v>20</v>
      </c>
      <c r="AI785" s="536"/>
      <c r="AJ785" s="536"/>
      <c r="AK785" s="536"/>
      <c r="AL785" s="536"/>
      <c r="AM785" s="536"/>
      <c r="AN785" s="536"/>
      <c r="AO785" s="536"/>
      <c r="AP785" s="536"/>
      <c r="AQ785" s="536"/>
      <c r="AR785" s="536"/>
      <c r="AS785" s="536"/>
      <c r="AT785" s="537"/>
      <c r="AU785" s="486" t="s">
        <v>21</v>
      </c>
      <c r="AV785" s="487"/>
      <c r="AW785" s="487"/>
      <c r="AX785" s="488"/>
    </row>
    <row r="786" spans="1:50" ht="24.75" customHeight="1" x14ac:dyDescent="0.2">
      <c r="A786" s="504"/>
      <c r="B786" s="505"/>
      <c r="C786" s="505"/>
      <c r="D786" s="505"/>
      <c r="E786" s="505"/>
      <c r="F786" s="506"/>
      <c r="G786" s="538" t="s">
        <v>665</v>
      </c>
      <c r="H786" s="539"/>
      <c r="I786" s="539"/>
      <c r="J786" s="539"/>
      <c r="K786" s="540"/>
      <c r="L786" s="532" t="s">
        <v>662</v>
      </c>
      <c r="M786" s="533"/>
      <c r="N786" s="533"/>
      <c r="O786" s="533"/>
      <c r="P786" s="533"/>
      <c r="Q786" s="533"/>
      <c r="R786" s="533"/>
      <c r="S786" s="533"/>
      <c r="T786" s="533"/>
      <c r="U786" s="533"/>
      <c r="V786" s="533"/>
      <c r="W786" s="533"/>
      <c r="X786" s="534"/>
      <c r="Y786" s="494">
        <v>0.8</v>
      </c>
      <c r="Z786" s="495"/>
      <c r="AA786" s="495"/>
      <c r="AB786" s="693"/>
      <c r="AC786" s="538" t="s">
        <v>551</v>
      </c>
      <c r="AD786" s="539"/>
      <c r="AE786" s="539"/>
      <c r="AF786" s="539"/>
      <c r="AG786" s="540"/>
      <c r="AH786" s="532" t="s">
        <v>582</v>
      </c>
      <c r="AI786" s="533"/>
      <c r="AJ786" s="533"/>
      <c r="AK786" s="533"/>
      <c r="AL786" s="533"/>
      <c r="AM786" s="533"/>
      <c r="AN786" s="533"/>
      <c r="AO786" s="533"/>
      <c r="AP786" s="533"/>
      <c r="AQ786" s="533"/>
      <c r="AR786" s="533"/>
      <c r="AS786" s="533"/>
      <c r="AT786" s="534"/>
      <c r="AU786" s="494">
        <v>2</v>
      </c>
      <c r="AV786" s="495"/>
      <c r="AW786" s="495"/>
      <c r="AX786" s="496"/>
    </row>
    <row r="787" spans="1:50" ht="24.75" customHeight="1" x14ac:dyDescent="0.2">
      <c r="A787" s="504"/>
      <c r="B787" s="505"/>
      <c r="C787" s="505"/>
      <c r="D787" s="505"/>
      <c r="E787" s="505"/>
      <c r="F787" s="506"/>
      <c r="G787" s="442" t="s">
        <v>666</v>
      </c>
      <c r="H787" s="443"/>
      <c r="I787" s="443"/>
      <c r="J787" s="443"/>
      <c r="K787" s="444"/>
      <c r="L787" s="436" t="s">
        <v>663</v>
      </c>
      <c r="M787" s="437"/>
      <c r="N787" s="437"/>
      <c r="O787" s="437"/>
      <c r="P787" s="437"/>
      <c r="Q787" s="437"/>
      <c r="R787" s="437"/>
      <c r="S787" s="437"/>
      <c r="T787" s="437"/>
      <c r="U787" s="437"/>
      <c r="V787" s="437"/>
      <c r="W787" s="437"/>
      <c r="X787" s="438"/>
      <c r="Y787" s="439">
        <v>0.4</v>
      </c>
      <c r="Z787" s="440"/>
      <c r="AA787" s="440"/>
      <c r="AB787" s="448"/>
      <c r="AC787" s="442" t="s">
        <v>580</v>
      </c>
      <c r="AD787" s="443"/>
      <c r="AE787" s="443"/>
      <c r="AF787" s="443"/>
      <c r="AG787" s="444"/>
      <c r="AH787" s="436" t="s">
        <v>583</v>
      </c>
      <c r="AI787" s="437"/>
      <c r="AJ787" s="437"/>
      <c r="AK787" s="437"/>
      <c r="AL787" s="437"/>
      <c r="AM787" s="437"/>
      <c r="AN787" s="437"/>
      <c r="AO787" s="437"/>
      <c r="AP787" s="437"/>
      <c r="AQ787" s="437"/>
      <c r="AR787" s="437"/>
      <c r="AS787" s="437"/>
      <c r="AT787" s="438"/>
      <c r="AU787" s="439">
        <v>0.2</v>
      </c>
      <c r="AV787" s="440"/>
      <c r="AW787" s="440"/>
      <c r="AX787" s="441"/>
    </row>
    <row r="788" spans="1:50" ht="24.75" customHeight="1" x14ac:dyDescent="0.2">
      <c r="A788" s="504"/>
      <c r="B788" s="505"/>
      <c r="C788" s="505"/>
      <c r="D788" s="505"/>
      <c r="E788" s="505"/>
      <c r="F788" s="506"/>
      <c r="G788" s="442" t="s">
        <v>666</v>
      </c>
      <c r="H788" s="443"/>
      <c r="I788" s="443"/>
      <c r="J788" s="443"/>
      <c r="K788" s="444"/>
      <c r="L788" s="436" t="s">
        <v>664</v>
      </c>
      <c r="M788" s="437"/>
      <c r="N788" s="437"/>
      <c r="O788" s="437"/>
      <c r="P788" s="437"/>
      <c r="Q788" s="437"/>
      <c r="R788" s="437"/>
      <c r="S788" s="437"/>
      <c r="T788" s="437"/>
      <c r="U788" s="437"/>
      <c r="V788" s="437"/>
      <c r="W788" s="437"/>
      <c r="X788" s="438"/>
      <c r="Y788" s="439">
        <v>0.1</v>
      </c>
      <c r="Z788" s="440"/>
      <c r="AA788" s="440"/>
      <c r="AB788" s="448"/>
      <c r="AC788" s="442" t="s">
        <v>554</v>
      </c>
      <c r="AD788" s="443"/>
      <c r="AE788" s="443"/>
      <c r="AF788" s="443"/>
      <c r="AG788" s="444"/>
      <c r="AH788" s="436" t="s">
        <v>584</v>
      </c>
      <c r="AI788" s="437"/>
      <c r="AJ788" s="437"/>
      <c r="AK788" s="437"/>
      <c r="AL788" s="437"/>
      <c r="AM788" s="437"/>
      <c r="AN788" s="437"/>
      <c r="AO788" s="437"/>
      <c r="AP788" s="437"/>
      <c r="AQ788" s="437"/>
      <c r="AR788" s="437"/>
      <c r="AS788" s="437"/>
      <c r="AT788" s="438"/>
      <c r="AU788" s="439">
        <v>0.1</v>
      </c>
      <c r="AV788" s="440"/>
      <c r="AW788" s="440"/>
      <c r="AX788" s="441"/>
    </row>
    <row r="789" spans="1:50" ht="24.75" customHeight="1" x14ac:dyDescent="0.2">
      <c r="A789" s="504"/>
      <c r="B789" s="505"/>
      <c r="C789" s="505"/>
      <c r="D789" s="505"/>
      <c r="E789" s="505"/>
      <c r="F789" s="506"/>
      <c r="G789" s="442" t="s">
        <v>667</v>
      </c>
      <c r="H789" s="443"/>
      <c r="I789" s="443"/>
      <c r="J789" s="443"/>
      <c r="K789" s="444"/>
      <c r="L789" s="436"/>
      <c r="M789" s="437"/>
      <c r="N789" s="437"/>
      <c r="O789" s="437"/>
      <c r="P789" s="437"/>
      <c r="Q789" s="437"/>
      <c r="R789" s="437"/>
      <c r="S789" s="437"/>
      <c r="T789" s="437"/>
      <c r="U789" s="437"/>
      <c r="V789" s="437"/>
      <c r="W789" s="437"/>
      <c r="X789" s="438"/>
      <c r="Y789" s="439">
        <v>0.1</v>
      </c>
      <c r="Z789" s="440"/>
      <c r="AA789" s="440"/>
      <c r="AB789" s="448"/>
      <c r="AC789" s="442" t="s">
        <v>581</v>
      </c>
      <c r="AD789" s="443"/>
      <c r="AE789" s="443"/>
      <c r="AF789" s="443"/>
      <c r="AG789" s="444"/>
      <c r="AH789" s="436" t="s">
        <v>585</v>
      </c>
      <c r="AI789" s="437"/>
      <c r="AJ789" s="437"/>
      <c r="AK789" s="437"/>
      <c r="AL789" s="437"/>
      <c r="AM789" s="437"/>
      <c r="AN789" s="437"/>
      <c r="AO789" s="437"/>
      <c r="AP789" s="437"/>
      <c r="AQ789" s="437"/>
      <c r="AR789" s="437"/>
      <c r="AS789" s="437"/>
      <c r="AT789" s="438"/>
      <c r="AU789" s="439">
        <v>7.0000000000000007E-2</v>
      </c>
      <c r="AV789" s="440"/>
      <c r="AW789" s="440"/>
      <c r="AX789" s="441"/>
    </row>
    <row r="790" spans="1:50" ht="24.75" customHeight="1" x14ac:dyDescent="0.2">
      <c r="A790" s="504"/>
      <c r="B790" s="505"/>
      <c r="C790" s="505"/>
      <c r="D790" s="505"/>
      <c r="E790" s="505"/>
      <c r="F790" s="506"/>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t="s">
        <v>558</v>
      </c>
      <c r="AD790" s="443"/>
      <c r="AE790" s="443"/>
      <c r="AF790" s="443"/>
      <c r="AG790" s="444"/>
      <c r="AH790" s="436" t="s">
        <v>586</v>
      </c>
      <c r="AI790" s="437"/>
      <c r="AJ790" s="437"/>
      <c r="AK790" s="437"/>
      <c r="AL790" s="437"/>
      <c r="AM790" s="437"/>
      <c r="AN790" s="437"/>
      <c r="AO790" s="437"/>
      <c r="AP790" s="437"/>
      <c r="AQ790" s="437"/>
      <c r="AR790" s="437"/>
      <c r="AS790" s="437"/>
      <c r="AT790" s="438"/>
      <c r="AU790" s="439">
        <v>0.03</v>
      </c>
      <c r="AV790" s="440"/>
      <c r="AW790" s="440"/>
      <c r="AX790" s="441"/>
    </row>
    <row r="791" spans="1:50" ht="24.75" customHeight="1" x14ac:dyDescent="0.2">
      <c r="A791" s="504"/>
      <c r="B791" s="505"/>
      <c r="C791" s="505"/>
      <c r="D791" s="505"/>
      <c r="E791" s="505"/>
      <c r="F791" s="506"/>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t="s">
        <v>571</v>
      </c>
      <c r="AD791" s="443"/>
      <c r="AE791" s="443"/>
      <c r="AF791" s="443"/>
      <c r="AG791" s="444"/>
      <c r="AH791" s="436"/>
      <c r="AI791" s="437"/>
      <c r="AJ791" s="437"/>
      <c r="AK791" s="437"/>
      <c r="AL791" s="437"/>
      <c r="AM791" s="437"/>
      <c r="AN791" s="437"/>
      <c r="AO791" s="437"/>
      <c r="AP791" s="437"/>
      <c r="AQ791" s="437"/>
      <c r="AR791" s="437"/>
      <c r="AS791" s="437"/>
      <c r="AT791" s="438"/>
      <c r="AU791" s="439">
        <v>0.2</v>
      </c>
      <c r="AV791" s="440"/>
      <c r="AW791" s="440"/>
      <c r="AX791" s="441"/>
    </row>
    <row r="792" spans="1:50" ht="24.75" customHeight="1" x14ac:dyDescent="0.2">
      <c r="A792" s="504"/>
      <c r="B792" s="505"/>
      <c r="C792" s="505"/>
      <c r="D792" s="505"/>
      <c r="E792" s="505"/>
      <c r="F792" s="506"/>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customHeight="1" x14ac:dyDescent="0.2">
      <c r="A793" s="504"/>
      <c r="B793" s="505"/>
      <c r="C793" s="505"/>
      <c r="D793" s="505"/>
      <c r="E793" s="505"/>
      <c r="F793" s="506"/>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hidden="1" customHeight="1" x14ac:dyDescent="0.2">
      <c r="A794" s="504"/>
      <c r="B794" s="505"/>
      <c r="C794" s="505"/>
      <c r="D794" s="505"/>
      <c r="E794" s="505"/>
      <c r="F794" s="506"/>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x14ac:dyDescent="0.2">
      <c r="A795" s="504"/>
      <c r="B795" s="505"/>
      <c r="C795" s="505"/>
      <c r="D795" s="505"/>
      <c r="E795" s="505"/>
      <c r="F795" s="506"/>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customHeight="1" thickBot="1" x14ac:dyDescent="0.25">
      <c r="A796" s="504"/>
      <c r="B796" s="505"/>
      <c r="C796" s="505"/>
      <c r="D796" s="505"/>
      <c r="E796" s="505"/>
      <c r="F796" s="506"/>
      <c r="G796" s="711" t="s">
        <v>22</v>
      </c>
      <c r="H796" s="712"/>
      <c r="I796" s="712"/>
      <c r="J796" s="712"/>
      <c r="K796" s="712"/>
      <c r="L796" s="713"/>
      <c r="M796" s="714"/>
      <c r="N796" s="714"/>
      <c r="O796" s="714"/>
      <c r="P796" s="714"/>
      <c r="Q796" s="714"/>
      <c r="R796" s="714"/>
      <c r="S796" s="714"/>
      <c r="T796" s="714"/>
      <c r="U796" s="714"/>
      <c r="V796" s="714"/>
      <c r="W796" s="714"/>
      <c r="X796" s="715"/>
      <c r="Y796" s="716">
        <f>SUM(Y786:AB795)</f>
        <v>1.4000000000000004</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2.6</v>
      </c>
      <c r="AV796" s="717"/>
      <c r="AW796" s="717"/>
      <c r="AX796" s="719"/>
    </row>
    <row r="797" spans="1:50" ht="30" customHeight="1" x14ac:dyDescent="0.2">
      <c r="A797" s="504"/>
      <c r="B797" s="505"/>
      <c r="C797" s="505"/>
      <c r="D797" s="505"/>
      <c r="E797" s="505"/>
      <c r="F797" s="506"/>
      <c r="G797" s="491" t="s">
        <v>587</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1"/>
    </row>
    <row r="798" spans="1:50" ht="24.75" customHeight="1" x14ac:dyDescent="0.2">
      <c r="A798" s="504"/>
      <c r="B798" s="505"/>
      <c r="C798" s="505"/>
      <c r="D798" s="505"/>
      <c r="E798" s="505"/>
      <c r="F798" s="506"/>
      <c r="G798" s="469" t="s">
        <v>19</v>
      </c>
      <c r="H798" s="536"/>
      <c r="I798" s="536"/>
      <c r="J798" s="536"/>
      <c r="K798" s="536"/>
      <c r="L798" s="535" t="s">
        <v>20</v>
      </c>
      <c r="M798" s="536"/>
      <c r="N798" s="536"/>
      <c r="O798" s="536"/>
      <c r="P798" s="536"/>
      <c r="Q798" s="536"/>
      <c r="R798" s="536"/>
      <c r="S798" s="536"/>
      <c r="T798" s="536"/>
      <c r="U798" s="536"/>
      <c r="V798" s="536"/>
      <c r="W798" s="536"/>
      <c r="X798" s="537"/>
      <c r="Y798" s="486" t="s">
        <v>21</v>
      </c>
      <c r="Z798" s="487"/>
      <c r="AA798" s="487"/>
      <c r="AB798" s="686"/>
      <c r="AC798" s="469" t="s">
        <v>19</v>
      </c>
      <c r="AD798" s="536"/>
      <c r="AE798" s="536"/>
      <c r="AF798" s="536"/>
      <c r="AG798" s="536"/>
      <c r="AH798" s="535" t="s">
        <v>20</v>
      </c>
      <c r="AI798" s="536"/>
      <c r="AJ798" s="536"/>
      <c r="AK798" s="536"/>
      <c r="AL798" s="536"/>
      <c r="AM798" s="536"/>
      <c r="AN798" s="536"/>
      <c r="AO798" s="536"/>
      <c r="AP798" s="536"/>
      <c r="AQ798" s="536"/>
      <c r="AR798" s="536"/>
      <c r="AS798" s="536"/>
      <c r="AT798" s="537"/>
      <c r="AU798" s="486" t="s">
        <v>21</v>
      </c>
      <c r="AV798" s="487"/>
      <c r="AW798" s="487"/>
      <c r="AX798" s="488"/>
    </row>
    <row r="799" spans="1:50" ht="24.75" customHeight="1" x14ac:dyDescent="0.2">
      <c r="A799" s="504"/>
      <c r="B799" s="505"/>
      <c r="C799" s="505"/>
      <c r="D799" s="505"/>
      <c r="E799" s="505"/>
      <c r="F799" s="506"/>
      <c r="G799" s="538"/>
      <c r="H799" s="539"/>
      <c r="I799" s="539"/>
      <c r="J799" s="539"/>
      <c r="K799" s="540"/>
      <c r="L799" s="532"/>
      <c r="M799" s="533"/>
      <c r="N799" s="533"/>
      <c r="O799" s="533"/>
      <c r="P799" s="533"/>
      <c r="Q799" s="533"/>
      <c r="R799" s="533"/>
      <c r="S799" s="533"/>
      <c r="T799" s="533"/>
      <c r="U799" s="533"/>
      <c r="V799" s="533"/>
      <c r="W799" s="533"/>
      <c r="X799" s="534"/>
      <c r="Y799" s="494">
        <v>8</v>
      </c>
      <c r="Z799" s="495"/>
      <c r="AA799" s="495"/>
      <c r="AB799" s="693"/>
      <c r="AC799" s="538"/>
      <c r="AD799" s="539"/>
      <c r="AE799" s="539"/>
      <c r="AF799" s="539"/>
      <c r="AG799" s="540"/>
      <c r="AH799" s="532"/>
      <c r="AI799" s="533"/>
      <c r="AJ799" s="533"/>
      <c r="AK799" s="533"/>
      <c r="AL799" s="533"/>
      <c r="AM799" s="533"/>
      <c r="AN799" s="533"/>
      <c r="AO799" s="533"/>
      <c r="AP799" s="533"/>
      <c r="AQ799" s="533"/>
      <c r="AR799" s="533"/>
      <c r="AS799" s="533"/>
      <c r="AT799" s="534"/>
      <c r="AU799" s="494"/>
      <c r="AV799" s="495"/>
      <c r="AW799" s="495"/>
      <c r="AX799" s="496"/>
    </row>
    <row r="800" spans="1:50" ht="24.75" customHeight="1" x14ac:dyDescent="0.2">
      <c r="A800" s="504"/>
      <c r="B800" s="505"/>
      <c r="C800" s="505"/>
      <c r="D800" s="505"/>
      <c r="E800" s="505"/>
      <c r="F800" s="506"/>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customHeight="1" x14ac:dyDescent="0.2">
      <c r="A801" s="504"/>
      <c r="B801" s="505"/>
      <c r="C801" s="505"/>
      <c r="D801" s="505"/>
      <c r="E801" s="505"/>
      <c r="F801" s="506"/>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customHeight="1" x14ac:dyDescent="0.2">
      <c r="A802" s="504"/>
      <c r="B802" s="505"/>
      <c r="C802" s="505"/>
      <c r="D802" s="505"/>
      <c r="E802" s="505"/>
      <c r="F802" s="506"/>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customHeight="1" x14ac:dyDescent="0.2">
      <c r="A803" s="504"/>
      <c r="B803" s="505"/>
      <c r="C803" s="505"/>
      <c r="D803" s="505"/>
      <c r="E803" s="505"/>
      <c r="F803" s="506"/>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customHeight="1" x14ac:dyDescent="0.2">
      <c r="A804" s="504"/>
      <c r="B804" s="505"/>
      <c r="C804" s="505"/>
      <c r="D804" s="505"/>
      <c r="E804" s="505"/>
      <c r="F804" s="506"/>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customHeight="1" x14ac:dyDescent="0.2">
      <c r="A805" s="504"/>
      <c r="B805" s="505"/>
      <c r="C805" s="505"/>
      <c r="D805" s="505"/>
      <c r="E805" s="505"/>
      <c r="F805" s="506"/>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customHeight="1" x14ac:dyDescent="0.2">
      <c r="A806" s="504"/>
      <c r="B806" s="505"/>
      <c r="C806" s="505"/>
      <c r="D806" s="505"/>
      <c r="E806" s="505"/>
      <c r="F806" s="506"/>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hidden="1" customHeight="1" x14ac:dyDescent="0.2">
      <c r="A807" s="504"/>
      <c r="B807" s="505"/>
      <c r="C807" s="505"/>
      <c r="D807" s="505"/>
      <c r="E807" s="505"/>
      <c r="F807" s="506"/>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x14ac:dyDescent="0.2">
      <c r="A808" s="504"/>
      <c r="B808" s="505"/>
      <c r="C808" s="505"/>
      <c r="D808" s="505"/>
      <c r="E808" s="505"/>
      <c r="F808" s="506"/>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customHeight="1" x14ac:dyDescent="0.2">
      <c r="A809" s="504"/>
      <c r="B809" s="505"/>
      <c r="C809" s="505"/>
      <c r="D809" s="505"/>
      <c r="E809" s="505"/>
      <c r="F809" s="506"/>
      <c r="G809" s="711" t="s">
        <v>22</v>
      </c>
      <c r="H809" s="712"/>
      <c r="I809" s="712"/>
      <c r="J809" s="712"/>
      <c r="K809" s="712"/>
      <c r="L809" s="713"/>
      <c r="M809" s="714"/>
      <c r="N809" s="714"/>
      <c r="O809" s="714"/>
      <c r="P809" s="714"/>
      <c r="Q809" s="714"/>
      <c r="R809" s="714"/>
      <c r="S809" s="714"/>
      <c r="T809" s="714"/>
      <c r="U809" s="714"/>
      <c r="V809" s="714"/>
      <c r="W809" s="714"/>
      <c r="X809" s="715"/>
      <c r="Y809" s="716">
        <f>SUM(Y799:AB808)</f>
        <v>8</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5">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69"/>
      <c r="B815" s="769"/>
      <c r="C815" s="769" t="s">
        <v>30</v>
      </c>
      <c r="D815" s="769"/>
      <c r="E815" s="769"/>
      <c r="F815" s="769"/>
      <c r="G815" s="769"/>
      <c r="H815" s="769"/>
      <c r="I815" s="769"/>
      <c r="J815" s="108" t="s">
        <v>464</v>
      </c>
      <c r="K815" s="215"/>
      <c r="L815" s="215"/>
      <c r="M815" s="215"/>
      <c r="N815" s="215"/>
      <c r="O815" s="215"/>
      <c r="P815" s="307" t="s">
        <v>400</v>
      </c>
      <c r="Q815" s="307"/>
      <c r="R815" s="307"/>
      <c r="S815" s="307"/>
      <c r="T815" s="307"/>
      <c r="U815" s="307"/>
      <c r="V815" s="307"/>
      <c r="W815" s="307"/>
      <c r="X815" s="307"/>
      <c r="Y815" s="232" t="s">
        <v>460</v>
      </c>
      <c r="Z815" s="231"/>
      <c r="AA815" s="231"/>
      <c r="AB815" s="231"/>
      <c r="AC815" s="108" t="s">
        <v>399</v>
      </c>
      <c r="AD815" s="108"/>
      <c r="AE815" s="108"/>
      <c r="AF815" s="108"/>
      <c r="AG815" s="108"/>
      <c r="AH815" s="232" t="s">
        <v>416</v>
      </c>
      <c r="AI815" s="769"/>
      <c r="AJ815" s="769"/>
      <c r="AK815" s="769"/>
      <c r="AL815" s="769" t="s">
        <v>23</v>
      </c>
      <c r="AM815" s="769"/>
      <c r="AN815" s="769"/>
      <c r="AO815" s="853"/>
      <c r="AP815" s="234" t="s">
        <v>465</v>
      </c>
      <c r="AQ815" s="234"/>
      <c r="AR815" s="234"/>
      <c r="AS815" s="234"/>
      <c r="AT815" s="234"/>
      <c r="AU815" s="234"/>
      <c r="AV815" s="234"/>
      <c r="AW815" s="234"/>
      <c r="AX815" s="234"/>
    </row>
    <row r="816" spans="1:50" ht="40.049999999999997" customHeight="1" x14ac:dyDescent="0.2">
      <c r="A816" s="253">
        <v>1</v>
      </c>
      <c r="B816" s="253">
        <v>1</v>
      </c>
      <c r="C816" s="235" t="s">
        <v>709</v>
      </c>
      <c r="D816" s="217"/>
      <c r="E816" s="217"/>
      <c r="F816" s="217"/>
      <c r="G816" s="217"/>
      <c r="H816" s="217"/>
      <c r="I816" s="217"/>
      <c r="J816" s="218">
        <v>6010505001148</v>
      </c>
      <c r="K816" s="219"/>
      <c r="L816" s="219"/>
      <c r="M816" s="219"/>
      <c r="N816" s="219"/>
      <c r="O816" s="219"/>
      <c r="P816" s="236" t="s">
        <v>589</v>
      </c>
      <c r="Q816" s="220"/>
      <c r="R816" s="220"/>
      <c r="S816" s="220"/>
      <c r="T816" s="220"/>
      <c r="U816" s="220"/>
      <c r="V816" s="220"/>
      <c r="W816" s="220"/>
      <c r="X816" s="220"/>
      <c r="Y816" s="221">
        <v>0.9</v>
      </c>
      <c r="Z816" s="222"/>
      <c r="AA816" s="222"/>
      <c r="AB816" s="223"/>
      <c r="AC816" s="224" t="s">
        <v>591</v>
      </c>
      <c r="AD816" s="224"/>
      <c r="AE816" s="224"/>
      <c r="AF816" s="224"/>
      <c r="AG816" s="224"/>
      <c r="AH816" s="225" t="s">
        <v>592</v>
      </c>
      <c r="AI816" s="226"/>
      <c r="AJ816" s="226"/>
      <c r="AK816" s="226"/>
      <c r="AL816" s="227" t="s">
        <v>543</v>
      </c>
      <c r="AM816" s="228"/>
      <c r="AN816" s="228"/>
      <c r="AO816" s="229"/>
      <c r="AP816" s="230" t="s">
        <v>543</v>
      </c>
      <c r="AQ816" s="230"/>
      <c r="AR816" s="230"/>
      <c r="AS816" s="230"/>
      <c r="AT816" s="230"/>
      <c r="AU816" s="230"/>
      <c r="AV816" s="230"/>
      <c r="AW816" s="230"/>
      <c r="AX816" s="230"/>
    </row>
    <row r="817" spans="1:50" ht="30" hidden="1" customHeight="1" x14ac:dyDescent="0.2">
      <c r="A817" s="253">
        <v>2</v>
      </c>
      <c r="B817" s="25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2">
      <c r="A818" s="253">
        <v>3</v>
      </c>
      <c r="B818" s="25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2">
      <c r="A819" s="253">
        <v>4</v>
      </c>
      <c r="B819" s="25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2">
      <c r="A820" s="253">
        <v>5</v>
      </c>
      <c r="B820" s="25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2">
      <c r="A821" s="253">
        <v>6</v>
      </c>
      <c r="B821" s="25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2">
      <c r="A822" s="253">
        <v>7</v>
      </c>
      <c r="B822" s="25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2">
      <c r="A823" s="253">
        <v>8</v>
      </c>
      <c r="B823" s="25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2">
      <c r="A824" s="253">
        <v>9</v>
      </c>
      <c r="B824" s="25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2">
      <c r="A825" s="253">
        <v>10</v>
      </c>
      <c r="B825" s="25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2">
      <c r="A826" s="253">
        <v>11</v>
      </c>
      <c r="B826" s="253">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2">
      <c r="A827" s="253">
        <v>12</v>
      </c>
      <c r="B827" s="253">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2">
      <c r="A828" s="253">
        <v>13</v>
      </c>
      <c r="B828" s="253">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2">
      <c r="A829" s="253">
        <v>14</v>
      </c>
      <c r="B829" s="25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2">
      <c r="A830" s="253">
        <v>15</v>
      </c>
      <c r="B830" s="25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2">
      <c r="A831" s="253">
        <v>16</v>
      </c>
      <c r="B831" s="25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2">
      <c r="A832" s="253">
        <v>17</v>
      </c>
      <c r="B832" s="25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2">
      <c r="A833" s="253">
        <v>18</v>
      </c>
      <c r="B833" s="25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2">
      <c r="A834" s="253">
        <v>19</v>
      </c>
      <c r="B834" s="25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2">
      <c r="A835" s="253">
        <v>20</v>
      </c>
      <c r="B835" s="25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2">
      <c r="A836" s="253">
        <v>21</v>
      </c>
      <c r="B836" s="25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2">
      <c r="A837" s="253">
        <v>22</v>
      </c>
      <c r="B837" s="25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2">
      <c r="A838" s="253">
        <v>23</v>
      </c>
      <c r="B838" s="25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2">
      <c r="A839" s="253">
        <v>24</v>
      </c>
      <c r="B839" s="25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2">
      <c r="A840" s="253">
        <v>25</v>
      </c>
      <c r="B840" s="25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2">
      <c r="A841" s="253">
        <v>26</v>
      </c>
      <c r="B841" s="25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2">
      <c r="A842" s="253">
        <v>27</v>
      </c>
      <c r="B842" s="25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2">
      <c r="A843" s="253">
        <v>28</v>
      </c>
      <c r="B843" s="25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2">
      <c r="A844" s="253">
        <v>29</v>
      </c>
      <c r="B844" s="25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2">
      <c r="A845" s="253">
        <v>30</v>
      </c>
      <c r="B845" s="25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31"/>
      <c r="B848" s="231"/>
      <c r="C848" s="231" t="s">
        <v>30</v>
      </c>
      <c r="D848" s="231"/>
      <c r="E848" s="231"/>
      <c r="F848" s="231"/>
      <c r="G848" s="231"/>
      <c r="H848" s="231"/>
      <c r="I848" s="231"/>
      <c r="J848" s="108" t="s">
        <v>464</v>
      </c>
      <c r="K848" s="108"/>
      <c r="L848" s="108"/>
      <c r="M848" s="108"/>
      <c r="N848" s="108"/>
      <c r="O848" s="108"/>
      <c r="P848" s="232" t="s">
        <v>400</v>
      </c>
      <c r="Q848" s="232"/>
      <c r="R848" s="232"/>
      <c r="S848" s="232"/>
      <c r="T848" s="232"/>
      <c r="U848" s="232"/>
      <c r="V848" s="232"/>
      <c r="W848" s="232"/>
      <c r="X848" s="232"/>
      <c r="Y848" s="232" t="s">
        <v>460</v>
      </c>
      <c r="Z848" s="231"/>
      <c r="AA848" s="231"/>
      <c r="AB848" s="231"/>
      <c r="AC848" s="108" t="s">
        <v>399</v>
      </c>
      <c r="AD848" s="108"/>
      <c r="AE848" s="108"/>
      <c r="AF848" s="108"/>
      <c r="AG848" s="108"/>
      <c r="AH848" s="232" t="s">
        <v>416</v>
      </c>
      <c r="AI848" s="231"/>
      <c r="AJ848" s="231"/>
      <c r="AK848" s="231"/>
      <c r="AL848" s="231" t="s">
        <v>23</v>
      </c>
      <c r="AM848" s="231"/>
      <c r="AN848" s="231"/>
      <c r="AO848" s="233"/>
      <c r="AP848" s="234" t="s">
        <v>508</v>
      </c>
      <c r="AQ848" s="234"/>
      <c r="AR848" s="234"/>
      <c r="AS848" s="234"/>
      <c r="AT848" s="234"/>
      <c r="AU848" s="234"/>
      <c r="AV848" s="234"/>
      <c r="AW848" s="234"/>
      <c r="AX848" s="234"/>
    </row>
    <row r="849" spans="1:50" ht="45" customHeight="1" x14ac:dyDescent="0.2">
      <c r="A849" s="253">
        <v>1</v>
      </c>
      <c r="B849" s="253">
        <v>1</v>
      </c>
      <c r="C849" s="235" t="s">
        <v>593</v>
      </c>
      <c r="D849" s="217"/>
      <c r="E849" s="217"/>
      <c r="F849" s="217"/>
      <c r="G849" s="217"/>
      <c r="H849" s="217"/>
      <c r="I849" s="217"/>
      <c r="J849" s="218">
        <v>5460305001741</v>
      </c>
      <c r="K849" s="219"/>
      <c r="L849" s="219"/>
      <c r="M849" s="219"/>
      <c r="N849" s="219"/>
      <c r="O849" s="219"/>
      <c r="P849" s="236" t="s">
        <v>682</v>
      </c>
      <c r="Q849" s="220"/>
      <c r="R849" s="220"/>
      <c r="S849" s="220"/>
      <c r="T849" s="220"/>
      <c r="U849" s="220"/>
      <c r="V849" s="220"/>
      <c r="W849" s="220"/>
      <c r="X849" s="220"/>
      <c r="Y849" s="221">
        <v>3.2</v>
      </c>
      <c r="Z849" s="222"/>
      <c r="AA849" s="222"/>
      <c r="AB849" s="223"/>
      <c r="AC849" s="224" t="s">
        <v>590</v>
      </c>
      <c r="AD849" s="224"/>
      <c r="AE849" s="224"/>
      <c r="AF849" s="224"/>
      <c r="AG849" s="224"/>
      <c r="AH849" s="225" t="s">
        <v>672</v>
      </c>
      <c r="AI849" s="226"/>
      <c r="AJ849" s="226"/>
      <c r="AK849" s="226"/>
      <c r="AL849" s="227" t="s">
        <v>673</v>
      </c>
      <c r="AM849" s="228"/>
      <c r="AN849" s="228"/>
      <c r="AO849" s="229"/>
      <c r="AP849" s="230" t="s">
        <v>543</v>
      </c>
      <c r="AQ849" s="230"/>
      <c r="AR849" s="230"/>
      <c r="AS849" s="230"/>
      <c r="AT849" s="230"/>
      <c r="AU849" s="230"/>
      <c r="AV849" s="230"/>
      <c r="AW849" s="230"/>
      <c r="AX849" s="230"/>
    </row>
    <row r="850" spans="1:50" ht="48" customHeight="1" x14ac:dyDescent="0.2">
      <c r="A850" s="253">
        <v>2</v>
      </c>
      <c r="B850" s="253">
        <v>1</v>
      </c>
      <c r="C850" s="235" t="s">
        <v>594</v>
      </c>
      <c r="D850" s="217"/>
      <c r="E850" s="217"/>
      <c r="F850" s="217"/>
      <c r="G850" s="217"/>
      <c r="H850" s="217"/>
      <c r="I850" s="217"/>
      <c r="J850" s="218">
        <v>7260001000735</v>
      </c>
      <c r="K850" s="219"/>
      <c r="L850" s="219"/>
      <c r="M850" s="219"/>
      <c r="N850" s="219"/>
      <c r="O850" s="219"/>
      <c r="P850" s="236" t="s">
        <v>683</v>
      </c>
      <c r="Q850" s="220"/>
      <c r="R850" s="220"/>
      <c r="S850" s="220"/>
      <c r="T850" s="220"/>
      <c r="U850" s="220"/>
      <c r="V850" s="220"/>
      <c r="W850" s="220"/>
      <c r="X850" s="220"/>
      <c r="Y850" s="221">
        <v>3</v>
      </c>
      <c r="Z850" s="222"/>
      <c r="AA850" s="222"/>
      <c r="AB850" s="223"/>
      <c r="AC850" s="224" t="s">
        <v>601</v>
      </c>
      <c r="AD850" s="224"/>
      <c r="AE850" s="224"/>
      <c r="AF850" s="224"/>
      <c r="AG850" s="224"/>
      <c r="AH850" s="225">
        <v>5</v>
      </c>
      <c r="AI850" s="226"/>
      <c r="AJ850" s="226"/>
      <c r="AK850" s="226"/>
      <c r="AL850" s="227">
        <v>80.400000000000006</v>
      </c>
      <c r="AM850" s="228"/>
      <c r="AN850" s="228"/>
      <c r="AO850" s="229"/>
      <c r="AP850" s="230" t="s">
        <v>543</v>
      </c>
      <c r="AQ850" s="230"/>
      <c r="AR850" s="230"/>
      <c r="AS850" s="230"/>
      <c r="AT850" s="230"/>
      <c r="AU850" s="230"/>
      <c r="AV850" s="230"/>
      <c r="AW850" s="230"/>
      <c r="AX850" s="230"/>
    </row>
    <row r="851" spans="1:50" ht="40.049999999999997" customHeight="1" x14ac:dyDescent="0.2">
      <c r="A851" s="253">
        <v>3</v>
      </c>
      <c r="B851" s="253">
        <v>1</v>
      </c>
      <c r="C851" s="235" t="s">
        <v>595</v>
      </c>
      <c r="D851" s="217"/>
      <c r="E851" s="217"/>
      <c r="F851" s="217"/>
      <c r="G851" s="217"/>
      <c r="H851" s="217"/>
      <c r="I851" s="217"/>
      <c r="J851" s="218">
        <v>5460305001741</v>
      </c>
      <c r="K851" s="219"/>
      <c r="L851" s="219"/>
      <c r="M851" s="219"/>
      <c r="N851" s="219"/>
      <c r="O851" s="219"/>
      <c r="P851" s="236" t="s">
        <v>684</v>
      </c>
      <c r="Q851" s="220"/>
      <c r="R851" s="220"/>
      <c r="S851" s="220"/>
      <c r="T851" s="220"/>
      <c r="U851" s="220"/>
      <c r="V851" s="220"/>
      <c r="W851" s="220"/>
      <c r="X851" s="220"/>
      <c r="Y851" s="221">
        <v>3</v>
      </c>
      <c r="Z851" s="222"/>
      <c r="AA851" s="222"/>
      <c r="AB851" s="223"/>
      <c r="AC851" s="224" t="s">
        <v>422</v>
      </c>
      <c r="AD851" s="224"/>
      <c r="AE851" s="224"/>
      <c r="AF851" s="224"/>
      <c r="AG851" s="224"/>
      <c r="AH851" s="225">
        <v>1</v>
      </c>
      <c r="AI851" s="226"/>
      <c r="AJ851" s="226"/>
      <c r="AK851" s="226"/>
      <c r="AL851" s="227">
        <v>96</v>
      </c>
      <c r="AM851" s="228"/>
      <c r="AN851" s="228"/>
      <c r="AO851" s="229"/>
      <c r="AP851" s="230" t="s">
        <v>543</v>
      </c>
      <c r="AQ851" s="230"/>
      <c r="AR851" s="230"/>
      <c r="AS851" s="230"/>
      <c r="AT851" s="230"/>
      <c r="AU851" s="230"/>
      <c r="AV851" s="230"/>
      <c r="AW851" s="230"/>
      <c r="AX851" s="230"/>
    </row>
    <row r="852" spans="1:50" ht="45" customHeight="1" x14ac:dyDescent="0.2">
      <c r="A852" s="253">
        <v>4</v>
      </c>
      <c r="B852" s="253">
        <v>1</v>
      </c>
      <c r="C852" s="235" t="s">
        <v>596</v>
      </c>
      <c r="D852" s="217"/>
      <c r="E852" s="217"/>
      <c r="F852" s="217"/>
      <c r="G852" s="217"/>
      <c r="H852" s="217"/>
      <c r="I852" s="217"/>
      <c r="J852" s="218">
        <v>1460001000241</v>
      </c>
      <c r="K852" s="219"/>
      <c r="L852" s="219"/>
      <c r="M852" s="219"/>
      <c r="N852" s="219"/>
      <c r="O852" s="219"/>
      <c r="P852" s="236" t="s">
        <v>685</v>
      </c>
      <c r="Q852" s="220"/>
      <c r="R852" s="220"/>
      <c r="S852" s="220"/>
      <c r="T852" s="220"/>
      <c r="U852" s="220"/>
      <c r="V852" s="220"/>
      <c r="W852" s="220"/>
      <c r="X852" s="220"/>
      <c r="Y852" s="221">
        <v>2</v>
      </c>
      <c r="Z852" s="222"/>
      <c r="AA852" s="222"/>
      <c r="AB852" s="223"/>
      <c r="AC852" s="224" t="s">
        <v>601</v>
      </c>
      <c r="AD852" s="224"/>
      <c r="AE852" s="224"/>
      <c r="AF852" s="224"/>
      <c r="AG852" s="224"/>
      <c r="AH852" s="225">
        <v>4</v>
      </c>
      <c r="AI852" s="226"/>
      <c r="AJ852" s="226"/>
      <c r="AK852" s="226"/>
      <c r="AL852" s="227">
        <v>41.8</v>
      </c>
      <c r="AM852" s="228"/>
      <c r="AN852" s="228"/>
      <c r="AO852" s="229"/>
      <c r="AP852" s="230" t="s">
        <v>550</v>
      </c>
      <c r="AQ852" s="230"/>
      <c r="AR852" s="230"/>
      <c r="AS852" s="230"/>
      <c r="AT852" s="230"/>
      <c r="AU852" s="230"/>
      <c r="AV852" s="230"/>
      <c r="AW852" s="230"/>
      <c r="AX852" s="230"/>
    </row>
    <row r="853" spans="1:50" ht="43.5" customHeight="1" x14ac:dyDescent="0.2">
      <c r="A853" s="253">
        <v>5</v>
      </c>
      <c r="B853" s="253">
        <v>1</v>
      </c>
      <c r="C853" s="217" t="s">
        <v>597</v>
      </c>
      <c r="D853" s="217"/>
      <c r="E853" s="217"/>
      <c r="F853" s="217"/>
      <c r="G853" s="217"/>
      <c r="H853" s="217"/>
      <c r="I853" s="217"/>
      <c r="J853" s="218" t="s">
        <v>659</v>
      </c>
      <c r="K853" s="219"/>
      <c r="L853" s="219"/>
      <c r="M853" s="219"/>
      <c r="N853" s="219"/>
      <c r="O853" s="219"/>
      <c r="P853" s="236" t="s">
        <v>686</v>
      </c>
      <c r="Q853" s="220"/>
      <c r="R853" s="220"/>
      <c r="S853" s="220"/>
      <c r="T853" s="220"/>
      <c r="U853" s="220"/>
      <c r="V853" s="220"/>
      <c r="W853" s="220"/>
      <c r="X853" s="220"/>
      <c r="Y853" s="221">
        <v>1</v>
      </c>
      <c r="Z853" s="222"/>
      <c r="AA853" s="222"/>
      <c r="AB853" s="223"/>
      <c r="AC853" s="224" t="s">
        <v>591</v>
      </c>
      <c r="AD853" s="224"/>
      <c r="AE853" s="224"/>
      <c r="AF853" s="224"/>
      <c r="AG853" s="224"/>
      <c r="AH853" s="225" t="s">
        <v>543</v>
      </c>
      <c r="AI853" s="226"/>
      <c r="AJ853" s="226"/>
      <c r="AK853" s="226"/>
      <c r="AL853" s="227" t="s">
        <v>543</v>
      </c>
      <c r="AM853" s="228"/>
      <c r="AN853" s="228"/>
      <c r="AO853" s="229"/>
      <c r="AP853" s="230" t="s">
        <v>543</v>
      </c>
      <c r="AQ853" s="230"/>
      <c r="AR853" s="230"/>
      <c r="AS853" s="230"/>
      <c r="AT853" s="230"/>
      <c r="AU853" s="230"/>
      <c r="AV853" s="230"/>
      <c r="AW853" s="230"/>
      <c r="AX853" s="230"/>
    </row>
    <row r="854" spans="1:50" ht="44.25" customHeight="1" x14ac:dyDescent="0.2">
      <c r="A854" s="253">
        <v>6</v>
      </c>
      <c r="B854" s="253">
        <v>1</v>
      </c>
      <c r="C854" s="235" t="s">
        <v>595</v>
      </c>
      <c r="D854" s="217"/>
      <c r="E854" s="217"/>
      <c r="F854" s="217"/>
      <c r="G854" s="217"/>
      <c r="H854" s="217"/>
      <c r="I854" s="217"/>
      <c r="J854" s="247">
        <v>5460305001741</v>
      </c>
      <c r="K854" s="248"/>
      <c r="L854" s="248"/>
      <c r="M854" s="248"/>
      <c r="N854" s="248"/>
      <c r="O854" s="248"/>
      <c r="P854" s="236" t="s">
        <v>687</v>
      </c>
      <c r="Q854" s="220"/>
      <c r="R854" s="220"/>
      <c r="S854" s="220"/>
      <c r="T854" s="220"/>
      <c r="U854" s="220"/>
      <c r="V854" s="220"/>
      <c r="W854" s="220"/>
      <c r="X854" s="220"/>
      <c r="Y854" s="221">
        <v>1</v>
      </c>
      <c r="Z854" s="222"/>
      <c r="AA854" s="222"/>
      <c r="AB854" s="223"/>
      <c r="AC854" s="224" t="s">
        <v>591</v>
      </c>
      <c r="AD854" s="224"/>
      <c r="AE854" s="224"/>
      <c r="AF854" s="224"/>
      <c r="AG854" s="224"/>
      <c r="AH854" s="225" t="s">
        <v>550</v>
      </c>
      <c r="AI854" s="226"/>
      <c r="AJ854" s="226"/>
      <c r="AK854" s="226"/>
      <c r="AL854" s="227" t="s">
        <v>550</v>
      </c>
      <c r="AM854" s="228"/>
      <c r="AN854" s="228"/>
      <c r="AO854" s="229"/>
      <c r="AP854" s="230" t="s">
        <v>550</v>
      </c>
      <c r="AQ854" s="230"/>
      <c r="AR854" s="230"/>
      <c r="AS854" s="230"/>
      <c r="AT854" s="230"/>
      <c r="AU854" s="230"/>
      <c r="AV854" s="230"/>
      <c r="AW854" s="230"/>
      <c r="AX854" s="230"/>
    </row>
    <row r="855" spans="1:50" ht="45.75" customHeight="1" x14ac:dyDescent="0.2">
      <c r="A855" s="253">
        <v>7</v>
      </c>
      <c r="B855" s="253">
        <v>1</v>
      </c>
      <c r="C855" s="217" t="s">
        <v>598</v>
      </c>
      <c r="D855" s="217"/>
      <c r="E855" s="217"/>
      <c r="F855" s="217"/>
      <c r="G855" s="217"/>
      <c r="H855" s="217"/>
      <c r="I855" s="217"/>
      <c r="J855" s="218" t="s">
        <v>660</v>
      </c>
      <c r="K855" s="219"/>
      <c r="L855" s="219"/>
      <c r="M855" s="219"/>
      <c r="N855" s="219"/>
      <c r="O855" s="219"/>
      <c r="P855" s="236" t="s">
        <v>688</v>
      </c>
      <c r="Q855" s="220"/>
      <c r="R855" s="220"/>
      <c r="S855" s="220"/>
      <c r="T855" s="220"/>
      <c r="U855" s="220"/>
      <c r="V855" s="220"/>
      <c r="W855" s="220"/>
      <c r="X855" s="220"/>
      <c r="Y855" s="221">
        <v>1</v>
      </c>
      <c r="Z855" s="222"/>
      <c r="AA855" s="222"/>
      <c r="AB855" s="223"/>
      <c r="AC855" s="224" t="s">
        <v>591</v>
      </c>
      <c r="AD855" s="224"/>
      <c r="AE855" s="224"/>
      <c r="AF855" s="224"/>
      <c r="AG855" s="224"/>
      <c r="AH855" s="225" t="s">
        <v>550</v>
      </c>
      <c r="AI855" s="226"/>
      <c r="AJ855" s="226"/>
      <c r="AK855" s="226"/>
      <c r="AL855" s="227" t="s">
        <v>550</v>
      </c>
      <c r="AM855" s="228"/>
      <c r="AN855" s="228"/>
      <c r="AO855" s="229"/>
      <c r="AP855" s="230" t="s">
        <v>550</v>
      </c>
      <c r="AQ855" s="230"/>
      <c r="AR855" s="230"/>
      <c r="AS855" s="230"/>
      <c r="AT855" s="230"/>
      <c r="AU855" s="230"/>
      <c r="AV855" s="230"/>
      <c r="AW855" s="230"/>
      <c r="AX855" s="230"/>
    </row>
    <row r="856" spans="1:50" ht="44.25" customHeight="1" x14ac:dyDescent="0.2">
      <c r="A856" s="253">
        <v>8</v>
      </c>
      <c r="B856" s="253">
        <v>1</v>
      </c>
      <c r="C856" s="235" t="s">
        <v>599</v>
      </c>
      <c r="D856" s="217"/>
      <c r="E856" s="217"/>
      <c r="F856" s="217"/>
      <c r="G856" s="217"/>
      <c r="H856" s="217"/>
      <c r="I856" s="217"/>
      <c r="J856" s="247">
        <v>8430001008470</v>
      </c>
      <c r="K856" s="248"/>
      <c r="L856" s="248"/>
      <c r="M856" s="248"/>
      <c r="N856" s="248"/>
      <c r="O856" s="248"/>
      <c r="P856" s="236" t="s">
        <v>689</v>
      </c>
      <c r="Q856" s="220"/>
      <c r="R856" s="220"/>
      <c r="S856" s="220"/>
      <c r="T856" s="220"/>
      <c r="U856" s="220"/>
      <c r="V856" s="220"/>
      <c r="W856" s="220"/>
      <c r="X856" s="220"/>
      <c r="Y856" s="221">
        <v>1</v>
      </c>
      <c r="Z856" s="222"/>
      <c r="AA856" s="222"/>
      <c r="AB856" s="223"/>
      <c r="AC856" s="224" t="s">
        <v>591</v>
      </c>
      <c r="AD856" s="224"/>
      <c r="AE856" s="224"/>
      <c r="AF856" s="224"/>
      <c r="AG856" s="224"/>
      <c r="AH856" s="225" t="s">
        <v>550</v>
      </c>
      <c r="AI856" s="226"/>
      <c r="AJ856" s="226"/>
      <c r="AK856" s="226"/>
      <c r="AL856" s="227" t="s">
        <v>550</v>
      </c>
      <c r="AM856" s="228"/>
      <c r="AN856" s="228"/>
      <c r="AO856" s="229"/>
      <c r="AP856" s="230" t="s">
        <v>550</v>
      </c>
      <c r="AQ856" s="230"/>
      <c r="AR856" s="230"/>
      <c r="AS856" s="230"/>
      <c r="AT856" s="230"/>
      <c r="AU856" s="230"/>
      <c r="AV856" s="230"/>
      <c r="AW856" s="230"/>
      <c r="AX856" s="230"/>
    </row>
    <row r="857" spans="1:50" ht="37.5" customHeight="1" x14ac:dyDescent="0.2">
      <c r="A857" s="253">
        <v>9</v>
      </c>
      <c r="B857" s="253">
        <v>1</v>
      </c>
      <c r="C857" s="217" t="s">
        <v>600</v>
      </c>
      <c r="D857" s="217"/>
      <c r="E857" s="217"/>
      <c r="F857" s="217"/>
      <c r="G857" s="217"/>
      <c r="H857" s="217"/>
      <c r="I857" s="217"/>
      <c r="J857" s="218" t="s">
        <v>659</v>
      </c>
      <c r="K857" s="219"/>
      <c r="L857" s="219"/>
      <c r="M857" s="219"/>
      <c r="N857" s="219"/>
      <c r="O857" s="219"/>
      <c r="P857" s="236" t="s">
        <v>690</v>
      </c>
      <c r="Q857" s="220"/>
      <c r="R857" s="220"/>
      <c r="S857" s="220"/>
      <c r="T857" s="220"/>
      <c r="U857" s="220"/>
      <c r="V857" s="220"/>
      <c r="W857" s="220"/>
      <c r="X857" s="220"/>
      <c r="Y857" s="221">
        <v>0.6</v>
      </c>
      <c r="Z857" s="222"/>
      <c r="AA857" s="222"/>
      <c r="AB857" s="223"/>
      <c r="AC857" s="224" t="s">
        <v>591</v>
      </c>
      <c r="AD857" s="224"/>
      <c r="AE857" s="224"/>
      <c r="AF857" s="224"/>
      <c r="AG857" s="224"/>
      <c r="AH857" s="225" t="s">
        <v>550</v>
      </c>
      <c r="AI857" s="226"/>
      <c r="AJ857" s="226"/>
      <c r="AK857" s="226"/>
      <c r="AL857" s="227" t="s">
        <v>550</v>
      </c>
      <c r="AM857" s="228"/>
      <c r="AN857" s="228"/>
      <c r="AO857" s="229"/>
      <c r="AP857" s="230" t="s">
        <v>543</v>
      </c>
      <c r="AQ857" s="230"/>
      <c r="AR857" s="230"/>
      <c r="AS857" s="230"/>
      <c r="AT857" s="230"/>
      <c r="AU857" s="230"/>
      <c r="AV857" s="230"/>
      <c r="AW857" s="230"/>
      <c r="AX857" s="230"/>
    </row>
    <row r="858" spans="1:50" ht="59.25" customHeight="1" x14ac:dyDescent="0.2">
      <c r="A858" s="253">
        <v>10</v>
      </c>
      <c r="B858" s="253">
        <v>1</v>
      </c>
      <c r="C858" s="217" t="s">
        <v>597</v>
      </c>
      <c r="D858" s="217"/>
      <c r="E858" s="217"/>
      <c r="F858" s="217"/>
      <c r="G858" s="217"/>
      <c r="H858" s="217"/>
      <c r="I858" s="217"/>
      <c r="J858" s="218" t="s">
        <v>659</v>
      </c>
      <c r="K858" s="219"/>
      <c r="L858" s="219"/>
      <c r="M858" s="219"/>
      <c r="N858" s="219"/>
      <c r="O858" s="219"/>
      <c r="P858" s="236" t="s">
        <v>691</v>
      </c>
      <c r="Q858" s="220"/>
      <c r="R858" s="220"/>
      <c r="S858" s="220"/>
      <c r="T858" s="220"/>
      <c r="U858" s="220"/>
      <c r="V858" s="220"/>
      <c r="W858" s="220"/>
      <c r="X858" s="220"/>
      <c r="Y858" s="221">
        <v>0.5</v>
      </c>
      <c r="Z858" s="222"/>
      <c r="AA858" s="222"/>
      <c r="AB858" s="223"/>
      <c r="AC858" s="224" t="s">
        <v>591</v>
      </c>
      <c r="AD858" s="224"/>
      <c r="AE858" s="224"/>
      <c r="AF858" s="224"/>
      <c r="AG858" s="224"/>
      <c r="AH858" s="225" t="s">
        <v>543</v>
      </c>
      <c r="AI858" s="226"/>
      <c r="AJ858" s="226"/>
      <c r="AK858" s="226"/>
      <c r="AL858" s="227" t="s">
        <v>550</v>
      </c>
      <c r="AM858" s="228"/>
      <c r="AN858" s="228"/>
      <c r="AO858" s="229"/>
      <c r="AP858" s="230" t="s">
        <v>550</v>
      </c>
      <c r="AQ858" s="230"/>
      <c r="AR858" s="230"/>
      <c r="AS858" s="230"/>
      <c r="AT858" s="230"/>
      <c r="AU858" s="230"/>
      <c r="AV858" s="230"/>
      <c r="AW858" s="230"/>
      <c r="AX858" s="230"/>
    </row>
    <row r="859" spans="1:50" ht="30" hidden="1" customHeight="1" x14ac:dyDescent="0.2">
      <c r="A859" s="253">
        <v>11</v>
      </c>
      <c r="B859" s="253">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2">
      <c r="A860" s="253">
        <v>12</v>
      </c>
      <c r="B860" s="253">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2">
      <c r="A861" s="253">
        <v>13</v>
      </c>
      <c r="B861" s="253">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2">
      <c r="A862" s="253">
        <v>14</v>
      </c>
      <c r="B862" s="25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2">
      <c r="A863" s="253">
        <v>15</v>
      </c>
      <c r="B863" s="25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2">
      <c r="A864" s="253">
        <v>16</v>
      </c>
      <c r="B864" s="25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2">
      <c r="A865" s="253">
        <v>17</v>
      </c>
      <c r="B865" s="25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2">
      <c r="A866" s="253">
        <v>18</v>
      </c>
      <c r="B866" s="25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2">
      <c r="A867" s="253">
        <v>19</v>
      </c>
      <c r="B867" s="25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2">
      <c r="A868" s="253">
        <v>20</v>
      </c>
      <c r="B868" s="25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2">
      <c r="A869" s="253">
        <v>21</v>
      </c>
      <c r="B869" s="25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2">
      <c r="A870" s="253">
        <v>22</v>
      </c>
      <c r="B870" s="25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2">
      <c r="A871" s="253">
        <v>23</v>
      </c>
      <c r="B871" s="25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2">
      <c r="A872" s="253">
        <v>24</v>
      </c>
      <c r="B872" s="25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2">
      <c r="A873" s="253">
        <v>25</v>
      </c>
      <c r="B873" s="25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2">
      <c r="A874" s="253">
        <v>26</v>
      </c>
      <c r="B874" s="25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2">
      <c r="A875" s="253">
        <v>27</v>
      </c>
      <c r="B875" s="25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2">
      <c r="A876" s="253">
        <v>28</v>
      </c>
      <c r="B876" s="25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2">
      <c r="A877" s="253">
        <v>29</v>
      </c>
      <c r="B877" s="25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2">
      <c r="A878" s="253">
        <v>30</v>
      </c>
      <c r="B878" s="25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31"/>
      <c r="B881" s="231"/>
      <c r="C881" s="231" t="s">
        <v>30</v>
      </c>
      <c r="D881" s="231"/>
      <c r="E881" s="231"/>
      <c r="F881" s="231"/>
      <c r="G881" s="231"/>
      <c r="H881" s="231"/>
      <c r="I881" s="231"/>
      <c r="J881" s="108" t="s">
        <v>464</v>
      </c>
      <c r="K881" s="108"/>
      <c r="L881" s="108"/>
      <c r="M881" s="108"/>
      <c r="N881" s="108"/>
      <c r="O881" s="108"/>
      <c r="P881" s="232" t="s">
        <v>400</v>
      </c>
      <c r="Q881" s="232"/>
      <c r="R881" s="232"/>
      <c r="S881" s="232"/>
      <c r="T881" s="232"/>
      <c r="U881" s="232"/>
      <c r="V881" s="232"/>
      <c r="W881" s="232"/>
      <c r="X881" s="232"/>
      <c r="Y881" s="232" t="s">
        <v>460</v>
      </c>
      <c r="Z881" s="231"/>
      <c r="AA881" s="231"/>
      <c r="AB881" s="231"/>
      <c r="AC881" s="108" t="s">
        <v>399</v>
      </c>
      <c r="AD881" s="108"/>
      <c r="AE881" s="108"/>
      <c r="AF881" s="108"/>
      <c r="AG881" s="108"/>
      <c r="AH881" s="232" t="s">
        <v>416</v>
      </c>
      <c r="AI881" s="231"/>
      <c r="AJ881" s="231"/>
      <c r="AK881" s="231"/>
      <c r="AL881" s="231" t="s">
        <v>23</v>
      </c>
      <c r="AM881" s="231"/>
      <c r="AN881" s="231"/>
      <c r="AO881" s="233"/>
      <c r="AP881" s="234" t="s">
        <v>508</v>
      </c>
      <c r="AQ881" s="234"/>
      <c r="AR881" s="234"/>
      <c r="AS881" s="234"/>
      <c r="AT881" s="234"/>
      <c r="AU881" s="234"/>
      <c r="AV881" s="234"/>
      <c r="AW881" s="234"/>
      <c r="AX881" s="234"/>
    </row>
    <row r="882" spans="1:50" ht="64.5" customHeight="1" x14ac:dyDescent="0.2">
      <c r="A882" s="253">
        <v>1</v>
      </c>
      <c r="B882" s="253">
        <v>1</v>
      </c>
      <c r="C882" s="245" t="s">
        <v>602</v>
      </c>
      <c r="D882" s="246"/>
      <c r="E882" s="246"/>
      <c r="F882" s="246"/>
      <c r="G882" s="246"/>
      <c r="H882" s="246"/>
      <c r="I882" s="246"/>
      <c r="J882" s="247">
        <v>5010001081785</v>
      </c>
      <c r="K882" s="248"/>
      <c r="L882" s="248"/>
      <c r="M882" s="248"/>
      <c r="N882" s="248"/>
      <c r="O882" s="248"/>
      <c r="P882" s="249" t="s">
        <v>603</v>
      </c>
      <c r="Q882" s="250"/>
      <c r="R882" s="250"/>
      <c r="S882" s="250"/>
      <c r="T882" s="250"/>
      <c r="U882" s="250"/>
      <c r="V882" s="250"/>
      <c r="W882" s="250"/>
      <c r="X882" s="250"/>
      <c r="Y882" s="221">
        <v>4</v>
      </c>
      <c r="Z882" s="222"/>
      <c r="AA882" s="222"/>
      <c r="AB882" s="223"/>
      <c r="AC882" s="224" t="s">
        <v>601</v>
      </c>
      <c r="AD882" s="224"/>
      <c r="AE882" s="224"/>
      <c r="AF882" s="224"/>
      <c r="AG882" s="224"/>
      <c r="AH882" s="225">
        <v>2</v>
      </c>
      <c r="AI882" s="226"/>
      <c r="AJ882" s="226"/>
      <c r="AK882" s="226"/>
      <c r="AL882" s="227">
        <v>95.8</v>
      </c>
      <c r="AM882" s="228"/>
      <c r="AN882" s="228"/>
      <c r="AO882" s="229"/>
      <c r="AP882" s="230" t="s">
        <v>543</v>
      </c>
      <c r="AQ882" s="230"/>
      <c r="AR882" s="230"/>
      <c r="AS882" s="230"/>
      <c r="AT882" s="230"/>
      <c r="AU882" s="230"/>
      <c r="AV882" s="230"/>
      <c r="AW882" s="230"/>
      <c r="AX882" s="230"/>
    </row>
    <row r="883" spans="1:50" ht="30" hidden="1" customHeight="1" x14ac:dyDescent="0.2">
      <c r="A883" s="253">
        <v>2</v>
      </c>
      <c r="B883" s="25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2">
      <c r="A884" s="253">
        <v>3</v>
      </c>
      <c r="B884" s="25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2">
      <c r="A885" s="253">
        <v>4</v>
      </c>
      <c r="B885" s="25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2">
      <c r="A886" s="253">
        <v>5</v>
      </c>
      <c r="B886" s="25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2">
      <c r="A887" s="253">
        <v>6</v>
      </c>
      <c r="B887" s="25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2">
      <c r="A888" s="253">
        <v>7</v>
      </c>
      <c r="B888" s="25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2">
      <c r="A889" s="253">
        <v>8</v>
      </c>
      <c r="B889" s="25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2">
      <c r="A890" s="253">
        <v>9</v>
      </c>
      <c r="B890" s="25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2">
      <c r="A891" s="253">
        <v>10</v>
      </c>
      <c r="B891" s="25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2">
      <c r="A892" s="253">
        <v>11</v>
      </c>
      <c r="B892" s="253">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2">
      <c r="A893" s="253">
        <v>12</v>
      </c>
      <c r="B893" s="253">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2">
      <c r="A894" s="253">
        <v>13</v>
      </c>
      <c r="B894" s="253">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2">
      <c r="A895" s="253">
        <v>14</v>
      </c>
      <c r="B895" s="25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2">
      <c r="A896" s="253">
        <v>15</v>
      </c>
      <c r="B896" s="25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2">
      <c r="A897" s="253">
        <v>16</v>
      </c>
      <c r="B897" s="25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2">
      <c r="A898" s="253">
        <v>17</v>
      </c>
      <c r="B898" s="25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2">
      <c r="A899" s="253">
        <v>18</v>
      </c>
      <c r="B899" s="25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2">
      <c r="A900" s="253">
        <v>19</v>
      </c>
      <c r="B900" s="25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2">
      <c r="A901" s="253">
        <v>20</v>
      </c>
      <c r="B901" s="25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2">
      <c r="A902" s="253">
        <v>21</v>
      </c>
      <c r="B902" s="25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2">
      <c r="A903" s="253">
        <v>22</v>
      </c>
      <c r="B903" s="25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2">
      <c r="A904" s="253">
        <v>23</v>
      </c>
      <c r="B904" s="25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2">
      <c r="A905" s="253">
        <v>24</v>
      </c>
      <c r="B905" s="25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2">
      <c r="A906" s="253">
        <v>25</v>
      </c>
      <c r="B906" s="25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2">
      <c r="A907" s="253">
        <v>26</v>
      </c>
      <c r="B907" s="25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2">
      <c r="A908" s="253">
        <v>27</v>
      </c>
      <c r="B908" s="25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2">
      <c r="A909" s="253">
        <v>28</v>
      </c>
      <c r="B909" s="25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2">
      <c r="A910" s="253">
        <v>29</v>
      </c>
      <c r="B910" s="25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2">
      <c r="A911" s="253">
        <v>30</v>
      </c>
      <c r="B911" s="25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31"/>
      <c r="B914" s="231"/>
      <c r="C914" s="231" t="s">
        <v>30</v>
      </c>
      <c r="D914" s="231"/>
      <c r="E914" s="231"/>
      <c r="F914" s="231"/>
      <c r="G914" s="231"/>
      <c r="H914" s="231"/>
      <c r="I914" s="231"/>
      <c r="J914" s="108" t="s">
        <v>464</v>
      </c>
      <c r="K914" s="108"/>
      <c r="L914" s="108"/>
      <c r="M914" s="108"/>
      <c r="N914" s="108"/>
      <c r="O914" s="108"/>
      <c r="P914" s="232" t="s">
        <v>400</v>
      </c>
      <c r="Q914" s="232"/>
      <c r="R914" s="232"/>
      <c r="S914" s="232"/>
      <c r="T914" s="232"/>
      <c r="U914" s="232"/>
      <c r="V914" s="232"/>
      <c r="W914" s="232"/>
      <c r="X914" s="232"/>
      <c r="Y914" s="232" t="s">
        <v>460</v>
      </c>
      <c r="Z914" s="231"/>
      <c r="AA914" s="231"/>
      <c r="AB914" s="231"/>
      <c r="AC914" s="108" t="s">
        <v>399</v>
      </c>
      <c r="AD914" s="108"/>
      <c r="AE914" s="108"/>
      <c r="AF914" s="108"/>
      <c r="AG914" s="108"/>
      <c r="AH914" s="232" t="s">
        <v>416</v>
      </c>
      <c r="AI914" s="231"/>
      <c r="AJ914" s="231"/>
      <c r="AK914" s="231"/>
      <c r="AL914" s="231" t="s">
        <v>23</v>
      </c>
      <c r="AM914" s="231"/>
      <c r="AN914" s="231"/>
      <c r="AO914" s="233"/>
      <c r="AP914" s="234" t="s">
        <v>508</v>
      </c>
      <c r="AQ914" s="234"/>
      <c r="AR914" s="234"/>
      <c r="AS914" s="234"/>
      <c r="AT914" s="234"/>
      <c r="AU914" s="234"/>
      <c r="AV914" s="234"/>
      <c r="AW914" s="234"/>
      <c r="AX914" s="234"/>
    </row>
    <row r="915" spans="1:50" ht="49.5" customHeight="1" x14ac:dyDescent="0.2">
      <c r="A915" s="253">
        <v>1</v>
      </c>
      <c r="B915" s="253">
        <v>1</v>
      </c>
      <c r="C915" s="235" t="s">
        <v>604</v>
      </c>
      <c r="D915" s="217"/>
      <c r="E915" s="217"/>
      <c r="F915" s="217"/>
      <c r="G915" s="217"/>
      <c r="H915" s="217"/>
      <c r="I915" s="217"/>
      <c r="J915" s="218">
        <v>2020005010230</v>
      </c>
      <c r="K915" s="219"/>
      <c r="L915" s="219"/>
      <c r="M915" s="219"/>
      <c r="N915" s="219"/>
      <c r="O915" s="219"/>
      <c r="P915" s="236" t="s">
        <v>605</v>
      </c>
      <c r="Q915" s="220"/>
      <c r="R915" s="220"/>
      <c r="S915" s="220"/>
      <c r="T915" s="220"/>
      <c r="U915" s="220"/>
      <c r="V915" s="220"/>
      <c r="W915" s="220"/>
      <c r="X915" s="220"/>
      <c r="Y915" s="221">
        <v>22</v>
      </c>
      <c r="Z915" s="222"/>
      <c r="AA915" s="222"/>
      <c r="AB915" s="223"/>
      <c r="AC915" s="224" t="s">
        <v>601</v>
      </c>
      <c r="AD915" s="224"/>
      <c r="AE915" s="224"/>
      <c r="AF915" s="224"/>
      <c r="AG915" s="224"/>
      <c r="AH915" s="225">
        <v>1</v>
      </c>
      <c r="AI915" s="226"/>
      <c r="AJ915" s="226"/>
      <c r="AK915" s="226"/>
      <c r="AL915" s="227">
        <v>95.5</v>
      </c>
      <c r="AM915" s="228"/>
      <c r="AN915" s="228"/>
      <c r="AO915" s="229"/>
      <c r="AP915" s="230" t="s">
        <v>543</v>
      </c>
      <c r="AQ915" s="230"/>
      <c r="AR915" s="230"/>
      <c r="AS915" s="230"/>
      <c r="AT915" s="230"/>
      <c r="AU915" s="230"/>
      <c r="AV915" s="230"/>
      <c r="AW915" s="230"/>
      <c r="AX915" s="230"/>
    </row>
    <row r="916" spans="1:50" ht="30" customHeight="1" x14ac:dyDescent="0.2">
      <c r="A916" s="253">
        <v>2</v>
      </c>
      <c r="B916" s="253">
        <v>1</v>
      </c>
      <c r="C916" s="244" t="s">
        <v>588</v>
      </c>
      <c r="D916" s="885"/>
      <c r="E916" s="885"/>
      <c r="F916" s="885"/>
      <c r="G916" s="885"/>
      <c r="H916" s="885"/>
      <c r="I916" s="886"/>
      <c r="J916" s="218">
        <v>6010505001148</v>
      </c>
      <c r="K916" s="219"/>
      <c r="L916" s="219"/>
      <c r="M916" s="219"/>
      <c r="N916" s="219"/>
      <c r="O916" s="219"/>
      <c r="P916" s="241" t="s">
        <v>606</v>
      </c>
      <c r="Q916" s="887"/>
      <c r="R916" s="887"/>
      <c r="S916" s="887"/>
      <c r="T916" s="887"/>
      <c r="U916" s="887"/>
      <c r="V916" s="887"/>
      <c r="W916" s="887"/>
      <c r="X916" s="888"/>
      <c r="Y916" s="221">
        <v>6</v>
      </c>
      <c r="Z916" s="222"/>
      <c r="AA916" s="222"/>
      <c r="AB916" s="223"/>
      <c r="AC916" s="224" t="s">
        <v>601</v>
      </c>
      <c r="AD916" s="224"/>
      <c r="AE916" s="224"/>
      <c r="AF916" s="224"/>
      <c r="AG916" s="224"/>
      <c r="AH916" s="225">
        <v>1</v>
      </c>
      <c r="AI916" s="226"/>
      <c r="AJ916" s="226"/>
      <c r="AK916" s="226"/>
      <c r="AL916" s="227">
        <v>83.3</v>
      </c>
      <c r="AM916" s="228"/>
      <c r="AN916" s="228"/>
      <c r="AO916" s="229"/>
      <c r="AP916" s="230" t="s">
        <v>550</v>
      </c>
      <c r="AQ916" s="230"/>
      <c r="AR916" s="230"/>
      <c r="AS916" s="230"/>
      <c r="AT916" s="230"/>
      <c r="AU916" s="230"/>
      <c r="AV916" s="230"/>
      <c r="AW916" s="230"/>
      <c r="AX916" s="230"/>
    </row>
    <row r="917" spans="1:50" ht="30" customHeight="1" x14ac:dyDescent="0.2">
      <c r="A917" s="253">
        <v>3</v>
      </c>
      <c r="B917" s="253">
        <v>1</v>
      </c>
      <c r="C917" s="244" t="s">
        <v>588</v>
      </c>
      <c r="D917" s="885"/>
      <c r="E917" s="885"/>
      <c r="F917" s="885"/>
      <c r="G917" s="885"/>
      <c r="H917" s="885"/>
      <c r="I917" s="886"/>
      <c r="J917" s="218">
        <v>6010505001148</v>
      </c>
      <c r="K917" s="219"/>
      <c r="L917" s="219"/>
      <c r="M917" s="219"/>
      <c r="N917" s="219"/>
      <c r="O917" s="219"/>
      <c r="P917" s="241" t="s">
        <v>606</v>
      </c>
      <c r="Q917" s="887"/>
      <c r="R917" s="887"/>
      <c r="S917" s="887"/>
      <c r="T917" s="887"/>
      <c r="U917" s="887"/>
      <c r="V917" s="887"/>
      <c r="W917" s="887"/>
      <c r="X917" s="888"/>
      <c r="Y917" s="221">
        <v>6</v>
      </c>
      <c r="Z917" s="222"/>
      <c r="AA917" s="222"/>
      <c r="AB917" s="223"/>
      <c r="AC917" s="224" t="s">
        <v>601</v>
      </c>
      <c r="AD917" s="224"/>
      <c r="AE917" s="224"/>
      <c r="AF917" s="224"/>
      <c r="AG917" s="224"/>
      <c r="AH917" s="225">
        <v>2</v>
      </c>
      <c r="AI917" s="226"/>
      <c r="AJ917" s="226"/>
      <c r="AK917" s="226"/>
      <c r="AL917" s="227">
        <v>53.6</v>
      </c>
      <c r="AM917" s="228"/>
      <c r="AN917" s="228"/>
      <c r="AO917" s="229"/>
      <c r="AP917" s="230" t="s">
        <v>550</v>
      </c>
      <c r="AQ917" s="230"/>
      <c r="AR917" s="230"/>
      <c r="AS917" s="230"/>
      <c r="AT917" s="230"/>
      <c r="AU917" s="230"/>
      <c r="AV917" s="230"/>
      <c r="AW917" s="230"/>
      <c r="AX917" s="230"/>
    </row>
    <row r="918" spans="1:50" ht="30" customHeight="1" x14ac:dyDescent="0.2">
      <c r="A918" s="253">
        <v>4</v>
      </c>
      <c r="B918" s="253">
        <v>1</v>
      </c>
      <c r="C918" s="238" t="s">
        <v>607</v>
      </c>
      <c r="D918" s="239"/>
      <c r="E918" s="239"/>
      <c r="F918" s="239"/>
      <c r="G918" s="239"/>
      <c r="H918" s="239"/>
      <c r="I918" s="240"/>
      <c r="J918" s="889">
        <v>1120001063339</v>
      </c>
      <c r="K918" s="890"/>
      <c r="L918" s="890"/>
      <c r="M918" s="890"/>
      <c r="N918" s="890"/>
      <c r="O918" s="891"/>
      <c r="P918" s="892" t="s">
        <v>608</v>
      </c>
      <c r="Q918" s="242"/>
      <c r="R918" s="242"/>
      <c r="S918" s="242"/>
      <c r="T918" s="242"/>
      <c r="U918" s="242"/>
      <c r="V918" s="242"/>
      <c r="W918" s="242"/>
      <c r="X918" s="243"/>
      <c r="Y918" s="221">
        <v>2</v>
      </c>
      <c r="Z918" s="222"/>
      <c r="AA918" s="222"/>
      <c r="AB918" s="223"/>
      <c r="AC918" s="224" t="s">
        <v>591</v>
      </c>
      <c r="AD918" s="224"/>
      <c r="AE918" s="224"/>
      <c r="AF918" s="224"/>
      <c r="AG918" s="224"/>
      <c r="AH918" s="225" t="s">
        <v>543</v>
      </c>
      <c r="AI918" s="226"/>
      <c r="AJ918" s="226"/>
      <c r="AK918" s="226"/>
      <c r="AL918" s="227" t="s">
        <v>543</v>
      </c>
      <c r="AM918" s="228"/>
      <c r="AN918" s="228"/>
      <c r="AO918" s="229"/>
      <c r="AP918" s="230" t="s">
        <v>550</v>
      </c>
      <c r="AQ918" s="230"/>
      <c r="AR918" s="230"/>
      <c r="AS918" s="230"/>
      <c r="AT918" s="230"/>
      <c r="AU918" s="230"/>
      <c r="AV918" s="230"/>
      <c r="AW918" s="230"/>
      <c r="AX918" s="230"/>
    </row>
    <row r="919" spans="1:50" ht="47.25" customHeight="1" x14ac:dyDescent="0.2">
      <c r="A919" s="253">
        <v>5</v>
      </c>
      <c r="B919" s="253">
        <v>1</v>
      </c>
      <c r="C919" s="238" t="s">
        <v>609</v>
      </c>
      <c r="D919" s="239"/>
      <c r="E919" s="239"/>
      <c r="F919" s="239"/>
      <c r="G919" s="239"/>
      <c r="H919" s="239"/>
      <c r="I919" s="240"/>
      <c r="J919" s="218">
        <v>2010501008308</v>
      </c>
      <c r="K919" s="219"/>
      <c r="L919" s="219"/>
      <c r="M919" s="219"/>
      <c r="N919" s="219"/>
      <c r="O919" s="219"/>
      <c r="P919" s="241" t="s">
        <v>610</v>
      </c>
      <c r="Q919" s="242"/>
      <c r="R919" s="242"/>
      <c r="S919" s="242"/>
      <c r="T919" s="242"/>
      <c r="U919" s="242"/>
      <c r="V919" s="242"/>
      <c r="W919" s="242"/>
      <c r="X919" s="243"/>
      <c r="Y919" s="221">
        <v>2</v>
      </c>
      <c r="Z919" s="222"/>
      <c r="AA919" s="222"/>
      <c r="AB919" s="223"/>
      <c r="AC919" s="224" t="s">
        <v>591</v>
      </c>
      <c r="AD919" s="224"/>
      <c r="AE919" s="224"/>
      <c r="AF919" s="224"/>
      <c r="AG919" s="224"/>
      <c r="AH919" s="225" t="s">
        <v>550</v>
      </c>
      <c r="AI919" s="226"/>
      <c r="AJ919" s="226"/>
      <c r="AK919" s="226"/>
      <c r="AL919" s="227" t="s">
        <v>543</v>
      </c>
      <c r="AM919" s="228"/>
      <c r="AN919" s="228"/>
      <c r="AO919" s="229"/>
      <c r="AP919" s="230" t="s">
        <v>550</v>
      </c>
      <c r="AQ919" s="230"/>
      <c r="AR919" s="230"/>
      <c r="AS919" s="230"/>
      <c r="AT919" s="230"/>
      <c r="AU919" s="230"/>
      <c r="AV919" s="230"/>
      <c r="AW919" s="230"/>
      <c r="AX919" s="230"/>
    </row>
    <row r="920" spans="1:50" ht="47.25" customHeight="1" x14ac:dyDescent="0.2">
      <c r="A920" s="253">
        <v>6</v>
      </c>
      <c r="B920" s="253">
        <v>1</v>
      </c>
      <c r="C920" s="244" t="s">
        <v>611</v>
      </c>
      <c r="D920" s="239"/>
      <c r="E920" s="239"/>
      <c r="F920" s="239"/>
      <c r="G920" s="239"/>
      <c r="H920" s="239"/>
      <c r="I920" s="240"/>
      <c r="J920" s="218">
        <v>6010505001148</v>
      </c>
      <c r="K920" s="219"/>
      <c r="L920" s="219"/>
      <c r="M920" s="219"/>
      <c r="N920" s="219"/>
      <c r="O920" s="219"/>
      <c r="P920" s="241" t="s">
        <v>612</v>
      </c>
      <c r="Q920" s="242"/>
      <c r="R920" s="242"/>
      <c r="S920" s="242"/>
      <c r="T920" s="242"/>
      <c r="U920" s="242"/>
      <c r="V920" s="242"/>
      <c r="W920" s="242"/>
      <c r="X920" s="243"/>
      <c r="Y920" s="221">
        <v>0.6</v>
      </c>
      <c r="Z920" s="222"/>
      <c r="AA920" s="222"/>
      <c r="AB920" s="223"/>
      <c r="AC920" s="224" t="s">
        <v>591</v>
      </c>
      <c r="AD920" s="224"/>
      <c r="AE920" s="224"/>
      <c r="AF920" s="224"/>
      <c r="AG920" s="224"/>
      <c r="AH920" s="812" t="s">
        <v>707</v>
      </c>
      <c r="AI920" s="813"/>
      <c r="AJ920" s="813"/>
      <c r="AK920" s="813"/>
      <c r="AL920" s="227" t="s">
        <v>707</v>
      </c>
      <c r="AM920" s="228"/>
      <c r="AN920" s="228"/>
      <c r="AO920" s="229"/>
      <c r="AP920" s="237" t="s">
        <v>708</v>
      </c>
      <c r="AQ920" s="237"/>
      <c r="AR920" s="237"/>
      <c r="AS920" s="237"/>
      <c r="AT920" s="237"/>
      <c r="AU920" s="237"/>
      <c r="AV920" s="237"/>
      <c r="AW920" s="237"/>
      <c r="AX920" s="237"/>
    </row>
    <row r="921" spans="1:50" ht="47.25" customHeight="1" x14ac:dyDescent="0.2">
      <c r="A921" s="253">
        <v>7</v>
      </c>
      <c r="B921" s="253">
        <v>1</v>
      </c>
      <c r="C921" s="244" t="s">
        <v>611</v>
      </c>
      <c r="D921" s="239"/>
      <c r="E921" s="239"/>
      <c r="F921" s="239"/>
      <c r="G921" s="239"/>
      <c r="H921" s="239"/>
      <c r="I921" s="240"/>
      <c r="J921" s="218">
        <v>6010505001148</v>
      </c>
      <c r="K921" s="219"/>
      <c r="L921" s="219"/>
      <c r="M921" s="219"/>
      <c r="N921" s="219"/>
      <c r="O921" s="219"/>
      <c r="P921" s="241" t="s">
        <v>613</v>
      </c>
      <c r="Q921" s="242"/>
      <c r="R921" s="242"/>
      <c r="S921" s="242"/>
      <c r="T921" s="242"/>
      <c r="U921" s="242"/>
      <c r="V921" s="242"/>
      <c r="W921" s="242"/>
      <c r="X921" s="243"/>
      <c r="Y921" s="221">
        <v>0.5</v>
      </c>
      <c r="Z921" s="222"/>
      <c r="AA921" s="222"/>
      <c r="AB921" s="223"/>
      <c r="AC921" s="224" t="s">
        <v>591</v>
      </c>
      <c r="AD921" s="224"/>
      <c r="AE921" s="224"/>
      <c r="AF921" s="224"/>
      <c r="AG921" s="224"/>
      <c r="AH921" s="812" t="s">
        <v>466</v>
      </c>
      <c r="AI921" s="813"/>
      <c r="AJ921" s="813"/>
      <c r="AK921" s="813"/>
      <c r="AL921" s="227" t="s">
        <v>708</v>
      </c>
      <c r="AM921" s="228"/>
      <c r="AN921" s="228"/>
      <c r="AO921" s="229"/>
      <c r="AP921" s="237" t="s">
        <v>466</v>
      </c>
      <c r="AQ921" s="237"/>
      <c r="AR921" s="237"/>
      <c r="AS921" s="237"/>
      <c r="AT921" s="237"/>
      <c r="AU921" s="237"/>
      <c r="AV921" s="237"/>
      <c r="AW921" s="237"/>
      <c r="AX921" s="237"/>
    </row>
    <row r="922" spans="1:50" ht="39.75" customHeight="1" x14ac:dyDescent="0.2">
      <c r="A922" s="253">
        <v>8</v>
      </c>
      <c r="B922" s="253">
        <v>1</v>
      </c>
      <c r="C922" s="244" t="s">
        <v>614</v>
      </c>
      <c r="D922" s="239"/>
      <c r="E922" s="239"/>
      <c r="F922" s="239"/>
      <c r="G922" s="239"/>
      <c r="H922" s="239"/>
      <c r="I922" s="240"/>
      <c r="J922" s="218">
        <v>2010005016253</v>
      </c>
      <c r="K922" s="219"/>
      <c r="L922" s="219"/>
      <c r="M922" s="219"/>
      <c r="N922" s="219"/>
      <c r="O922" s="219"/>
      <c r="P922" s="241" t="s">
        <v>615</v>
      </c>
      <c r="Q922" s="242"/>
      <c r="R922" s="242"/>
      <c r="S922" s="242"/>
      <c r="T922" s="242"/>
      <c r="U922" s="242"/>
      <c r="V922" s="242"/>
      <c r="W922" s="242"/>
      <c r="X922" s="243"/>
      <c r="Y922" s="221">
        <v>0.5</v>
      </c>
      <c r="Z922" s="222"/>
      <c r="AA922" s="222"/>
      <c r="AB922" s="223"/>
      <c r="AC922" s="224" t="s">
        <v>591</v>
      </c>
      <c r="AD922" s="224"/>
      <c r="AE922" s="224"/>
      <c r="AF922" s="224"/>
      <c r="AG922" s="224"/>
      <c r="AH922" s="812" t="s">
        <v>466</v>
      </c>
      <c r="AI922" s="813"/>
      <c r="AJ922" s="813"/>
      <c r="AK922" s="813"/>
      <c r="AL922" s="227" t="s">
        <v>466</v>
      </c>
      <c r="AM922" s="228"/>
      <c r="AN922" s="228"/>
      <c r="AO922" s="229"/>
      <c r="AP922" s="237" t="s">
        <v>466</v>
      </c>
      <c r="AQ922" s="237"/>
      <c r="AR922" s="237"/>
      <c r="AS922" s="237"/>
      <c r="AT922" s="237"/>
      <c r="AU922" s="237"/>
      <c r="AV922" s="237"/>
      <c r="AW922" s="237"/>
      <c r="AX922" s="237"/>
    </row>
    <row r="923" spans="1:50" ht="40.5" customHeight="1" x14ac:dyDescent="0.2">
      <c r="A923" s="253">
        <v>9</v>
      </c>
      <c r="B923" s="253">
        <v>1</v>
      </c>
      <c r="C923" s="244" t="s">
        <v>616</v>
      </c>
      <c r="D923" s="239"/>
      <c r="E923" s="239"/>
      <c r="F923" s="239"/>
      <c r="G923" s="239"/>
      <c r="H923" s="239"/>
      <c r="I923" s="240"/>
      <c r="J923" s="889">
        <v>1010701021920</v>
      </c>
      <c r="K923" s="890"/>
      <c r="L923" s="890"/>
      <c r="M923" s="890"/>
      <c r="N923" s="890"/>
      <c r="O923" s="891"/>
      <c r="P923" s="241" t="s">
        <v>617</v>
      </c>
      <c r="Q923" s="242"/>
      <c r="R923" s="242"/>
      <c r="S923" s="242"/>
      <c r="T923" s="242"/>
      <c r="U923" s="242"/>
      <c r="V923" s="242"/>
      <c r="W923" s="242"/>
      <c r="X923" s="243"/>
      <c r="Y923" s="221">
        <v>0.5</v>
      </c>
      <c r="Z923" s="222"/>
      <c r="AA923" s="222"/>
      <c r="AB923" s="223"/>
      <c r="AC923" s="224" t="s">
        <v>591</v>
      </c>
      <c r="AD923" s="224"/>
      <c r="AE923" s="224"/>
      <c r="AF923" s="224"/>
      <c r="AG923" s="224"/>
      <c r="AH923" s="812" t="s">
        <v>466</v>
      </c>
      <c r="AI923" s="813"/>
      <c r="AJ923" s="813"/>
      <c r="AK923" s="813"/>
      <c r="AL923" s="227" t="s">
        <v>707</v>
      </c>
      <c r="AM923" s="228"/>
      <c r="AN923" s="228"/>
      <c r="AO923" s="229"/>
      <c r="AP923" s="237" t="s">
        <v>466</v>
      </c>
      <c r="AQ923" s="237"/>
      <c r="AR923" s="237"/>
      <c r="AS923" s="237"/>
      <c r="AT923" s="237"/>
      <c r="AU923" s="237"/>
      <c r="AV923" s="237"/>
      <c r="AW923" s="237"/>
      <c r="AX923" s="237"/>
    </row>
    <row r="924" spans="1:50" ht="47.25" customHeight="1" x14ac:dyDescent="0.2">
      <c r="A924" s="253">
        <v>10</v>
      </c>
      <c r="B924" s="253">
        <v>1</v>
      </c>
      <c r="C924" s="244" t="s">
        <v>614</v>
      </c>
      <c r="D924" s="239"/>
      <c r="E924" s="239"/>
      <c r="F924" s="239"/>
      <c r="G924" s="239"/>
      <c r="H924" s="239"/>
      <c r="I924" s="240"/>
      <c r="J924" s="218">
        <v>2010005016253</v>
      </c>
      <c r="K924" s="219"/>
      <c r="L924" s="219"/>
      <c r="M924" s="219"/>
      <c r="N924" s="219"/>
      <c r="O924" s="219"/>
      <c r="P924" s="241" t="s">
        <v>618</v>
      </c>
      <c r="Q924" s="242"/>
      <c r="R924" s="242"/>
      <c r="S924" s="242"/>
      <c r="T924" s="242"/>
      <c r="U924" s="242"/>
      <c r="V924" s="242"/>
      <c r="W924" s="242"/>
      <c r="X924" s="243"/>
      <c r="Y924" s="221">
        <v>0.2</v>
      </c>
      <c r="Z924" s="222"/>
      <c r="AA924" s="222"/>
      <c r="AB924" s="223"/>
      <c r="AC924" s="224" t="s">
        <v>591</v>
      </c>
      <c r="AD924" s="224"/>
      <c r="AE924" s="224"/>
      <c r="AF924" s="224"/>
      <c r="AG924" s="224"/>
      <c r="AH924" s="812" t="s">
        <v>466</v>
      </c>
      <c r="AI924" s="813"/>
      <c r="AJ924" s="813"/>
      <c r="AK924" s="813"/>
      <c r="AL924" s="227" t="s">
        <v>466</v>
      </c>
      <c r="AM924" s="228"/>
      <c r="AN924" s="228"/>
      <c r="AO924" s="229"/>
      <c r="AP924" s="237" t="s">
        <v>466</v>
      </c>
      <c r="AQ924" s="237"/>
      <c r="AR924" s="237"/>
      <c r="AS924" s="237"/>
      <c r="AT924" s="237"/>
      <c r="AU924" s="237"/>
      <c r="AV924" s="237"/>
      <c r="AW924" s="237"/>
      <c r="AX924" s="237"/>
    </row>
    <row r="925" spans="1:50" ht="30" hidden="1" customHeight="1" x14ac:dyDescent="0.2">
      <c r="A925" s="253">
        <v>11</v>
      </c>
      <c r="B925" s="253">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2">
      <c r="A926" s="253">
        <v>12</v>
      </c>
      <c r="B926" s="253">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2">
      <c r="A927" s="253">
        <v>13</v>
      </c>
      <c r="B927" s="253">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2">
      <c r="A928" s="253">
        <v>14</v>
      </c>
      <c r="B928" s="25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2">
      <c r="A929" s="253">
        <v>15</v>
      </c>
      <c r="B929" s="25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2">
      <c r="A930" s="253">
        <v>16</v>
      </c>
      <c r="B930" s="25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2">
      <c r="A931" s="253">
        <v>17</v>
      </c>
      <c r="B931" s="25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2">
      <c r="A932" s="253">
        <v>18</v>
      </c>
      <c r="B932" s="25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2">
      <c r="A933" s="253">
        <v>19</v>
      </c>
      <c r="B933" s="25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2">
      <c r="A934" s="253">
        <v>20</v>
      </c>
      <c r="B934" s="25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2">
      <c r="A935" s="253">
        <v>21</v>
      </c>
      <c r="B935" s="25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2">
      <c r="A936" s="253">
        <v>22</v>
      </c>
      <c r="B936" s="25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2">
      <c r="A937" s="253">
        <v>23</v>
      </c>
      <c r="B937" s="25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2">
      <c r="A938" s="253">
        <v>24</v>
      </c>
      <c r="B938" s="25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2">
      <c r="A939" s="253">
        <v>25</v>
      </c>
      <c r="B939" s="25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2">
      <c r="A940" s="253">
        <v>26</v>
      </c>
      <c r="B940" s="25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2">
      <c r="A941" s="253">
        <v>27</v>
      </c>
      <c r="B941" s="25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2">
      <c r="A942" s="253">
        <v>28</v>
      </c>
      <c r="B942" s="25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2">
      <c r="A943" s="253">
        <v>29</v>
      </c>
      <c r="B943" s="25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2">
      <c r="A944" s="253">
        <v>30</v>
      </c>
      <c r="B944" s="25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231"/>
      <c r="B947" s="231"/>
      <c r="C947" s="231" t="s">
        <v>30</v>
      </c>
      <c r="D947" s="231"/>
      <c r="E947" s="231"/>
      <c r="F947" s="231"/>
      <c r="G947" s="231"/>
      <c r="H947" s="231"/>
      <c r="I947" s="231"/>
      <c r="J947" s="108" t="s">
        <v>464</v>
      </c>
      <c r="K947" s="108"/>
      <c r="L947" s="108"/>
      <c r="M947" s="108"/>
      <c r="N947" s="108"/>
      <c r="O947" s="108"/>
      <c r="P947" s="232" t="s">
        <v>400</v>
      </c>
      <c r="Q947" s="232"/>
      <c r="R947" s="232"/>
      <c r="S947" s="232"/>
      <c r="T947" s="232"/>
      <c r="U947" s="232"/>
      <c r="V947" s="232"/>
      <c r="W947" s="232"/>
      <c r="X947" s="232"/>
      <c r="Y947" s="232" t="s">
        <v>460</v>
      </c>
      <c r="Z947" s="231"/>
      <c r="AA947" s="231"/>
      <c r="AB947" s="231"/>
      <c r="AC947" s="108" t="s">
        <v>399</v>
      </c>
      <c r="AD947" s="108"/>
      <c r="AE947" s="108"/>
      <c r="AF947" s="108"/>
      <c r="AG947" s="108"/>
      <c r="AH947" s="232" t="s">
        <v>416</v>
      </c>
      <c r="AI947" s="231"/>
      <c r="AJ947" s="231"/>
      <c r="AK947" s="231"/>
      <c r="AL947" s="231" t="s">
        <v>23</v>
      </c>
      <c r="AM947" s="231"/>
      <c r="AN947" s="231"/>
      <c r="AO947" s="233"/>
      <c r="AP947" s="234" t="s">
        <v>508</v>
      </c>
      <c r="AQ947" s="234"/>
      <c r="AR947" s="234"/>
      <c r="AS947" s="234"/>
      <c r="AT947" s="234"/>
      <c r="AU947" s="234"/>
      <c r="AV947" s="234"/>
      <c r="AW947" s="234"/>
      <c r="AX947" s="234"/>
    </row>
    <row r="948" spans="1:50" ht="40.049999999999997" customHeight="1" x14ac:dyDescent="0.2">
      <c r="A948" s="253">
        <v>1</v>
      </c>
      <c r="B948" s="253">
        <v>1</v>
      </c>
      <c r="C948" s="235" t="s">
        <v>619</v>
      </c>
      <c r="D948" s="217"/>
      <c r="E948" s="217"/>
      <c r="F948" s="217"/>
      <c r="G948" s="217"/>
      <c r="H948" s="217"/>
      <c r="I948" s="217"/>
      <c r="J948" s="218">
        <v>3011001042250</v>
      </c>
      <c r="K948" s="219"/>
      <c r="L948" s="219"/>
      <c r="M948" s="219"/>
      <c r="N948" s="219"/>
      <c r="O948" s="219"/>
      <c r="P948" s="236" t="s">
        <v>620</v>
      </c>
      <c r="Q948" s="220"/>
      <c r="R948" s="220"/>
      <c r="S948" s="220"/>
      <c r="T948" s="220"/>
      <c r="U948" s="220"/>
      <c r="V948" s="220"/>
      <c r="W948" s="220"/>
      <c r="X948" s="220"/>
      <c r="Y948" s="221">
        <v>1</v>
      </c>
      <c r="Z948" s="222"/>
      <c r="AA948" s="222"/>
      <c r="AB948" s="223"/>
      <c r="AC948" s="224" t="s">
        <v>590</v>
      </c>
      <c r="AD948" s="224"/>
      <c r="AE948" s="224"/>
      <c r="AF948" s="224"/>
      <c r="AG948" s="224"/>
      <c r="AH948" s="225" t="s">
        <v>543</v>
      </c>
      <c r="AI948" s="226"/>
      <c r="AJ948" s="226"/>
      <c r="AK948" s="226"/>
      <c r="AL948" s="227" t="s">
        <v>543</v>
      </c>
      <c r="AM948" s="228"/>
      <c r="AN948" s="228"/>
      <c r="AO948" s="229"/>
      <c r="AP948" s="230" t="s">
        <v>543</v>
      </c>
      <c r="AQ948" s="230"/>
      <c r="AR948" s="230"/>
      <c r="AS948" s="230"/>
      <c r="AT948" s="230"/>
      <c r="AU948" s="230"/>
      <c r="AV948" s="230"/>
      <c r="AW948" s="230"/>
      <c r="AX948" s="230"/>
    </row>
    <row r="949" spans="1:50" ht="40.049999999999997" customHeight="1" x14ac:dyDescent="0.2">
      <c r="A949" s="253">
        <v>2</v>
      </c>
      <c r="B949" s="253">
        <v>1</v>
      </c>
      <c r="C949" s="235" t="s">
        <v>621</v>
      </c>
      <c r="D949" s="217"/>
      <c r="E949" s="217"/>
      <c r="F949" s="217"/>
      <c r="G949" s="217"/>
      <c r="H949" s="217"/>
      <c r="I949" s="217"/>
      <c r="J949" s="218">
        <v>8160001004704</v>
      </c>
      <c r="K949" s="219"/>
      <c r="L949" s="219"/>
      <c r="M949" s="219"/>
      <c r="N949" s="219"/>
      <c r="O949" s="219"/>
      <c r="P949" s="236" t="s">
        <v>622</v>
      </c>
      <c r="Q949" s="220"/>
      <c r="R949" s="220"/>
      <c r="S949" s="220"/>
      <c r="T949" s="220"/>
      <c r="U949" s="220"/>
      <c r="V949" s="220"/>
      <c r="W949" s="220"/>
      <c r="X949" s="220"/>
      <c r="Y949" s="221">
        <v>1</v>
      </c>
      <c r="Z949" s="222"/>
      <c r="AA949" s="222"/>
      <c r="AB949" s="223"/>
      <c r="AC949" s="224" t="s">
        <v>601</v>
      </c>
      <c r="AD949" s="224"/>
      <c r="AE949" s="224"/>
      <c r="AF949" s="224"/>
      <c r="AG949" s="224"/>
      <c r="AH949" s="225">
        <v>9</v>
      </c>
      <c r="AI949" s="226"/>
      <c r="AJ949" s="226"/>
      <c r="AK949" s="226"/>
      <c r="AL949" s="227">
        <v>44</v>
      </c>
      <c r="AM949" s="228"/>
      <c r="AN949" s="228"/>
      <c r="AO949" s="229"/>
      <c r="AP949" s="230" t="s">
        <v>550</v>
      </c>
      <c r="AQ949" s="230"/>
      <c r="AR949" s="230"/>
      <c r="AS949" s="230"/>
      <c r="AT949" s="230"/>
      <c r="AU949" s="230"/>
      <c r="AV949" s="230"/>
      <c r="AW949" s="230"/>
      <c r="AX949" s="230"/>
    </row>
    <row r="950" spans="1:50" ht="40.049999999999997" customHeight="1" x14ac:dyDescent="0.2">
      <c r="A950" s="253">
        <v>3</v>
      </c>
      <c r="B950" s="253">
        <v>1</v>
      </c>
      <c r="C950" s="235" t="s">
        <v>623</v>
      </c>
      <c r="D950" s="217"/>
      <c r="E950" s="217"/>
      <c r="F950" s="217"/>
      <c r="G950" s="217"/>
      <c r="H950" s="217"/>
      <c r="I950" s="217"/>
      <c r="J950" s="218">
        <v>2120001111154</v>
      </c>
      <c r="K950" s="219"/>
      <c r="L950" s="219"/>
      <c r="M950" s="219"/>
      <c r="N950" s="219"/>
      <c r="O950" s="219"/>
      <c r="P950" s="236" t="s">
        <v>624</v>
      </c>
      <c r="Q950" s="220"/>
      <c r="R950" s="220"/>
      <c r="S950" s="220"/>
      <c r="T950" s="220"/>
      <c r="U950" s="220"/>
      <c r="V950" s="220"/>
      <c r="W950" s="220"/>
      <c r="X950" s="220"/>
      <c r="Y950" s="221">
        <v>1</v>
      </c>
      <c r="Z950" s="222"/>
      <c r="AA950" s="222"/>
      <c r="AB950" s="223"/>
      <c r="AC950" s="224" t="s">
        <v>591</v>
      </c>
      <c r="AD950" s="224"/>
      <c r="AE950" s="224"/>
      <c r="AF950" s="224"/>
      <c r="AG950" s="224"/>
      <c r="AH950" s="225" t="s">
        <v>543</v>
      </c>
      <c r="AI950" s="226"/>
      <c r="AJ950" s="226"/>
      <c r="AK950" s="226"/>
      <c r="AL950" s="227" t="s">
        <v>543</v>
      </c>
      <c r="AM950" s="228"/>
      <c r="AN950" s="228"/>
      <c r="AO950" s="229"/>
      <c r="AP950" s="230" t="s">
        <v>550</v>
      </c>
      <c r="AQ950" s="230"/>
      <c r="AR950" s="230"/>
      <c r="AS950" s="230"/>
      <c r="AT950" s="230"/>
      <c r="AU950" s="230"/>
      <c r="AV950" s="230"/>
      <c r="AW950" s="230"/>
      <c r="AX950" s="230"/>
    </row>
    <row r="951" spans="1:50" ht="40.049999999999997" customHeight="1" x14ac:dyDescent="0.2">
      <c r="A951" s="253">
        <v>4</v>
      </c>
      <c r="B951" s="253">
        <v>1</v>
      </c>
      <c r="C951" s="235" t="s">
        <v>625</v>
      </c>
      <c r="D951" s="217"/>
      <c r="E951" s="217"/>
      <c r="F951" s="217"/>
      <c r="G951" s="217"/>
      <c r="H951" s="217"/>
      <c r="I951" s="217"/>
      <c r="J951" s="218">
        <v>7120001082267</v>
      </c>
      <c r="K951" s="219"/>
      <c r="L951" s="219"/>
      <c r="M951" s="219"/>
      <c r="N951" s="219"/>
      <c r="O951" s="219"/>
      <c r="P951" s="236" t="s">
        <v>626</v>
      </c>
      <c r="Q951" s="220"/>
      <c r="R951" s="220"/>
      <c r="S951" s="220"/>
      <c r="T951" s="220"/>
      <c r="U951" s="220"/>
      <c r="V951" s="220"/>
      <c r="W951" s="220"/>
      <c r="X951" s="220"/>
      <c r="Y951" s="221">
        <v>0.9</v>
      </c>
      <c r="Z951" s="222"/>
      <c r="AA951" s="222"/>
      <c r="AB951" s="223"/>
      <c r="AC951" s="224" t="s">
        <v>635</v>
      </c>
      <c r="AD951" s="224"/>
      <c r="AE951" s="224"/>
      <c r="AF951" s="224"/>
      <c r="AG951" s="224"/>
      <c r="AH951" s="225" t="s">
        <v>550</v>
      </c>
      <c r="AI951" s="226"/>
      <c r="AJ951" s="226"/>
      <c r="AK951" s="226"/>
      <c r="AL951" s="227" t="s">
        <v>592</v>
      </c>
      <c r="AM951" s="228"/>
      <c r="AN951" s="228"/>
      <c r="AO951" s="229"/>
      <c r="AP951" s="230" t="s">
        <v>550</v>
      </c>
      <c r="AQ951" s="230"/>
      <c r="AR951" s="230"/>
      <c r="AS951" s="230"/>
      <c r="AT951" s="230"/>
      <c r="AU951" s="230"/>
      <c r="AV951" s="230"/>
      <c r="AW951" s="230"/>
      <c r="AX951" s="230"/>
    </row>
    <row r="952" spans="1:50" ht="40.049999999999997" customHeight="1" x14ac:dyDescent="0.2">
      <c r="A952" s="253">
        <v>5</v>
      </c>
      <c r="B952" s="253">
        <v>1</v>
      </c>
      <c r="C952" s="235" t="s">
        <v>625</v>
      </c>
      <c r="D952" s="217"/>
      <c r="E952" s="217"/>
      <c r="F952" s="217"/>
      <c r="G952" s="217"/>
      <c r="H952" s="217"/>
      <c r="I952" s="217"/>
      <c r="J952" s="218">
        <v>7120001082267</v>
      </c>
      <c r="K952" s="219"/>
      <c r="L952" s="219"/>
      <c r="M952" s="219"/>
      <c r="N952" s="219"/>
      <c r="O952" s="219"/>
      <c r="P952" s="236" t="s">
        <v>626</v>
      </c>
      <c r="Q952" s="220"/>
      <c r="R952" s="220"/>
      <c r="S952" s="220"/>
      <c r="T952" s="220"/>
      <c r="U952" s="220"/>
      <c r="V952" s="220"/>
      <c r="W952" s="220"/>
      <c r="X952" s="220"/>
      <c r="Y952" s="221">
        <v>0.8</v>
      </c>
      <c r="Z952" s="222"/>
      <c r="AA952" s="222"/>
      <c r="AB952" s="223"/>
      <c r="AC952" s="224" t="s">
        <v>591</v>
      </c>
      <c r="AD952" s="224"/>
      <c r="AE952" s="224"/>
      <c r="AF952" s="224"/>
      <c r="AG952" s="224"/>
      <c r="AH952" s="225" t="s">
        <v>550</v>
      </c>
      <c r="AI952" s="226"/>
      <c r="AJ952" s="226"/>
      <c r="AK952" s="226"/>
      <c r="AL952" s="227" t="s">
        <v>636</v>
      </c>
      <c r="AM952" s="228"/>
      <c r="AN952" s="228"/>
      <c r="AO952" s="229"/>
      <c r="AP952" s="230" t="s">
        <v>543</v>
      </c>
      <c r="AQ952" s="230"/>
      <c r="AR952" s="230"/>
      <c r="AS952" s="230"/>
      <c r="AT952" s="230"/>
      <c r="AU952" s="230"/>
      <c r="AV952" s="230"/>
      <c r="AW952" s="230"/>
      <c r="AX952" s="230"/>
    </row>
    <row r="953" spans="1:50" ht="40.049999999999997" customHeight="1" x14ac:dyDescent="0.2">
      <c r="A953" s="253">
        <v>6</v>
      </c>
      <c r="B953" s="253">
        <v>1</v>
      </c>
      <c r="C953" s="235" t="s">
        <v>627</v>
      </c>
      <c r="D953" s="217"/>
      <c r="E953" s="217"/>
      <c r="F953" s="217"/>
      <c r="G953" s="217"/>
      <c r="H953" s="217"/>
      <c r="I953" s="217"/>
      <c r="J953" s="218">
        <v>3120001082576</v>
      </c>
      <c r="K953" s="219"/>
      <c r="L953" s="219"/>
      <c r="M953" s="219"/>
      <c r="N953" s="219"/>
      <c r="O953" s="219"/>
      <c r="P953" s="236" t="s">
        <v>628</v>
      </c>
      <c r="Q953" s="220"/>
      <c r="R953" s="220"/>
      <c r="S953" s="220"/>
      <c r="T953" s="220"/>
      <c r="U953" s="220"/>
      <c r="V953" s="220"/>
      <c r="W953" s="220"/>
      <c r="X953" s="220"/>
      <c r="Y953" s="221">
        <v>0.7</v>
      </c>
      <c r="Z953" s="222"/>
      <c r="AA953" s="222"/>
      <c r="AB953" s="223"/>
      <c r="AC953" s="224" t="s">
        <v>591</v>
      </c>
      <c r="AD953" s="224"/>
      <c r="AE953" s="224"/>
      <c r="AF953" s="224"/>
      <c r="AG953" s="224"/>
      <c r="AH953" s="225" t="s">
        <v>550</v>
      </c>
      <c r="AI953" s="226"/>
      <c r="AJ953" s="226"/>
      <c r="AK953" s="226"/>
      <c r="AL953" s="227" t="s">
        <v>592</v>
      </c>
      <c r="AM953" s="228"/>
      <c r="AN953" s="228"/>
      <c r="AO953" s="229"/>
      <c r="AP953" s="230" t="s">
        <v>550</v>
      </c>
      <c r="AQ953" s="230"/>
      <c r="AR953" s="230"/>
      <c r="AS953" s="230"/>
      <c r="AT953" s="230"/>
      <c r="AU953" s="230"/>
      <c r="AV953" s="230"/>
      <c r="AW953" s="230"/>
      <c r="AX953" s="230"/>
    </row>
    <row r="954" spans="1:50" ht="40.049999999999997" customHeight="1" x14ac:dyDescent="0.2">
      <c r="A954" s="253">
        <v>7</v>
      </c>
      <c r="B954" s="253">
        <v>1</v>
      </c>
      <c r="C954" s="235" t="s">
        <v>629</v>
      </c>
      <c r="D954" s="217"/>
      <c r="E954" s="217"/>
      <c r="F954" s="217"/>
      <c r="G954" s="217"/>
      <c r="H954" s="217"/>
      <c r="I954" s="217"/>
      <c r="J954" s="218">
        <v>2150005004384</v>
      </c>
      <c r="K954" s="219"/>
      <c r="L954" s="219"/>
      <c r="M954" s="219"/>
      <c r="N954" s="219"/>
      <c r="O954" s="219"/>
      <c r="P954" s="236" t="s">
        <v>630</v>
      </c>
      <c r="Q954" s="220"/>
      <c r="R954" s="220"/>
      <c r="S954" s="220"/>
      <c r="T954" s="220"/>
      <c r="U954" s="220"/>
      <c r="V954" s="220"/>
      <c r="W954" s="220"/>
      <c r="X954" s="220"/>
      <c r="Y954" s="221">
        <v>0.4</v>
      </c>
      <c r="Z954" s="222"/>
      <c r="AA954" s="222"/>
      <c r="AB954" s="223"/>
      <c r="AC954" s="224" t="s">
        <v>591</v>
      </c>
      <c r="AD954" s="224"/>
      <c r="AE954" s="224"/>
      <c r="AF954" s="224"/>
      <c r="AG954" s="224"/>
      <c r="AH954" s="225" t="s">
        <v>550</v>
      </c>
      <c r="AI954" s="226"/>
      <c r="AJ954" s="226"/>
      <c r="AK954" s="226"/>
      <c r="AL954" s="227" t="s">
        <v>592</v>
      </c>
      <c r="AM954" s="228"/>
      <c r="AN954" s="228"/>
      <c r="AO954" s="229"/>
      <c r="AP954" s="230" t="s">
        <v>550</v>
      </c>
      <c r="AQ954" s="230"/>
      <c r="AR954" s="230"/>
      <c r="AS954" s="230"/>
      <c r="AT954" s="230"/>
      <c r="AU954" s="230"/>
      <c r="AV954" s="230"/>
      <c r="AW954" s="230"/>
      <c r="AX954" s="230"/>
    </row>
    <row r="955" spans="1:50" ht="40.049999999999997" customHeight="1" x14ac:dyDescent="0.2">
      <c r="A955" s="253">
        <v>8</v>
      </c>
      <c r="B955" s="253">
        <v>1</v>
      </c>
      <c r="C955" s="235" t="s">
        <v>631</v>
      </c>
      <c r="D955" s="217"/>
      <c r="E955" s="217"/>
      <c r="F955" s="217"/>
      <c r="G955" s="217"/>
      <c r="H955" s="217"/>
      <c r="I955" s="217"/>
      <c r="J955" s="218">
        <v>4150001016027</v>
      </c>
      <c r="K955" s="219"/>
      <c r="L955" s="219"/>
      <c r="M955" s="219"/>
      <c r="N955" s="219"/>
      <c r="O955" s="219"/>
      <c r="P955" s="236" t="s">
        <v>632</v>
      </c>
      <c r="Q955" s="220"/>
      <c r="R955" s="220"/>
      <c r="S955" s="220"/>
      <c r="T955" s="220"/>
      <c r="U955" s="220"/>
      <c r="V955" s="220"/>
      <c r="W955" s="220"/>
      <c r="X955" s="220"/>
      <c r="Y955" s="221">
        <v>0.4</v>
      </c>
      <c r="Z955" s="222"/>
      <c r="AA955" s="222"/>
      <c r="AB955" s="223"/>
      <c r="AC955" s="224" t="s">
        <v>591</v>
      </c>
      <c r="AD955" s="224"/>
      <c r="AE955" s="224"/>
      <c r="AF955" s="224"/>
      <c r="AG955" s="224"/>
      <c r="AH955" s="225" t="s">
        <v>550</v>
      </c>
      <c r="AI955" s="226"/>
      <c r="AJ955" s="226"/>
      <c r="AK955" s="226"/>
      <c r="AL955" s="227" t="s">
        <v>543</v>
      </c>
      <c r="AM955" s="228"/>
      <c r="AN955" s="228"/>
      <c r="AO955" s="229"/>
      <c r="AP955" s="230" t="s">
        <v>550</v>
      </c>
      <c r="AQ955" s="230"/>
      <c r="AR955" s="230"/>
      <c r="AS955" s="230"/>
      <c r="AT955" s="230"/>
      <c r="AU955" s="230"/>
      <c r="AV955" s="230"/>
      <c r="AW955" s="230"/>
      <c r="AX955" s="230"/>
    </row>
    <row r="956" spans="1:50" ht="40.049999999999997" customHeight="1" x14ac:dyDescent="0.2">
      <c r="A956" s="253">
        <v>9</v>
      </c>
      <c r="B956" s="253">
        <v>1</v>
      </c>
      <c r="C956" s="235" t="s">
        <v>627</v>
      </c>
      <c r="D956" s="217"/>
      <c r="E956" s="217"/>
      <c r="F956" s="217"/>
      <c r="G956" s="217"/>
      <c r="H956" s="217"/>
      <c r="I956" s="217"/>
      <c r="J956" s="218">
        <v>3120001082576</v>
      </c>
      <c r="K956" s="219"/>
      <c r="L956" s="219"/>
      <c r="M956" s="219"/>
      <c r="N956" s="219"/>
      <c r="O956" s="219"/>
      <c r="P956" s="236" t="s">
        <v>628</v>
      </c>
      <c r="Q956" s="220"/>
      <c r="R956" s="220"/>
      <c r="S956" s="220"/>
      <c r="T956" s="220"/>
      <c r="U956" s="220"/>
      <c r="V956" s="220"/>
      <c r="W956" s="220"/>
      <c r="X956" s="220"/>
      <c r="Y956" s="221">
        <v>0.2</v>
      </c>
      <c r="Z956" s="222"/>
      <c r="AA956" s="222"/>
      <c r="AB956" s="223"/>
      <c r="AC956" s="224" t="s">
        <v>591</v>
      </c>
      <c r="AD956" s="224"/>
      <c r="AE956" s="224"/>
      <c r="AF956" s="224"/>
      <c r="AG956" s="224"/>
      <c r="AH956" s="225" t="s">
        <v>550</v>
      </c>
      <c r="AI956" s="226"/>
      <c r="AJ956" s="226"/>
      <c r="AK956" s="226"/>
      <c r="AL956" s="227" t="s">
        <v>550</v>
      </c>
      <c r="AM956" s="228"/>
      <c r="AN956" s="228"/>
      <c r="AO956" s="229"/>
      <c r="AP956" s="230" t="s">
        <v>550</v>
      </c>
      <c r="AQ956" s="230"/>
      <c r="AR956" s="230"/>
      <c r="AS956" s="230"/>
      <c r="AT956" s="230"/>
      <c r="AU956" s="230"/>
      <c r="AV956" s="230"/>
      <c r="AW956" s="230"/>
      <c r="AX956" s="230"/>
    </row>
    <row r="957" spans="1:50" ht="40.049999999999997" customHeight="1" x14ac:dyDescent="0.2">
      <c r="A957" s="253">
        <v>10</v>
      </c>
      <c r="B957" s="253">
        <v>1</v>
      </c>
      <c r="C957" s="235" t="s">
        <v>633</v>
      </c>
      <c r="D957" s="217"/>
      <c r="E957" s="217"/>
      <c r="F957" s="217"/>
      <c r="G957" s="217"/>
      <c r="H957" s="217"/>
      <c r="I957" s="217"/>
      <c r="J957" s="218">
        <v>9013301010402</v>
      </c>
      <c r="K957" s="219"/>
      <c r="L957" s="219"/>
      <c r="M957" s="219"/>
      <c r="N957" s="219"/>
      <c r="O957" s="219"/>
      <c r="P957" s="236" t="s">
        <v>634</v>
      </c>
      <c r="Q957" s="220"/>
      <c r="R957" s="220"/>
      <c r="S957" s="220"/>
      <c r="T957" s="220"/>
      <c r="U957" s="220"/>
      <c r="V957" s="220"/>
      <c r="W957" s="220"/>
      <c r="X957" s="220"/>
      <c r="Y957" s="221">
        <v>0.1</v>
      </c>
      <c r="Z957" s="222"/>
      <c r="AA957" s="222"/>
      <c r="AB957" s="223"/>
      <c r="AC957" s="224" t="s">
        <v>591</v>
      </c>
      <c r="AD957" s="224"/>
      <c r="AE957" s="224"/>
      <c r="AF957" s="224"/>
      <c r="AG957" s="224"/>
      <c r="AH957" s="225" t="s">
        <v>550</v>
      </c>
      <c r="AI957" s="226"/>
      <c r="AJ957" s="226"/>
      <c r="AK957" s="226"/>
      <c r="AL957" s="227" t="s">
        <v>550</v>
      </c>
      <c r="AM957" s="228"/>
      <c r="AN957" s="228"/>
      <c r="AO957" s="229"/>
      <c r="AP957" s="230" t="s">
        <v>550</v>
      </c>
      <c r="AQ957" s="230"/>
      <c r="AR957" s="230"/>
      <c r="AS957" s="230"/>
      <c r="AT957" s="230"/>
      <c r="AU957" s="230"/>
      <c r="AV957" s="230"/>
      <c r="AW957" s="230"/>
      <c r="AX957" s="230"/>
    </row>
    <row r="958" spans="1:50" ht="30" hidden="1" customHeight="1" x14ac:dyDescent="0.2">
      <c r="A958" s="253">
        <v>11</v>
      </c>
      <c r="B958" s="253">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2">
      <c r="A959" s="253">
        <v>12</v>
      </c>
      <c r="B959" s="253">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2">
      <c r="A960" s="253">
        <v>13</v>
      </c>
      <c r="B960" s="253">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2">
      <c r="A961" s="253">
        <v>14</v>
      </c>
      <c r="B961" s="25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2">
      <c r="A962" s="253">
        <v>15</v>
      </c>
      <c r="B962" s="25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2">
      <c r="A963" s="253">
        <v>16</v>
      </c>
      <c r="B963" s="25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2">
      <c r="A964" s="253">
        <v>17</v>
      </c>
      <c r="B964" s="25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2">
      <c r="A965" s="253">
        <v>18</v>
      </c>
      <c r="B965" s="25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2">
      <c r="A966" s="253">
        <v>19</v>
      </c>
      <c r="B966" s="25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2">
      <c r="A967" s="253">
        <v>20</v>
      </c>
      <c r="B967" s="25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2">
      <c r="A968" s="253">
        <v>21</v>
      </c>
      <c r="B968" s="25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2">
      <c r="A969" s="253">
        <v>22</v>
      </c>
      <c r="B969" s="25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2">
      <c r="A970" s="253">
        <v>23</v>
      </c>
      <c r="B970" s="25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2">
      <c r="A971" s="253">
        <v>24</v>
      </c>
      <c r="B971" s="25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2">
      <c r="A972" s="253">
        <v>25</v>
      </c>
      <c r="B972" s="25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2">
      <c r="A973" s="253">
        <v>26</v>
      </c>
      <c r="B973" s="25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2">
      <c r="A974" s="253">
        <v>27</v>
      </c>
      <c r="B974" s="25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2">
      <c r="A975" s="253">
        <v>28</v>
      </c>
      <c r="B975" s="25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2">
      <c r="A976" s="253">
        <v>29</v>
      </c>
      <c r="B976" s="25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2">
      <c r="A977" s="253">
        <v>30</v>
      </c>
      <c r="B977" s="25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231"/>
      <c r="B980" s="231"/>
      <c r="C980" s="231" t="s">
        <v>30</v>
      </c>
      <c r="D980" s="231"/>
      <c r="E980" s="231"/>
      <c r="F980" s="231"/>
      <c r="G980" s="231"/>
      <c r="H980" s="231"/>
      <c r="I980" s="231"/>
      <c r="J980" s="108" t="s">
        <v>464</v>
      </c>
      <c r="K980" s="108"/>
      <c r="L980" s="108"/>
      <c r="M980" s="108"/>
      <c r="N980" s="108"/>
      <c r="O980" s="108"/>
      <c r="P980" s="232" t="s">
        <v>400</v>
      </c>
      <c r="Q980" s="232"/>
      <c r="R980" s="232"/>
      <c r="S980" s="232"/>
      <c r="T980" s="232"/>
      <c r="U980" s="232"/>
      <c r="V980" s="232"/>
      <c r="W980" s="232"/>
      <c r="X980" s="232"/>
      <c r="Y980" s="232" t="s">
        <v>460</v>
      </c>
      <c r="Z980" s="231"/>
      <c r="AA980" s="231"/>
      <c r="AB980" s="231"/>
      <c r="AC980" s="108" t="s">
        <v>399</v>
      </c>
      <c r="AD980" s="108"/>
      <c r="AE980" s="108"/>
      <c r="AF980" s="108"/>
      <c r="AG980" s="108"/>
      <c r="AH980" s="232" t="s">
        <v>416</v>
      </c>
      <c r="AI980" s="231"/>
      <c r="AJ980" s="231"/>
      <c r="AK980" s="231"/>
      <c r="AL980" s="231" t="s">
        <v>23</v>
      </c>
      <c r="AM980" s="231"/>
      <c r="AN980" s="231"/>
      <c r="AO980" s="233"/>
      <c r="AP980" s="234" t="s">
        <v>508</v>
      </c>
      <c r="AQ980" s="234"/>
      <c r="AR980" s="234"/>
      <c r="AS980" s="234"/>
      <c r="AT980" s="234"/>
      <c r="AU980" s="234"/>
      <c r="AV980" s="234"/>
      <c r="AW980" s="234"/>
      <c r="AX980" s="234"/>
    </row>
    <row r="981" spans="1:50" ht="40.049999999999997" customHeight="1" x14ac:dyDescent="0.2">
      <c r="A981" s="253">
        <v>1</v>
      </c>
      <c r="B981" s="253">
        <v>1</v>
      </c>
      <c r="C981" s="235" t="s">
        <v>637</v>
      </c>
      <c r="D981" s="217"/>
      <c r="E981" s="217"/>
      <c r="F981" s="217"/>
      <c r="G981" s="217"/>
      <c r="H981" s="217"/>
      <c r="I981" s="217"/>
      <c r="J981" s="218">
        <v>2270001003659</v>
      </c>
      <c r="K981" s="219"/>
      <c r="L981" s="219"/>
      <c r="M981" s="219"/>
      <c r="N981" s="219"/>
      <c r="O981" s="219"/>
      <c r="P981" s="236" t="s">
        <v>638</v>
      </c>
      <c r="Q981" s="220"/>
      <c r="R981" s="220"/>
      <c r="S981" s="220"/>
      <c r="T981" s="220"/>
      <c r="U981" s="220"/>
      <c r="V981" s="220"/>
      <c r="W981" s="220"/>
      <c r="X981" s="220"/>
      <c r="Y981" s="221">
        <v>2.6</v>
      </c>
      <c r="Z981" s="222"/>
      <c r="AA981" s="222"/>
      <c r="AB981" s="223"/>
      <c r="AC981" s="224" t="s">
        <v>601</v>
      </c>
      <c r="AD981" s="224"/>
      <c r="AE981" s="224"/>
      <c r="AF981" s="224"/>
      <c r="AG981" s="224"/>
      <c r="AH981" s="225">
        <v>4</v>
      </c>
      <c r="AI981" s="226"/>
      <c r="AJ981" s="226"/>
      <c r="AK981" s="226"/>
      <c r="AL981" s="227">
        <v>93</v>
      </c>
      <c r="AM981" s="228"/>
      <c r="AN981" s="228"/>
      <c r="AO981" s="229"/>
      <c r="AP981" s="230" t="s">
        <v>543</v>
      </c>
      <c r="AQ981" s="230"/>
      <c r="AR981" s="230"/>
      <c r="AS981" s="230"/>
      <c r="AT981" s="230"/>
      <c r="AU981" s="230"/>
      <c r="AV981" s="230"/>
      <c r="AW981" s="230"/>
      <c r="AX981" s="230"/>
    </row>
    <row r="982" spans="1:50" ht="40.049999999999997" customHeight="1" x14ac:dyDescent="0.2">
      <c r="A982" s="253">
        <v>2</v>
      </c>
      <c r="B982" s="253">
        <v>1</v>
      </c>
      <c r="C982" s="235" t="s">
        <v>639</v>
      </c>
      <c r="D982" s="217"/>
      <c r="E982" s="217"/>
      <c r="F982" s="217"/>
      <c r="G982" s="217"/>
      <c r="H982" s="217"/>
      <c r="I982" s="217"/>
      <c r="J982" s="218">
        <v>9270001004403</v>
      </c>
      <c r="K982" s="219"/>
      <c r="L982" s="219"/>
      <c r="M982" s="219"/>
      <c r="N982" s="219"/>
      <c r="O982" s="219"/>
      <c r="P982" s="236" t="s">
        <v>640</v>
      </c>
      <c r="Q982" s="220"/>
      <c r="R982" s="220"/>
      <c r="S982" s="220"/>
      <c r="T982" s="220"/>
      <c r="U982" s="220"/>
      <c r="V982" s="220"/>
      <c r="W982" s="220"/>
      <c r="X982" s="220"/>
      <c r="Y982" s="221">
        <v>0.9</v>
      </c>
      <c r="Z982" s="222"/>
      <c r="AA982" s="222"/>
      <c r="AB982" s="223"/>
      <c r="AC982" s="224" t="s">
        <v>591</v>
      </c>
      <c r="AD982" s="224"/>
      <c r="AE982" s="224"/>
      <c r="AF982" s="224"/>
      <c r="AG982" s="224"/>
      <c r="AH982" s="225" t="s">
        <v>543</v>
      </c>
      <c r="AI982" s="226"/>
      <c r="AJ982" s="226"/>
      <c r="AK982" s="226"/>
      <c r="AL982" s="227" t="s">
        <v>543</v>
      </c>
      <c r="AM982" s="228"/>
      <c r="AN982" s="228"/>
      <c r="AO982" s="229"/>
      <c r="AP982" s="230" t="s">
        <v>550</v>
      </c>
      <c r="AQ982" s="230"/>
      <c r="AR982" s="230"/>
      <c r="AS982" s="230"/>
      <c r="AT982" s="230"/>
      <c r="AU982" s="230"/>
      <c r="AV982" s="230"/>
      <c r="AW982" s="230"/>
      <c r="AX982" s="230"/>
    </row>
    <row r="983" spans="1:50" ht="30" hidden="1" customHeight="1" x14ac:dyDescent="0.2">
      <c r="A983" s="253">
        <v>3</v>
      </c>
      <c r="B983" s="25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2">
      <c r="A984" s="253">
        <v>4</v>
      </c>
      <c r="B984" s="25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2">
      <c r="A985" s="253">
        <v>5</v>
      </c>
      <c r="B985" s="25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2">
      <c r="A986" s="253">
        <v>6</v>
      </c>
      <c r="B986" s="25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2">
      <c r="A987" s="253">
        <v>7</v>
      </c>
      <c r="B987" s="25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2">
      <c r="A988" s="253">
        <v>8</v>
      </c>
      <c r="B988" s="25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2">
      <c r="A989" s="253">
        <v>9</v>
      </c>
      <c r="B989" s="25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2">
      <c r="A990" s="253">
        <v>10</v>
      </c>
      <c r="B990" s="25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2">
      <c r="A991" s="253">
        <v>11</v>
      </c>
      <c r="B991" s="253">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2">
      <c r="A992" s="253">
        <v>12</v>
      </c>
      <c r="B992" s="253">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2">
      <c r="A993" s="253">
        <v>13</v>
      </c>
      <c r="B993" s="253">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2">
      <c r="A994" s="253">
        <v>14</v>
      </c>
      <c r="B994" s="25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2">
      <c r="A995" s="253">
        <v>15</v>
      </c>
      <c r="B995" s="25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2">
      <c r="A996" s="253">
        <v>16</v>
      </c>
      <c r="B996" s="25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2">
      <c r="A997" s="253">
        <v>17</v>
      </c>
      <c r="B997" s="25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2">
      <c r="A998" s="253">
        <v>18</v>
      </c>
      <c r="B998" s="25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2">
      <c r="A999" s="253">
        <v>19</v>
      </c>
      <c r="B999" s="25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2">
      <c r="A1000" s="253">
        <v>20</v>
      </c>
      <c r="B1000" s="25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2">
      <c r="A1001" s="253">
        <v>21</v>
      </c>
      <c r="B1001" s="25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2">
      <c r="A1002" s="253">
        <v>22</v>
      </c>
      <c r="B1002" s="25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2">
      <c r="A1003" s="253">
        <v>23</v>
      </c>
      <c r="B1003" s="25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2">
      <c r="A1004" s="253">
        <v>24</v>
      </c>
      <c r="B1004" s="25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2">
      <c r="A1005" s="253">
        <v>25</v>
      </c>
      <c r="B1005" s="25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2">
      <c r="A1006" s="253">
        <v>26</v>
      </c>
      <c r="B1006" s="25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2">
      <c r="A1007" s="253">
        <v>27</v>
      </c>
      <c r="B1007" s="25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2">
      <c r="A1008" s="253">
        <v>28</v>
      </c>
      <c r="B1008" s="25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2">
      <c r="A1009" s="253">
        <v>29</v>
      </c>
      <c r="B1009" s="25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2">
      <c r="A1010" s="253">
        <v>30</v>
      </c>
      <c r="B1010" s="25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231"/>
      <c r="B1013" s="231"/>
      <c r="C1013" s="231" t="s">
        <v>30</v>
      </c>
      <c r="D1013" s="231"/>
      <c r="E1013" s="231"/>
      <c r="F1013" s="231"/>
      <c r="G1013" s="231"/>
      <c r="H1013" s="231"/>
      <c r="I1013" s="231"/>
      <c r="J1013" s="108" t="s">
        <v>464</v>
      </c>
      <c r="K1013" s="108"/>
      <c r="L1013" s="108"/>
      <c r="M1013" s="108"/>
      <c r="N1013" s="108"/>
      <c r="O1013" s="108"/>
      <c r="P1013" s="232" t="s">
        <v>400</v>
      </c>
      <c r="Q1013" s="232"/>
      <c r="R1013" s="232"/>
      <c r="S1013" s="232"/>
      <c r="T1013" s="232"/>
      <c r="U1013" s="232"/>
      <c r="V1013" s="232"/>
      <c r="W1013" s="232"/>
      <c r="X1013" s="232"/>
      <c r="Y1013" s="232" t="s">
        <v>460</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61.5" customHeight="1" x14ac:dyDescent="0.2">
      <c r="A1014" s="253">
        <v>1</v>
      </c>
      <c r="B1014" s="253">
        <v>1</v>
      </c>
      <c r="C1014" s="235" t="s">
        <v>671</v>
      </c>
      <c r="D1014" s="217"/>
      <c r="E1014" s="217"/>
      <c r="F1014" s="217"/>
      <c r="G1014" s="217"/>
      <c r="H1014" s="217"/>
      <c r="I1014" s="217"/>
      <c r="J1014" s="218">
        <v>4360001004365</v>
      </c>
      <c r="K1014" s="219"/>
      <c r="L1014" s="219"/>
      <c r="M1014" s="219"/>
      <c r="N1014" s="219"/>
      <c r="O1014" s="219"/>
      <c r="P1014" s="236" t="s">
        <v>641</v>
      </c>
      <c r="Q1014" s="220"/>
      <c r="R1014" s="220"/>
      <c r="S1014" s="220"/>
      <c r="T1014" s="220"/>
      <c r="U1014" s="220"/>
      <c r="V1014" s="220"/>
      <c r="W1014" s="220"/>
      <c r="X1014" s="220"/>
      <c r="Y1014" s="221">
        <v>8</v>
      </c>
      <c r="Z1014" s="222"/>
      <c r="AA1014" s="222"/>
      <c r="AB1014" s="223"/>
      <c r="AC1014" s="224" t="s">
        <v>601</v>
      </c>
      <c r="AD1014" s="224"/>
      <c r="AE1014" s="224"/>
      <c r="AF1014" s="224"/>
      <c r="AG1014" s="224"/>
      <c r="AH1014" s="225">
        <v>4</v>
      </c>
      <c r="AI1014" s="226"/>
      <c r="AJ1014" s="226"/>
      <c r="AK1014" s="226"/>
      <c r="AL1014" s="227">
        <v>68.7</v>
      </c>
      <c r="AM1014" s="228"/>
      <c r="AN1014" s="228"/>
      <c r="AO1014" s="229"/>
      <c r="AP1014" s="230" t="s">
        <v>543</v>
      </c>
      <c r="AQ1014" s="230"/>
      <c r="AR1014" s="230"/>
      <c r="AS1014" s="230"/>
      <c r="AT1014" s="230"/>
      <c r="AU1014" s="230"/>
      <c r="AV1014" s="230"/>
      <c r="AW1014" s="230"/>
      <c r="AX1014" s="230"/>
    </row>
    <row r="1015" spans="1:50" ht="50.25" customHeight="1" x14ac:dyDescent="0.2">
      <c r="A1015" s="253">
        <v>2</v>
      </c>
      <c r="B1015" s="253">
        <v>1</v>
      </c>
      <c r="C1015" s="235" t="s">
        <v>642</v>
      </c>
      <c r="D1015" s="217"/>
      <c r="E1015" s="217"/>
      <c r="F1015" s="217"/>
      <c r="G1015" s="217"/>
      <c r="H1015" s="217"/>
      <c r="I1015" s="217"/>
      <c r="J1015" s="218">
        <v>8360001015094</v>
      </c>
      <c r="K1015" s="219"/>
      <c r="L1015" s="219"/>
      <c r="M1015" s="219"/>
      <c r="N1015" s="219"/>
      <c r="O1015" s="219"/>
      <c r="P1015" s="236" t="s">
        <v>643</v>
      </c>
      <c r="Q1015" s="220"/>
      <c r="R1015" s="220"/>
      <c r="S1015" s="220"/>
      <c r="T1015" s="220"/>
      <c r="U1015" s="220"/>
      <c r="V1015" s="220"/>
      <c r="W1015" s="220"/>
      <c r="X1015" s="220"/>
      <c r="Y1015" s="221">
        <v>2</v>
      </c>
      <c r="Z1015" s="222"/>
      <c r="AA1015" s="222"/>
      <c r="AB1015" s="223"/>
      <c r="AC1015" s="224" t="s">
        <v>601</v>
      </c>
      <c r="AD1015" s="224"/>
      <c r="AE1015" s="224"/>
      <c r="AF1015" s="224"/>
      <c r="AG1015" s="224"/>
      <c r="AH1015" s="225">
        <v>5</v>
      </c>
      <c r="AI1015" s="226"/>
      <c r="AJ1015" s="226"/>
      <c r="AK1015" s="226"/>
      <c r="AL1015" s="227">
        <v>19.100000000000001</v>
      </c>
      <c r="AM1015" s="228"/>
      <c r="AN1015" s="228"/>
      <c r="AO1015" s="229"/>
      <c r="AP1015" s="230" t="s">
        <v>543</v>
      </c>
      <c r="AQ1015" s="230"/>
      <c r="AR1015" s="230"/>
      <c r="AS1015" s="230"/>
      <c r="AT1015" s="230"/>
      <c r="AU1015" s="230"/>
      <c r="AV1015" s="230"/>
      <c r="AW1015" s="230"/>
      <c r="AX1015" s="230"/>
    </row>
    <row r="1016" spans="1:50" ht="40.049999999999997" customHeight="1" x14ac:dyDescent="0.2">
      <c r="A1016" s="253">
        <v>3</v>
      </c>
      <c r="B1016" s="253">
        <v>1</v>
      </c>
      <c r="C1016" s="235" t="s">
        <v>644</v>
      </c>
      <c r="D1016" s="217"/>
      <c r="E1016" s="217"/>
      <c r="F1016" s="217"/>
      <c r="G1016" s="217"/>
      <c r="H1016" s="217"/>
      <c r="I1016" s="217"/>
      <c r="J1016" s="218">
        <v>9360002021108</v>
      </c>
      <c r="K1016" s="219"/>
      <c r="L1016" s="219"/>
      <c r="M1016" s="219"/>
      <c r="N1016" s="219"/>
      <c r="O1016" s="219"/>
      <c r="P1016" s="236" t="s">
        <v>645</v>
      </c>
      <c r="Q1016" s="220"/>
      <c r="R1016" s="220"/>
      <c r="S1016" s="220"/>
      <c r="T1016" s="220"/>
      <c r="U1016" s="220"/>
      <c r="V1016" s="220"/>
      <c r="W1016" s="220"/>
      <c r="X1016" s="220"/>
      <c r="Y1016" s="221">
        <v>1</v>
      </c>
      <c r="Z1016" s="222"/>
      <c r="AA1016" s="222"/>
      <c r="AB1016" s="223"/>
      <c r="AC1016" s="224" t="s">
        <v>591</v>
      </c>
      <c r="AD1016" s="224"/>
      <c r="AE1016" s="224"/>
      <c r="AF1016" s="224"/>
      <c r="AG1016" s="224"/>
      <c r="AH1016" s="225" t="s">
        <v>543</v>
      </c>
      <c r="AI1016" s="226"/>
      <c r="AJ1016" s="226"/>
      <c r="AK1016" s="226"/>
      <c r="AL1016" s="227" t="s">
        <v>543</v>
      </c>
      <c r="AM1016" s="228"/>
      <c r="AN1016" s="228"/>
      <c r="AO1016" s="229"/>
      <c r="AP1016" s="230" t="s">
        <v>550</v>
      </c>
      <c r="AQ1016" s="230"/>
      <c r="AR1016" s="230"/>
      <c r="AS1016" s="230"/>
      <c r="AT1016" s="230"/>
      <c r="AU1016" s="230"/>
      <c r="AV1016" s="230"/>
      <c r="AW1016" s="230"/>
      <c r="AX1016" s="230"/>
    </row>
    <row r="1017" spans="1:50" ht="62.25" customHeight="1" x14ac:dyDescent="0.2">
      <c r="A1017" s="253">
        <v>4</v>
      </c>
      <c r="B1017" s="253">
        <v>1</v>
      </c>
      <c r="C1017" s="235" t="s">
        <v>646</v>
      </c>
      <c r="D1017" s="217"/>
      <c r="E1017" s="217"/>
      <c r="F1017" s="217"/>
      <c r="G1017" s="217"/>
      <c r="H1017" s="217"/>
      <c r="I1017" s="217"/>
      <c r="J1017" s="218" t="s">
        <v>659</v>
      </c>
      <c r="K1017" s="219"/>
      <c r="L1017" s="219"/>
      <c r="M1017" s="219"/>
      <c r="N1017" s="219"/>
      <c r="O1017" s="219"/>
      <c r="P1017" s="236" t="s">
        <v>647</v>
      </c>
      <c r="Q1017" s="220"/>
      <c r="R1017" s="220"/>
      <c r="S1017" s="220"/>
      <c r="T1017" s="220"/>
      <c r="U1017" s="220"/>
      <c r="V1017" s="220"/>
      <c r="W1017" s="220"/>
      <c r="X1017" s="220"/>
      <c r="Y1017" s="221">
        <v>1</v>
      </c>
      <c r="Z1017" s="222"/>
      <c r="AA1017" s="222"/>
      <c r="AB1017" s="223"/>
      <c r="AC1017" s="224" t="s">
        <v>591</v>
      </c>
      <c r="AD1017" s="224"/>
      <c r="AE1017" s="224"/>
      <c r="AF1017" s="224"/>
      <c r="AG1017" s="224"/>
      <c r="AH1017" s="225" t="s">
        <v>550</v>
      </c>
      <c r="AI1017" s="226"/>
      <c r="AJ1017" s="226"/>
      <c r="AK1017" s="226"/>
      <c r="AL1017" s="227" t="s">
        <v>656</v>
      </c>
      <c r="AM1017" s="228"/>
      <c r="AN1017" s="228"/>
      <c r="AO1017" s="229"/>
      <c r="AP1017" s="230" t="s">
        <v>550</v>
      </c>
      <c r="AQ1017" s="230"/>
      <c r="AR1017" s="230"/>
      <c r="AS1017" s="230"/>
      <c r="AT1017" s="230"/>
      <c r="AU1017" s="230"/>
      <c r="AV1017" s="230"/>
      <c r="AW1017" s="230"/>
      <c r="AX1017" s="230"/>
    </row>
    <row r="1018" spans="1:50" ht="42.75" customHeight="1" x14ac:dyDescent="0.2">
      <c r="A1018" s="253">
        <v>5</v>
      </c>
      <c r="B1018" s="253">
        <v>1</v>
      </c>
      <c r="C1018" s="235" t="s">
        <v>648</v>
      </c>
      <c r="D1018" s="217"/>
      <c r="E1018" s="217"/>
      <c r="F1018" s="217"/>
      <c r="G1018" s="217"/>
      <c r="H1018" s="217"/>
      <c r="I1018" s="217"/>
      <c r="J1018" s="218" t="s">
        <v>659</v>
      </c>
      <c r="K1018" s="219"/>
      <c r="L1018" s="219"/>
      <c r="M1018" s="219"/>
      <c r="N1018" s="219"/>
      <c r="O1018" s="219"/>
      <c r="P1018" s="236" t="s">
        <v>649</v>
      </c>
      <c r="Q1018" s="220"/>
      <c r="R1018" s="220"/>
      <c r="S1018" s="220"/>
      <c r="T1018" s="220"/>
      <c r="U1018" s="220"/>
      <c r="V1018" s="220"/>
      <c r="W1018" s="220"/>
      <c r="X1018" s="220"/>
      <c r="Y1018" s="221">
        <v>0.8</v>
      </c>
      <c r="Z1018" s="222"/>
      <c r="AA1018" s="222"/>
      <c r="AB1018" s="223"/>
      <c r="AC1018" s="224" t="s">
        <v>591</v>
      </c>
      <c r="AD1018" s="224"/>
      <c r="AE1018" s="224"/>
      <c r="AF1018" s="224"/>
      <c r="AG1018" s="224"/>
      <c r="AH1018" s="225" t="s">
        <v>550</v>
      </c>
      <c r="AI1018" s="226"/>
      <c r="AJ1018" s="226"/>
      <c r="AK1018" s="226"/>
      <c r="AL1018" s="227" t="s">
        <v>656</v>
      </c>
      <c r="AM1018" s="228"/>
      <c r="AN1018" s="228"/>
      <c r="AO1018" s="229"/>
      <c r="AP1018" s="230" t="s">
        <v>550</v>
      </c>
      <c r="AQ1018" s="230"/>
      <c r="AR1018" s="230"/>
      <c r="AS1018" s="230"/>
      <c r="AT1018" s="230"/>
      <c r="AU1018" s="230"/>
      <c r="AV1018" s="230"/>
      <c r="AW1018" s="230"/>
      <c r="AX1018" s="230"/>
    </row>
    <row r="1019" spans="1:50" ht="40.049999999999997" customHeight="1" x14ac:dyDescent="0.2">
      <c r="A1019" s="253">
        <v>6</v>
      </c>
      <c r="B1019" s="253">
        <v>1</v>
      </c>
      <c r="C1019" s="235" t="s">
        <v>650</v>
      </c>
      <c r="D1019" s="217"/>
      <c r="E1019" s="217"/>
      <c r="F1019" s="217"/>
      <c r="G1019" s="217"/>
      <c r="H1019" s="217"/>
      <c r="I1019" s="217"/>
      <c r="J1019" s="218">
        <v>2360001008616</v>
      </c>
      <c r="K1019" s="219"/>
      <c r="L1019" s="219"/>
      <c r="M1019" s="219"/>
      <c r="N1019" s="219"/>
      <c r="O1019" s="219"/>
      <c r="P1019" s="236" t="s">
        <v>651</v>
      </c>
      <c r="Q1019" s="220"/>
      <c r="R1019" s="220"/>
      <c r="S1019" s="220"/>
      <c r="T1019" s="220"/>
      <c r="U1019" s="220"/>
      <c r="V1019" s="220"/>
      <c r="W1019" s="220"/>
      <c r="X1019" s="220"/>
      <c r="Y1019" s="221">
        <v>0.3</v>
      </c>
      <c r="Z1019" s="222"/>
      <c r="AA1019" s="222"/>
      <c r="AB1019" s="223"/>
      <c r="AC1019" s="224" t="s">
        <v>591</v>
      </c>
      <c r="AD1019" s="224"/>
      <c r="AE1019" s="224"/>
      <c r="AF1019" s="224"/>
      <c r="AG1019" s="224"/>
      <c r="AH1019" s="225" t="s">
        <v>550</v>
      </c>
      <c r="AI1019" s="226"/>
      <c r="AJ1019" s="226"/>
      <c r="AK1019" s="226"/>
      <c r="AL1019" s="227" t="s">
        <v>656</v>
      </c>
      <c r="AM1019" s="228"/>
      <c r="AN1019" s="228"/>
      <c r="AO1019" s="229"/>
      <c r="AP1019" s="230" t="s">
        <v>550</v>
      </c>
      <c r="AQ1019" s="230"/>
      <c r="AR1019" s="230"/>
      <c r="AS1019" s="230"/>
      <c r="AT1019" s="230"/>
      <c r="AU1019" s="230"/>
      <c r="AV1019" s="230"/>
      <c r="AW1019" s="230"/>
      <c r="AX1019" s="230"/>
    </row>
    <row r="1020" spans="1:50" ht="40.049999999999997" customHeight="1" x14ac:dyDescent="0.2">
      <c r="A1020" s="253">
        <v>7</v>
      </c>
      <c r="B1020" s="253">
        <v>1</v>
      </c>
      <c r="C1020" s="235" t="s">
        <v>652</v>
      </c>
      <c r="D1020" s="217"/>
      <c r="E1020" s="217"/>
      <c r="F1020" s="217"/>
      <c r="G1020" s="217"/>
      <c r="H1020" s="217"/>
      <c r="I1020" s="217"/>
      <c r="J1020" s="218">
        <v>2430001013575</v>
      </c>
      <c r="K1020" s="219"/>
      <c r="L1020" s="219"/>
      <c r="M1020" s="219"/>
      <c r="N1020" s="219"/>
      <c r="O1020" s="219"/>
      <c r="P1020" s="236" t="s">
        <v>651</v>
      </c>
      <c r="Q1020" s="220"/>
      <c r="R1020" s="220"/>
      <c r="S1020" s="220"/>
      <c r="T1020" s="220"/>
      <c r="U1020" s="220"/>
      <c r="V1020" s="220"/>
      <c r="W1020" s="220"/>
      <c r="X1020" s="220"/>
      <c r="Y1020" s="221">
        <v>0.2</v>
      </c>
      <c r="Z1020" s="222"/>
      <c r="AA1020" s="222"/>
      <c r="AB1020" s="223"/>
      <c r="AC1020" s="224" t="s">
        <v>591</v>
      </c>
      <c r="AD1020" s="224"/>
      <c r="AE1020" s="224"/>
      <c r="AF1020" s="224"/>
      <c r="AG1020" s="224"/>
      <c r="AH1020" s="225" t="s">
        <v>550</v>
      </c>
      <c r="AI1020" s="226"/>
      <c r="AJ1020" s="226"/>
      <c r="AK1020" s="226"/>
      <c r="AL1020" s="227" t="s">
        <v>592</v>
      </c>
      <c r="AM1020" s="228"/>
      <c r="AN1020" s="228"/>
      <c r="AO1020" s="229"/>
      <c r="AP1020" s="230" t="s">
        <v>550</v>
      </c>
      <c r="AQ1020" s="230"/>
      <c r="AR1020" s="230"/>
      <c r="AS1020" s="230"/>
      <c r="AT1020" s="230"/>
      <c r="AU1020" s="230"/>
      <c r="AV1020" s="230"/>
      <c r="AW1020" s="230"/>
      <c r="AX1020" s="230"/>
    </row>
    <row r="1021" spans="1:50" ht="40.049999999999997" customHeight="1" x14ac:dyDescent="0.2">
      <c r="A1021" s="253">
        <v>8</v>
      </c>
      <c r="B1021" s="253">
        <v>1</v>
      </c>
      <c r="C1021" s="235" t="s">
        <v>653</v>
      </c>
      <c r="D1021" s="217"/>
      <c r="E1021" s="217"/>
      <c r="F1021" s="217"/>
      <c r="G1021" s="217"/>
      <c r="H1021" s="217"/>
      <c r="I1021" s="217"/>
      <c r="J1021" s="218" t="s">
        <v>659</v>
      </c>
      <c r="K1021" s="219"/>
      <c r="L1021" s="219"/>
      <c r="M1021" s="219"/>
      <c r="N1021" s="219"/>
      <c r="O1021" s="219"/>
      <c r="P1021" s="236" t="s">
        <v>654</v>
      </c>
      <c r="Q1021" s="220"/>
      <c r="R1021" s="220"/>
      <c r="S1021" s="220"/>
      <c r="T1021" s="220"/>
      <c r="U1021" s="220"/>
      <c r="V1021" s="220"/>
      <c r="W1021" s="220"/>
      <c r="X1021" s="220"/>
      <c r="Y1021" s="221">
        <v>0.1</v>
      </c>
      <c r="Z1021" s="222"/>
      <c r="AA1021" s="222"/>
      <c r="AB1021" s="223"/>
      <c r="AC1021" s="224" t="s">
        <v>591</v>
      </c>
      <c r="AD1021" s="224"/>
      <c r="AE1021" s="224"/>
      <c r="AF1021" s="224"/>
      <c r="AG1021" s="224"/>
      <c r="AH1021" s="225" t="s">
        <v>550</v>
      </c>
      <c r="AI1021" s="226"/>
      <c r="AJ1021" s="226"/>
      <c r="AK1021" s="226"/>
      <c r="AL1021" s="227" t="s">
        <v>592</v>
      </c>
      <c r="AM1021" s="228"/>
      <c r="AN1021" s="228"/>
      <c r="AO1021" s="229"/>
      <c r="AP1021" s="230" t="s">
        <v>550</v>
      </c>
      <c r="AQ1021" s="230"/>
      <c r="AR1021" s="230"/>
      <c r="AS1021" s="230"/>
      <c r="AT1021" s="230"/>
      <c r="AU1021" s="230"/>
      <c r="AV1021" s="230"/>
      <c r="AW1021" s="230"/>
      <c r="AX1021" s="230"/>
    </row>
    <row r="1022" spans="1:50" ht="40.049999999999997" customHeight="1" x14ac:dyDescent="0.2">
      <c r="A1022" s="253">
        <v>9</v>
      </c>
      <c r="B1022" s="253">
        <v>1</v>
      </c>
      <c r="C1022" s="235" t="s">
        <v>653</v>
      </c>
      <c r="D1022" s="217"/>
      <c r="E1022" s="217"/>
      <c r="F1022" s="217"/>
      <c r="G1022" s="217"/>
      <c r="H1022" s="217"/>
      <c r="I1022" s="217"/>
      <c r="J1022" s="218" t="s">
        <v>660</v>
      </c>
      <c r="K1022" s="219"/>
      <c r="L1022" s="219"/>
      <c r="M1022" s="219"/>
      <c r="N1022" s="219"/>
      <c r="O1022" s="219"/>
      <c r="P1022" s="236" t="s">
        <v>654</v>
      </c>
      <c r="Q1022" s="220"/>
      <c r="R1022" s="220"/>
      <c r="S1022" s="220"/>
      <c r="T1022" s="220"/>
      <c r="U1022" s="220"/>
      <c r="V1022" s="220"/>
      <c r="W1022" s="220"/>
      <c r="X1022" s="220"/>
      <c r="Y1022" s="221">
        <v>0.1</v>
      </c>
      <c r="Z1022" s="222"/>
      <c r="AA1022" s="222"/>
      <c r="AB1022" s="223"/>
      <c r="AC1022" s="224" t="s">
        <v>591</v>
      </c>
      <c r="AD1022" s="224"/>
      <c r="AE1022" s="224"/>
      <c r="AF1022" s="224"/>
      <c r="AG1022" s="224"/>
      <c r="AH1022" s="225" t="s">
        <v>655</v>
      </c>
      <c r="AI1022" s="226"/>
      <c r="AJ1022" s="226"/>
      <c r="AK1022" s="226"/>
      <c r="AL1022" s="227" t="s">
        <v>550</v>
      </c>
      <c r="AM1022" s="228"/>
      <c r="AN1022" s="228"/>
      <c r="AO1022" s="229"/>
      <c r="AP1022" s="230" t="s">
        <v>550</v>
      </c>
      <c r="AQ1022" s="230"/>
      <c r="AR1022" s="230"/>
      <c r="AS1022" s="230"/>
      <c r="AT1022" s="230"/>
      <c r="AU1022" s="230"/>
      <c r="AV1022" s="230"/>
      <c r="AW1022" s="230"/>
      <c r="AX1022" s="230"/>
    </row>
    <row r="1023" spans="1:50" ht="40.049999999999997" customHeight="1" x14ac:dyDescent="0.2">
      <c r="A1023" s="253">
        <v>10</v>
      </c>
      <c r="B1023" s="253">
        <v>1</v>
      </c>
      <c r="C1023" s="235" t="s">
        <v>653</v>
      </c>
      <c r="D1023" s="217"/>
      <c r="E1023" s="217"/>
      <c r="F1023" s="217"/>
      <c r="G1023" s="217"/>
      <c r="H1023" s="217"/>
      <c r="I1023" s="217"/>
      <c r="J1023" s="218" t="s">
        <v>660</v>
      </c>
      <c r="K1023" s="219"/>
      <c r="L1023" s="219"/>
      <c r="M1023" s="219"/>
      <c r="N1023" s="219"/>
      <c r="O1023" s="219"/>
      <c r="P1023" s="236" t="s">
        <v>654</v>
      </c>
      <c r="Q1023" s="220"/>
      <c r="R1023" s="220"/>
      <c r="S1023" s="220"/>
      <c r="T1023" s="220"/>
      <c r="U1023" s="220"/>
      <c r="V1023" s="220"/>
      <c r="W1023" s="220"/>
      <c r="X1023" s="220"/>
      <c r="Y1023" s="221">
        <v>0.1</v>
      </c>
      <c r="Z1023" s="222"/>
      <c r="AA1023" s="222"/>
      <c r="AB1023" s="223"/>
      <c r="AC1023" s="224" t="s">
        <v>591</v>
      </c>
      <c r="AD1023" s="224"/>
      <c r="AE1023" s="224"/>
      <c r="AF1023" s="224"/>
      <c r="AG1023" s="224"/>
      <c r="AH1023" s="225" t="s">
        <v>655</v>
      </c>
      <c r="AI1023" s="226"/>
      <c r="AJ1023" s="226"/>
      <c r="AK1023" s="226"/>
      <c r="AL1023" s="227" t="s">
        <v>543</v>
      </c>
      <c r="AM1023" s="228"/>
      <c r="AN1023" s="228"/>
      <c r="AO1023" s="229"/>
      <c r="AP1023" s="230" t="s">
        <v>550</v>
      </c>
      <c r="AQ1023" s="230"/>
      <c r="AR1023" s="230"/>
      <c r="AS1023" s="230"/>
      <c r="AT1023" s="230"/>
      <c r="AU1023" s="230"/>
      <c r="AV1023" s="230"/>
      <c r="AW1023" s="230"/>
      <c r="AX1023" s="230"/>
    </row>
    <row r="1024" spans="1:50" ht="30" hidden="1" customHeight="1" x14ac:dyDescent="0.2">
      <c r="A1024" s="253">
        <v>11</v>
      </c>
      <c r="B1024" s="253">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2">
      <c r="A1025" s="253">
        <v>12</v>
      </c>
      <c r="B1025" s="253">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2">
      <c r="A1026" s="253">
        <v>13</v>
      </c>
      <c r="B1026" s="253">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2">
      <c r="A1027" s="253">
        <v>14</v>
      </c>
      <c r="B1027" s="25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2">
      <c r="A1028" s="253">
        <v>15</v>
      </c>
      <c r="B1028" s="25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2">
      <c r="A1029" s="253">
        <v>16</v>
      </c>
      <c r="B1029" s="25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2">
      <c r="A1030" s="253">
        <v>17</v>
      </c>
      <c r="B1030" s="25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2">
      <c r="A1031" s="253">
        <v>18</v>
      </c>
      <c r="B1031" s="25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2">
      <c r="A1032" s="253">
        <v>19</v>
      </c>
      <c r="B1032" s="25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2">
      <c r="A1033" s="253">
        <v>20</v>
      </c>
      <c r="B1033" s="25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2">
      <c r="A1034" s="253">
        <v>21</v>
      </c>
      <c r="B1034" s="25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2">
      <c r="A1035" s="253">
        <v>22</v>
      </c>
      <c r="B1035" s="25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2">
      <c r="A1036" s="253">
        <v>23</v>
      </c>
      <c r="B1036" s="25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2">
      <c r="A1037" s="253">
        <v>24</v>
      </c>
      <c r="B1037" s="25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2">
      <c r="A1038" s="253">
        <v>25</v>
      </c>
      <c r="B1038" s="25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2">
      <c r="A1039" s="253">
        <v>26</v>
      </c>
      <c r="B1039" s="25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2">
      <c r="A1040" s="253">
        <v>27</v>
      </c>
      <c r="B1040" s="25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2">
      <c r="A1041" s="253">
        <v>28</v>
      </c>
      <c r="B1041" s="25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2">
      <c r="A1042" s="253">
        <v>29</v>
      </c>
      <c r="B1042" s="25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2">
      <c r="A1043" s="253">
        <v>30</v>
      </c>
      <c r="B1043" s="25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231"/>
      <c r="B1046" s="231"/>
      <c r="C1046" s="231" t="s">
        <v>30</v>
      </c>
      <c r="D1046" s="231"/>
      <c r="E1046" s="231"/>
      <c r="F1046" s="231"/>
      <c r="G1046" s="231"/>
      <c r="H1046" s="231"/>
      <c r="I1046" s="231"/>
      <c r="J1046" s="108" t="s">
        <v>464</v>
      </c>
      <c r="K1046" s="108"/>
      <c r="L1046" s="108"/>
      <c r="M1046" s="108"/>
      <c r="N1046" s="108"/>
      <c r="O1046" s="108"/>
      <c r="P1046" s="232" t="s">
        <v>400</v>
      </c>
      <c r="Q1046" s="232"/>
      <c r="R1046" s="232"/>
      <c r="S1046" s="232"/>
      <c r="T1046" s="232"/>
      <c r="U1046" s="232"/>
      <c r="V1046" s="232"/>
      <c r="W1046" s="232"/>
      <c r="X1046" s="232"/>
      <c r="Y1046" s="232" t="s">
        <v>460</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2">
      <c r="A1047" s="253">
        <v>1</v>
      </c>
      <c r="B1047" s="25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2">
      <c r="A1048" s="253">
        <v>2</v>
      </c>
      <c r="B1048" s="25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2">
      <c r="A1049" s="253">
        <v>3</v>
      </c>
      <c r="B1049" s="25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2">
      <c r="A1050" s="253">
        <v>4</v>
      </c>
      <c r="B1050" s="25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2">
      <c r="A1051" s="253">
        <v>5</v>
      </c>
      <c r="B1051" s="25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2">
      <c r="A1052" s="253">
        <v>6</v>
      </c>
      <c r="B1052" s="25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2">
      <c r="A1053" s="253">
        <v>7</v>
      </c>
      <c r="B1053" s="25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2">
      <c r="A1054" s="253">
        <v>8</v>
      </c>
      <c r="B1054" s="25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2">
      <c r="A1055" s="253">
        <v>9</v>
      </c>
      <c r="B1055" s="25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2">
      <c r="A1056" s="253">
        <v>10</v>
      </c>
      <c r="B1056" s="25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2">
      <c r="A1057" s="253">
        <v>11</v>
      </c>
      <c r="B1057" s="253">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2">
      <c r="A1058" s="253">
        <v>12</v>
      </c>
      <c r="B1058" s="253">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2">
      <c r="A1059" s="253">
        <v>13</v>
      </c>
      <c r="B1059" s="253">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2">
      <c r="A1060" s="253">
        <v>14</v>
      </c>
      <c r="B1060" s="25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2">
      <c r="A1061" s="253">
        <v>15</v>
      </c>
      <c r="B1061" s="25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2">
      <c r="A1062" s="253">
        <v>16</v>
      </c>
      <c r="B1062" s="25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2">
      <c r="A1063" s="253">
        <v>17</v>
      </c>
      <c r="B1063" s="25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2">
      <c r="A1064" s="253">
        <v>18</v>
      </c>
      <c r="B1064" s="25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2">
      <c r="A1065" s="253">
        <v>19</v>
      </c>
      <c r="B1065" s="25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2">
      <c r="A1066" s="253">
        <v>20</v>
      </c>
      <c r="B1066" s="25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2">
      <c r="A1067" s="253">
        <v>21</v>
      </c>
      <c r="B1067" s="25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2">
      <c r="A1068" s="253">
        <v>22</v>
      </c>
      <c r="B1068" s="25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2">
      <c r="A1069" s="253">
        <v>23</v>
      </c>
      <c r="B1069" s="25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2">
      <c r="A1070" s="253">
        <v>24</v>
      </c>
      <c r="B1070" s="25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2">
      <c r="A1071" s="253">
        <v>25</v>
      </c>
      <c r="B1071" s="25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2">
      <c r="A1072" s="253">
        <v>26</v>
      </c>
      <c r="B1072" s="25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2">
      <c r="A1073" s="253">
        <v>27</v>
      </c>
      <c r="B1073" s="25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2">
      <c r="A1074" s="253">
        <v>28</v>
      </c>
      <c r="B1074" s="25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2">
      <c r="A1075" s="253">
        <v>29</v>
      </c>
      <c r="B1075" s="25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2">
      <c r="A1076" s="253">
        <v>30</v>
      </c>
      <c r="B1076" s="25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2">
      <c r="A1077" s="254" t="s">
        <v>507</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hidden="1"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hidden="1" x14ac:dyDescent="0.2">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253"/>
      <c r="B1080" s="253"/>
      <c r="C1080" s="108" t="s">
        <v>427</v>
      </c>
      <c r="D1080" s="257"/>
      <c r="E1080" s="108" t="s">
        <v>426</v>
      </c>
      <c r="F1080" s="257"/>
      <c r="G1080" s="257"/>
      <c r="H1080" s="257"/>
      <c r="I1080" s="257"/>
      <c r="J1080" s="108" t="s">
        <v>464</v>
      </c>
      <c r="K1080" s="108"/>
      <c r="L1080" s="108"/>
      <c r="M1080" s="108"/>
      <c r="N1080" s="108"/>
      <c r="O1080" s="108"/>
      <c r="P1080" s="232" t="s">
        <v>31</v>
      </c>
      <c r="Q1080" s="232"/>
      <c r="R1080" s="232"/>
      <c r="S1080" s="232"/>
      <c r="T1080" s="232"/>
      <c r="U1080" s="232"/>
      <c r="V1080" s="232"/>
      <c r="W1080" s="232"/>
      <c r="X1080" s="232"/>
      <c r="Y1080" s="108" t="s">
        <v>467</v>
      </c>
      <c r="Z1080" s="257"/>
      <c r="AA1080" s="257"/>
      <c r="AB1080" s="257"/>
      <c r="AC1080" s="108" t="s">
        <v>399</v>
      </c>
      <c r="AD1080" s="108"/>
      <c r="AE1080" s="108"/>
      <c r="AF1080" s="108"/>
      <c r="AG1080" s="108"/>
      <c r="AH1080" s="232" t="s">
        <v>416</v>
      </c>
      <c r="AI1080" s="231"/>
      <c r="AJ1080" s="231"/>
      <c r="AK1080" s="231"/>
      <c r="AL1080" s="231" t="s">
        <v>23</v>
      </c>
      <c r="AM1080" s="231"/>
      <c r="AN1080" s="231"/>
      <c r="AO1080" s="258"/>
      <c r="AP1080" s="234" t="s">
        <v>509</v>
      </c>
      <c r="AQ1080" s="234"/>
      <c r="AR1080" s="234"/>
      <c r="AS1080" s="234"/>
      <c r="AT1080" s="234"/>
      <c r="AU1080" s="234"/>
      <c r="AV1080" s="234"/>
      <c r="AW1080" s="234"/>
      <c r="AX1080" s="234"/>
    </row>
    <row r="1081" spans="1:50" ht="30.75" hidden="1" customHeight="1" x14ac:dyDescent="0.2">
      <c r="A1081" s="253">
        <v>1</v>
      </c>
      <c r="B1081" s="253">
        <v>1</v>
      </c>
      <c r="C1081" s="251"/>
      <c r="D1081" s="251"/>
      <c r="E1081" s="252"/>
      <c r="F1081" s="252"/>
      <c r="G1081" s="252"/>
      <c r="H1081" s="252"/>
      <c r="I1081" s="252"/>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2">
      <c r="A1082" s="253">
        <v>2</v>
      </c>
      <c r="B1082" s="253">
        <v>1</v>
      </c>
      <c r="C1082" s="251"/>
      <c r="D1082" s="251"/>
      <c r="E1082" s="252"/>
      <c r="F1082" s="252"/>
      <c r="G1082" s="252"/>
      <c r="H1082" s="252"/>
      <c r="I1082" s="252"/>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2">
      <c r="A1083" s="253">
        <v>3</v>
      </c>
      <c r="B1083" s="253">
        <v>1</v>
      </c>
      <c r="C1083" s="251"/>
      <c r="D1083" s="251"/>
      <c r="E1083" s="252"/>
      <c r="F1083" s="252"/>
      <c r="G1083" s="252"/>
      <c r="H1083" s="252"/>
      <c r="I1083" s="252"/>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2">
      <c r="A1084" s="253">
        <v>4</v>
      </c>
      <c r="B1084" s="253">
        <v>1</v>
      </c>
      <c r="C1084" s="251"/>
      <c r="D1084" s="251"/>
      <c r="E1084" s="252"/>
      <c r="F1084" s="252"/>
      <c r="G1084" s="252"/>
      <c r="H1084" s="252"/>
      <c r="I1084" s="252"/>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2">
      <c r="A1085" s="253">
        <v>5</v>
      </c>
      <c r="B1085" s="253">
        <v>1</v>
      </c>
      <c r="C1085" s="251"/>
      <c r="D1085" s="251"/>
      <c r="E1085" s="252"/>
      <c r="F1085" s="252"/>
      <c r="G1085" s="252"/>
      <c r="H1085" s="252"/>
      <c r="I1085" s="252"/>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2">
      <c r="A1086" s="253">
        <v>6</v>
      </c>
      <c r="B1086" s="253">
        <v>1</v>
      </c>
      <c r="C1086" s="251"/>
      <c r="D1086" s="251"/>
      <c r="E1086" s="252"/>
      <c r="F1086" s="252"/>
      <c r="G1086" s="252"/>
      <c r="H1086" s="252"/>
      <c r="I1086" s="252"/>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2">
      <c r="A1087" s="253">
        <v>7</v>
      </c>
      <c r="B1087" s="253">
        <v>1</v>
      </c>
      <c r="C1087" s="251"/>
      <c r="D1087" s="251"/>
      <c r="E1087" s="252"/>
      <c r="F1087" s="252"/>
      <c r="G1087" s="252"/>
      <c r="H1087" s="252"/>
      <c r="I1087" s="252"/>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2">
      <c r="A1088" s="253">
        <v>8</v>
      </c>
      <c r="B1088" s="253">
        <v>1</v>
      </c>
      <c r="C1088" s="251"/>
      <c r="D1088" s="251"/>
      <c r="E1088" s="252"/>
      <c r="F1088" s="252"/>
      <c r="G1088" s="252"/>
      <c r="H1088" s="252"/>
      <c r="I1088" s="252"/>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2">
      <c r="A1089" s="253">
        <v>9</v>
      </c>
      <c r="B1089" s="253">
        <v>1</v>
      </c>
      <c r="C1089" s="251"/>
      <c r="D1089" s="251"/>
      <c r="E1089" s="252"/>
      <c r="F1089" s="252"/>
      <c r="G1089" s="252"/>
      <c r="H1089" s="252"/>
      <c r="I1089" s="252"/>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2">
      <c r="A1090" s="253">
        <v>10</v>
      </c>
      <c r="B1090" s="253">
        <v>1</v>
      </c>
      <c r="C1090" s="251"/>
      <c r="D1090" s="251"/>
      <c r="E1090" s="252"/>
      <c r="F1090" s="252"/>
      <c r="G1090" s="252"/>
      <c r="H1090" s="252"/>
      <c r="I1090" s="252"/>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2">
      <c r="A1091" s="253">
        <v>11</v>
      </c>
      <c r="B1091" s="253">
        <v>1</v>
      </c>
      <c r="C1091" s="251"/>
      <c r="D1091" s="251"/>
      <c r="E1091" s="252"/>
      <c r="F1091" s="252"/>
      <c r="G1091" s="252"/>
      <c r="H1091" s="252"/>
      <c r="I1091" s="252"/>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2">
      <c r="A1092" s="253">
        <v>12</v>
      </c>
      <c r="B1092" s="253">
        <v>1</v>
      </c>
      <c r="C1092" s="251"/>
      <c r="D1092" s="251"/>
      <c r="E1092" s="252"/>
      <c r="F1092" s="252"/>
      <c r="G1092" s="252"/>
      <c r="H1092" s="252"/>
      <c r="I1092" s="252"/>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2">
      <c r="A1093" s="253">
        <v>13</v>
      </c>
      <c r="B1093" s="253">
        <v>1</v>
      </c>
      <c r="C1093" s="251"/>
      <c r="D1093" s="251"/>
      <c r="E1093" s="252"/>
      <c r="F1093" s="252"/>
      <c r="G1093" s="252"/>
      <c r="H1093" s="252"/>
      <c r="I1093" s="252"/>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2">
      <c r="A1094" s="253">
        <v>14</v>
      </c>
      <c r="B1094" s="253">
        <v>1</v>
      </c>
      <c r="C1094" s="251"/>
      <c r="D1094" s="251"/>
      <c r="E1094" s="252"/>
      <c r="F1094" s="252"/>
      <c r="G1094" s="252"/>
      <c r="H1094" s="252"/>
      <c r="I1094" s="252"/>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2">
      <c r="A1095" s="253">
        <v>15</v>
      </c>
      <c r="B1095" s="253">
        <v>1</v>
      </c>
      <c r="C1095" s="251"/>
      <c r="D1095" s="251"/>
      <c r="E1095" s="252"/>
      <c r="F1095" s="252"/>
      <c r="G1095" s="252"/>
      <c r="H1095" s="252"/>
      <c r="I1095" s="252"/>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2">
      <c r="A1096" s="253">
        <v>16</v>
      </c>
      <c r="B1096" s="253">
        <v>1</v>
      </c>
      <c r="C1096" s="251"/>
      <c r="D1096" s="251"/>
      <c r="E1096" s="252"/>
      <c r="F1096" s="252"/>
      <c r="G1096" s="252"/>
      <c r="H1096" s="252"/>
      <c r="I1096" s="252"/>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2">
      <c r="A1097" s="253">
        <v>17</v>
      </c>
      <c r="B1097" s="253">
        <v>1</v>
      </c>
      <c r="C1097" s="251"/>
      <c r="D1097" s="251"/>
      <c r="E1097" s="252"/>
      <c r="F1097" s="252"/>
      <c r="G1097" s="252"/>
      <c r="H1097" s="252"/>
      <c r="I1097" s="252"/>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2">
      <c r="A1098" s="253">
        <v>18</v>
      </c>
      <c r="B1098" s="253">
        <v>1</v>
      </c>
      <c r="C1098" s="251"/>
      <c r="D1098" s="251"/>
      <c r="E1098" s="106"/>
      <c r="F1098" s="252"/>
      <c r="G1098" s="252"/>
      <c r="H1098" s="252"/>
      <c r="I1098" s="252"/>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2">
      <c r="A1099" s="253">
        <v>19</v>
      </c>
      <c r="B1099" s="253">
        <v>1</v>
      </c>
      <c r="C1099" s="251"/>
      <c r="D1099" s="251"/>
      <c r="E1099" s="252"/>
      <c r="F1099" s="252"/>
      <c r="G1099" s="252"/>
      <c r="H1099" s="252"/>
      <c r="I1099" s="252"/>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2">
      <c r="A1100" s="253">
        <v>20</v>
      </c>
      <c r="B1100" s="253">
        <v>1</v>
      </c>
      <c r="C1100" s="251"/>
      <c r="D1100" s="251"/>
      <c r="E1100" s="252"/>
      <c r="F1100" s="252"/>
      <c r="G1100" s="252"/>
      <c r="H1100" s="252"/>
      <c r="I1100" s="252"/>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2">
      <c r="A1101" s="253">
        <v>21</v>
      </c>
      <c r="B1101" s="253">
        <v>1</v>
      </c>
      <c r="C1101" s="251"/>
      <c r="D1101" s="251"/>
      <c r="E1101" s="252"/>
      <c r="F1101" s="252"/>
      <c r="G1101" s="252"/>
      <c r="H1101" s="252"/>
      <c r="I1101" s="252"/>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2">
      <c r="A1102" s="253">
        <v>22</v>
      </c>
      <c r="B1102" s="253">
        <v>1</v>
      </c>
      <c r="C1102" s="251"/>
      <c r="D1102" s="251"/>
      <c r="E1102" s="252"/>
      <c r="F1102" s="252"/>
      <c r="G1102" s="252"/>
      <c r="H1102" s="252"/>
      <c r="I1102" s="252"/>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2">
      <c r="A1103" s="253">
        <v>23</v>
      </c>
      <c r="B1103" s="253">
        <v>1</v>
      </c>
      <c r="C1103" s="251"/>
      <c r="D1103" s="251"/>
      <c r="E1103" s="252"/>
      <c r="F1103" s="252"/>
      <c r="G1103" s="252"/>
      <c r="H1103" s="252"/>
      <c r="I1103" s="252"/>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2">
      <c r="A1104" s="253">
        <v>24</v>
      </c>
      <c r="B1104" s="253">
        <v>1</v>
      </c>
      <c r="C1104" s="251"/>
      <c r="D1104" s="251"/>
      <c r="E1104" s="252"/>
      <c r="F1104" s="252"/>
      <c r="G1104" s="252"/>
      <c r="H1104" s="252"/>
      <c r="I1104" s="252"/>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2">
      <c r="A1105" s="253">
        <v>25</v>
      </c>
      <c r="B1105" s="253">
        <v>1</v>
      </c>
      <c r="C1105" s="251"/>
      <c r="D1105" s="251"/>
      <c r="E1105" s="252"/>
      <c r="F1105" s="252"/>
      <c r="G1105" s="252"/>
      <c r="H1105" s="252"/>
      <c r="I1105" s="252"/>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2">
      <c r="A1106" s="253">
        <v>26</v>
      </c>
      <c r="B1106" s="253">
        <v>1</v>
      </c>
      <c r="C1106" s="251"/>
      <c r="D1106" s="251"/>
      <c r="E1106" s="252"/>
      <c r="F1106" s="252"/>
      <c r="G1106" s="252"/>
      <c r="H1106" s="252"/>
      <c r="I1106" s="252"/>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2">
      <c r="A1107" s="253">
        <v>27</v>
      </c>
      <c r="B1107" s="253">
        <v>1</v>
      </c>
      <c r="C1107" s="251"/>
      <c r="D1107" s="251"/>
      <c r="E1107" s="252"/>
      <c r="F1107" s="252"/>
      <c r="G1107" s="252"/>
      <c r="H1107" s="252"/>
      <c r="I1107" s="252"/>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2">
      <c r="A1108" s="253">
        <v>28</v>
      </c>
      <c r="B1108" s="253">
        <v>1</v>
      </c>
      <c r="C1108" s="251"/>
      <c r="D1108" s="251"/>
      <c r="E1108" s="252"/>
      <c r="F1108" s="252"/>
      <c r="G1108" s="252"/>
      <c r="H1108" s="252"/>
      <c r="I1108" s="252"/>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2">
      <c r="A1109" s="253">
        <v>29</v>
      </c>
      <c r="B1109" s="253">
        <v>1</v>
      </c>
      <c r="C1109" s="251"/>
      <c r="D1109" s="251"/>
      <c r="E1109" s="252"/>
      <c r="F1109" s="252"/>
      <c r="G1109" s="252"/>
      <c r="H1109" s="252"/>
      <c r="I1109" s="252"/>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2">
      <c r="A1110" s="253">
        <v>30</v>
      </c>
      <c r="B1110" s="253">
        <v>1</v>
      </c>
      <c r="C1110" s="251"/>
      <c r="D1110" s="251"/>
      <c r="E1110" s="252"/>
      <c r="F1110" s="252"/>
      <c r="G1110" s="252"/>
      <c r="H1110" s="252"/>
      <c r="I1110" s="252"/>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2"/>
  </sheetData>
  <sheetProtection algorithmName="SHA-512" hashValue="Gvx1Bzu+2c/c3ez3QDZYzxR53yJ1ZSq1hmiKswWHNDVetviSmPt3pJWx2AH9R0+DECTSDDyvaa+Xa0Law/L7cA==" saltValue="Uy+1O3+kgCo6b81Lugq7kg==" spinCount="100000" sheet="1" scenarios="1" formatRows="0"/>
  <dataConsolidate/>
  <mergeCells count="6488">
    <mergeCell ref="C1016:I1016"/>
    <mergeCell ref="J1016:O1016"/>
    <mergeCell ref="P1016:X1016"/>
    <mergeCell ref="J1019:O1019"/>
    <mergeCell ref="P1019:X1019"/>
    <mergeCell ref="J1020:O1020"/>
    <mergeCell ref="P1020:X1020"/>
    <mergeCell ref="J1021:O1021"/>
    <mergeCell ref="P1021:X1021"/>
    <mergeCell ref="J1022:O1022"/>
    <mergeCell ref="P1022:X1022"/>
    <mergeCell ref="J1023:O1023"/>
    <mergeCell ref="P1023:X1023"/>
    <mergeCell ref="C1019:I1019"/>
    <mergeCell ref="C1020:I1020"/>
    <mergeCell ref="C1021:I1021"/>
    <mergeCell ref="C1022:I1022"/>
    <mergeCell ref="C1023:I1023"/>
    <mergeCell ref="C948:I948"/>
    <mergeCell ref="J948:O948"/>
    <mergeCell ref="P948:X948"/>
    <mergeCell ref="C950:I950"/>
    <mergeCell ref="J950:O950"/>
    <mergeCell ref="P950:X950"/>
    <mergeCell ref="C949:I949"/>
    <mergeCell ref="J949:O949"/>
    <mergeCell ref="P949:X949"/>
    <mergeCell ref="C954:I954"/>
    <mergeCell ref="J954:O954"/>
    <mergeCell ref="P954:X954"/>
    <mergeCell ref="C955:I955"/>
    <mergeCell ref="J955:O955"/>
    <mergeCell ref="P955:X955"/>
    <mergeCell ref="C982:I982"/>
    <mergeCell ref="J982:O982"/>
    <mergeCell ref="P982:X982"/>
    <mergeCell ref="C981:I981"/>
    <mergeCell ref="J981:O981"/>
    <mergeCell ref="P981:X981"/>
    <mergeCell ref="J959:O959"/>
    <mergeCell ref="P959:X959"/>
    <mergeCell ref="C961:I961"/>
    <mergeCell ref="J961:O961"/>
    <mergeCell ref="P961:X961"/>
    <mergeCell ref="C967:I967"/>
    <mergeCell ref="J967:O967"/>
    <mergeCell ref="P967:X967"/>
    <mergeCell ref="C971:I971"/>
    <mergeCell ref="J971:O971"/>
    <mergeCell ref="P971:X971"/>
    <mergeCell ref="C915:I915"/>
    <mergeCell ref="J915:O915"/>
    <mergeCell ref="P915:X915"/>
    <mergeCell ref="C917:I917"/>
    <mergeCell ref="J917:O917"/>
    <mergeCell ref="P917:X917"/>
    <mergeCell ref="C918:I918"/>
    <mergeCell ref="J918:O918"/>
    <mergeCell ref="P918:X918"/>
    <mergeCell ref="C916:I916"/>
    <mergeCell ref="J916:O916"/>
    <mergeCell ref="P916:X916"/>
    <mergeCell ref="C920:I920"/>
    <mergeCell ref="J920:O920"/>
    <mergeCell ref="P920:X920"/>
    <mergeCell ref="C924:I924"/>
    <mergeCell ref="J924:O924"/>
    <mergeCell ref="P924:X924"/>
    <mergeCell ref="C923:I923"/>
    <mergeCell ref="J923:O923"/>
    <mergeCell ref="P923:X923"/>
    <mergeCell ref="C857:I857"/>
    <mergeCell ref="J857:O857"/>
    <mergeCell ref="P857:X857"/>
    <mergeCell ref="P855:X855"/>
    <mergeCell ref="C858:I858"/>
    <mergeCell ref="J858:O858"/>
    <mergeCell ref="P858:X858"/>
    <mergeCell ref="C854:I854"/>
    <mergeCell ref="J854:O854"/>
    <mergeCell ref="P854:X854"/>
    <mergeCell ref="C855:I855"/>
    <mergeCell ref="J855:O855"/>
    <mergeCell ref="C850:I850"/>
    <mergeCell ref="J850:O850"/>
    <mergeCell ref="P850:X850"/>
    <mergeCell ref="C851:I851"/>
    <mergeCell ref="J851:O851"/>
    <mergeCell ref="P851:X851"/>
    <mergeCell ref="C852:I852"/>
    <mergeCell ref="J852:O852"/>
    <mergeCell ref="P852:X852"/>
    <mergeCell ref="C856:I856"/>
    <mergeCell ref="J856:O856"/>
    <mergeCell ref="P856:X856"/>
    <mergeCell ref="C853:I853"/>
    <mergeCell ref="J853:O853"/>
    <mergeCell ref="P853:X853"/>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Y1023:AB1023"/>
    <mergeCell ref="AC1023:AG1023"/>
    <mergeCell ref="AH1023:AK1023"/>
    <mergeCell ref="A1016:B1016"/>
    <mergeCell ref="A1017:B1017"/>
    <mergeCell ref="A1014:B1014"/>
    <mergeCell ref="A1015:B1015"/>
    <mergeCell ref="Y1014:AB1014"/>
    <mergeCell ref="AC1014:AG1014"/>
    <mergeCell ref="AH1014:AK1014"/>
    <mergeCell ref="AL1014:AO1014"/>
    <mergeCell ref="AP1014:AX1014"/>
    <mergeCell ref="A1020:B1020"/>
    <mergeCell ref="A1021:B1021"/>
    <mergeCell ref="A1018:B1018"/>
    <mergeCell ref="A1019:B1019"/>
    <mergeCell ref="Y1018:AB1018"/>
    <mergeCell ref="AC1018:AG1018"/>
    <mergeCell ref="AH1018:AK1018"/>
    <mergeCell ref="AL1018:AO1018"/>
    <mergeCell ref="AP1018:AX1018"/>
    <mergeCell ref="Y1016:AB1016"/>
    <mergeCell ref="AC1016:AG1016"/>
    <mergeCell ref="AH1016:AK1016"/>
    <mergeCell ref="AL1016:AO1016"/>
    <mergeCell ref="AP1016:AX1016"/>
    <mergeCell ref="Y1017:AB1017"/>
    <mergeCell ref="AC1017:AG1017"/>
    <mergeCell ref="AH1017:AK1017"/>
    <mergeCell ref="AL1017:AO1017"/>
    <mergeCell ref="AP1017:AX1017"/>
    <mergeCell ref="Y1019:AB1019"/>
    <mergeCell ref="AC1019:AG1019"/>
    <mergeCell ref="AH1019:AK1019"/>
    <mergeCell ref="AL1019:AO101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Y981:AB981"/>
    <mergeCell ref="AC981:AG981"/>
    <mergeCell ref="AH981:AK981"/>
    <mergeCell ref="AL981:AO981"/>
    <mergeCell ref="AP981:AX981"/>
    <mergeCell ref="C983:I983"/>
    <mergeCell ref="J983:O983"/>
    <mergeCell ref="P983:X983"/>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Y955:AB955"/>
    <mergeCell ref="AC955:AG955"/>
    <mergeCell ref="AH955:AK955"/>
    <mergeCell ref="AL955:AO955"/>
    <mergeCell ref="AP955:AX955"/>
    <mergeCell ref="Y957:AB957"/>
    <mergeCell ref="AC957:AG957"/>
    <mergeCell ref="AH957:AK957"/>
    <mergeCell ref="AL957:AO957"/>
    <mergeCell ref="AP957:AX957"/>
    <mergeCell ref="C959:I959"/>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Y950:AB950"/>
    <mergeCell ref="AC950:AG950"/>
    <mergeCell ref="AH950:AK950"/>
    <mergeCell ref="AL950:AO950"/>
    <mergeCell ref="AP950:AX950"/>
    <mergeCell ref="Y949:AB949"/>
    <mergeCell ref="AC949:AG949"/>
    <mergeCell ref="AH949:AK949"/>
    <mergeCell ref="AL949:AO949"/>
    <mergeCell ref="AP949:AX949"/>
    <mergeCell ref="C947:I947"/>
    <mergeCell ref="J947:O947"/>
    <mergeCell ref="P947:X947"/>
    <mergeCell ref="Y947:AB947"/>
    <mergeCell ref="AC947:AG947"/>
    <mergeCell ref="AH947:AK947"/>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Y920:AB920"/>
    <mergeCell ref="AC920:AG920"/>
    <mergeCell ref="AH920:AK920"/>
    <mergeCell ref="AL920:AO920"/>
    <mergeCell ref="AP920:AX920"/>
    <mergeCell ref="A926:B926"/>
    <mergeCell ref="A927:B927"/>
    <mergeCell ref="A924:B924"/>
    <mergeCell ref="A925:B925"/>
    <mergeCell ref="Y924:AB924"/>
    <mergeCell ref="AC924:AG924"/>
    <mergeCell ref="AH924:AK924"/>
    <mergeCell ref="AL924:AO924"/>
    <mergeCell ref="AP924:AX924"/>
    <mergeCell ref="Y923:AB923"/>
    <mergeCell ref="AC923:AG923"/>
    <mergeCell ref="AH923:AK923"/>
    <mergeCell ref="AL923:AO923"/>
    <mergeCell ref="AP923:AX923"/>
    <mergeCell ref="Y921:AB921"/>
    <mergeCell ref="AC921:AG921"/>
    <mergeCell ref="AH921:AK921"/>
    <mergeCell ref="AL921:AO921"/>
    <mergeCell ref="AP921:AX921"/>
    <mergeCell ref="Y922:AB922"/>
    <mergeCell ref="AC922:AG922"/>
    <mergeCell ref="AH922:AK922"/>
    <mergeCell ref="AL922:AO922"/>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Y915:AB915"/>
    <mergeCell ref="AC915:AG915"/>
    <mergeCell ref="AH915:AK915"/>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J878:O878"/>
    <mergeCell ref="P878:X878"/>
    <mergeCell ref="Y878:AB878"/>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Y852:AB852"/>
    <mergeCell ref="AC852:AG852"/>
    <mergeCell ref="AH852:AK852"/>
    <mergeCell ref="AL852:AO852"/>
    <mergeCell ref="AP852:AX852"/>
    <mergeCell ref="A858:B858"/>
    <mergeCell ref="A859:B859"/>
    <mergeCell ref="A856:B856"/>
    <mergeCell ref="A857:B857"/>
    <mergeCell ref="Y856:AB856"/>
    <mergeCell ref="AC856:AG856"/>
    <mergeCell ref="AH856:AK856"/>
    <mergeCell ref="AL856:AO856"/>
    <mergeCell ref="AP856:AX856"/>
    <mergeCell ref="Y853:AB853"/>
    <mergeCell ref="AC853:AG853"/>
    <mergeCell ref="AH853:AK853"/>
    <mergeCell ref="AL853:AO853"/>
    <mergeCell ref="AP853:AX853"/>
    <mergeCell ref="Y855:AB855"/>
    <mergeCell ref="AC855:AG855"/>
    <mergeCell ref="AH855:AK855"/>
    <mergeCell ref="AL855:AO855"/>
    <mergeCell ref="AP855:AX855"/>
    <mergeCell ref="Y857:AB857"/>
    <mergeCell ref="AC857:AG857"/>
    <mergeCell ref="AH857:AK857"/>
    <mergeCell ref="AL857:AO857"/>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Y850:AB850"/>
    <mergeCell ref="A842:B842"/>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Y181:AA182"/>
    <mergeCell ref="AB181:AD182"/>
    <mergeCell ref="AD682:AF682"/>
    <mergeCell ref="C682:AC682"/>
    <mergeCell ref="AG683:AX683"/>
    <mergeCell ref="AU116:AX116"/>
    <mergeCell ref="AU412:AX412"/>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Y866:AB866"/>
    <mergeCell ref="AC866:AG866"/>
    <mergeCell ref="AH866:AK866"/>
    <mergeCell ref="AL866:AO866"/>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AL865:AO865"/>
    <mergeCell ref="C866:I866"/>
    <mergeCell ref="J866:O866"/>
    <mergeCell ref="P866:X866"/>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2:I882"/>
    <mergeCell ref="J882:O882"/>
    <mergeCell ref="P882:X882"/>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5:AO915"/>
    <mergeCell ref="AP915:AX915"/>
    <mergeCell ref="Y917:AB917"/>
    <mergeCell ref="AC917:AG917"/>
    <mergeCell ref="AH917:AK917"/>
    <mergeCell ref="AL917:AO917"/>
    <mergeCell ref="AP917:AX917"/>
    <mergeCell ref="Y918:AB918"/>
    <mergeCell ref="AC918:AG918"/>
    <mergeCell ref="AH918:AK918"/>
    <mergeCell ref="AL918:AO918"/>
    <mergeCell ref="AP918:AX918"/>
    <mergeCell ref="Y919:AB919"/>
    <mergeCell ref="AC919:AG919"/>
    <mergeCell ref="AH919:AK919"/>
    <mergeCell ref="AL919:AO919"/>
    <mergeCell ref="AP919:AX919"/>
    <mergeCell ref="AP922:AX922"/>
    <mergeCell ref="C919:I919"/>
    <mergeCell ref="J919:O919"/>
    <mergeCell ref="P919:X919"/>
    <mergeCell ref="C921:I921"/>
    <mergeCell ref="J921:O921"/>
    <mergeCell ref="P921:X921"/>
    <mergeCell ref="C922:I922"/>
    <mergeCell ref="J922:O922"/>
    <mergeCell ref="C925:I925"/>
    <mergeCell ref="J925:O925"/>
    <mergeCell ref="P925:X925"/>
    <mergeCell ref="Y925:AB925"/>
    <mergeCell ref="AC925:AG925"/>
    <mergeCell ref="AH925:AK925"/>
    <mergeCell ref="AL925:AO925"/>
    <mergeCell ref="AP925:AX925"/>
    <mergeCell ref="P922:X922"/>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L947:AO947"/>
    <mergeCell ref="AP947:AX947"/>
    <mergeCell ref="Y948:AB948"/>
    <mergeCell ref="AC948:AG948"/>
    <mergeCell ref="AH948:AK948"/>
    <mergeCell ref="AL948:AO948"/>
    <mergeCell ref="AP948:AX948"/>
    <mergeCell ref="Y951:AB951"/>
    <mergeCell ref="AC951:AG951"/>
    <mergeCell ref="AH951:AK951"/>
    <mergeCell ref="AL951:AO951"/>
    <mergeCell ref="AP951:AX951"/>
    <mergeCell ref="Y952:AB952"/>
    <mergeCell ref="AC952:AG952"/>
    <mergeCell ref="AH952:AK952"/>
    <mergeCell ref="AL952:AO952"/>
    <mergeCell ref="AP952:AX952"/>
    <mergeCell ref="Y953:AB953"/>
    <mergeCell ref="AC953:AG953"/>
    <mergeCell ref="AH953:AK953"/>
    <mergeCell ref="AL953:AO953"/>
    <mergeCell ref="AP953:AX953"/>
    <mergeCell ref="C951:I951"/>
    <mergeCell ref="J951:O951"/>
    <mergeCell ref="P951:X951"/>
    <mergeCell ref="C952:I952"/>
    <mergeCell ref="J952:O952"/>
    <mergeCell ref="P952:X952"/>
    <mergeCell ref="C953:I953"/>
    <mergeCell ref="J953:O953"/>
    <mergeCell ref="Y956:AB956"/>
    <mergeCell ref="AC956:AG956"/>
    <mergeCell ref="AH956:AK956"/>
    <mergeCell ref="AL956:AO956"/>
    <mergeCell ref="AP956:AX956"/>
    <mergeCell ref="P953:X953"/>
    <mergeCell ref="Y959:AB959"/>
    <mergeCell ref="AC959:AG959"/>
    <mergeCell ref="AH959:AK959"/>
    <mergeCell ref="AL959:AO959"/>
    <mergeCell ref="AP959:AX959"/>
    <mergeCell ref="C956:I956"/>
    <mergeCell ref="J956:O956"/>
    <mergeCell ref="P956:X956"/>
    <mergeCell ref="C957:I957"/>
    <mergeCell ref="J957:O957"/>
    <mergeCell ref="P957:X957"/>
    <mergeCell ref="C960:I960"/>
    <mergeCell ref="J960:O960"/>
    <mergeCell ref="P960:X960"/>
    <mergeCell ref="Y960:AB960"/>
    <mergeCell ref="AC960:AG960"/>
    <mergeCell ref="AH960:AK960"/>
    <mergeCell ref="AL960:AO960"/>
    <mergeCell ref="AP960:AX960"/>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Y982:AB982"/>
    <mergeCell ref="AC982:AG982"/>
    <mergeCell ref="AH982:AK982"/>
    <mergeCell ref="AL982:AO982"/>
    <mergeCell ref="AP982:AX982"/>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Y1015:AB1015"/>
    <mergeCell ref="AC1015:AG1015"/>
    <mergeCell ref="AH1015:AK1015"/>
    <mergeCell ref="AL1015:AO1015"/>
    <mergeCell ref="AP1015:AX1015"/>
    <mergeCell ref="C1015:I1015"/>
    <mergeCell ref="J1015:O1015"/>
    <mergeCell ref="P1015:X1015"/>
    <mergeCell ref="C1014:I1014"/>
    <mergeCell ref="J1014:O1014"/>
    <mergeCell ref="P1014:X1014"/>
    <mergeCell ref="AP1019:AX1019"/>
    <mergeCell ref="Y1020:AB1020"/>
    <mergeCell ref="AC1020:AG1020"/>
    <mergeCell ref="AH1020:AK1020"/>
    <mergeCell ref="AL1020:AO1020"/>
    <mergeCell ref="AP1020:AX1020"/>
    <mergeCell ref="C1017:I1017"/>
    <mergeCell ref="J1017:O1017"/>
    <mergeCell ref="P1017:X1017"/>
    <mergeCell ref="C1018:I1018"/>
    <mergeCell ref="J1018:O1018"/>
    <mergeCell ref="P1018:X1018"/>
    <mergeCell ref="Y1021:AB1021"/>
    <mergeCell ref="AC1021:AG1021"/>
    <mergeCell ref="AH1021:AK1021"/>
    <mergeCell ref="AL1021:AO1021"/>
    <mergeCell ref="AP1021:AX1021"/>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713" priority="11219">
      <formula>IF(RIGHT(TEXT(P14,"0.#"),1)=".",FALSE,TRUE)</formula>
    </cfRule>
    <cfRule type="expression" dxfId="2712" priority="11220">
      <formula>IF(RIGHT(TEXT(P14,"0.#"),1)=".",TRUE,FALSE)</formula>
    </cfRule>
  </conditionalFormatting>
  <conditionalFormatting sqref="AE23">
    <cfRule type="expression" dxfId="2711" priority="11209">
      <formula>IF(RIGHT(TEXT(AE23,"0.#"),1)=".",FALSE,TRUE)</formula>
    </cfRule>
    <cfRule type="expression" dxfId="2710" priority="11210">
      <formula>IF(RIGHT(TEXT(AE23,"0.#"),1)=".",TRUE,FALSE)</formula>
    </cfRule>
  </conditionalFormatting>
  <conditionalFormatting sqref="L105">
    <cfRule type="expression" dxfId="2709" priority="11101">
      <formula>IF(RIGHT(TEXT(L105,"0.#"),1)=".",FALSE,TRUE)</formula>
    </cfRule>
    <cfRule type="expression" dxfId="2708" priority="11102">
      <formula>IF(RIGHT(TEXT(L105,"0.#"),1)=".",TRUE,FALSE)</formula>
    </cfRule>
  </conditionalFormatting>
  <conditionalFormatting sqref="L110">
    <cfRule type="expression" dxfId="2707" priority="11099">
      <formula>IF(RIGHT(TEXT(L110,"0.#"),1)=".",FALSE,TRUE)</formula>
    </cfRule>
    <cfRule type="expression" dxfId="2706" priority="11100">
      <formula>IF(RIGHT(TEXT(L110,"0.#"),1)=".",TRUE,FALSE)</formula>
    </cfRule>
  </conditionalFormatting>
  <conditionalFormatting sqref="R110">
    <cfRule type="expression" dxfId="2705" priority="11097">
      <formula>IF(RIGHT(TEXT(R110,"0.#"),1)=".",FALSE,TRUE)</formula>
    </cfRule>
    <cfRule type="expression" dxfId="2704" priority="11098">
      <formula>IF(RIGHT(TEXT(R110,"0.#"),1)=".",TRUE,FALSE)</formula>
    </cfRule>
  </conditionalFormatting>
  <conditionalFormatting sqref="P18:AX18">
    <cfRule type="expression" dxfId="2703" priority="11095">
      <formula>IF(RIGHT(TEXT(P18,"0.#"),1)=".",FALSE,TRUE)</formula>
    </cfRule>
    <cfRule type="expression" dxfId="2702" priority="11096">
      <formula>IF(RIGHT(TEXT(P18,"0.#"),1)=".",TRUE,FALSE)</formula>
    </cfRule>
  </conditionalFormatting>
  <conditionalFormatting sqref="Y761">
    <cfRule type="expression" dxfId="2701" priority="11091">
      <formula>IF(RIGHT(TEXT(Y761,"0.#"),1)=".",FALSE,TRUE)</formula>
    </cfRule>
    <cfRule type="expression" dxfId="2700" priority="11092">
      <formula>IF(RIGHT(TEXT(Y761,"0.#"),1)=".",TRUE,FALSE)</formula>
    </cfRule>
  </conditionalFormatting>
  <conditionalFormatting sqref="Y770">
    <cfRule type="expression" dxfId="2699" priority="11087">
      <formula>IF(RIGHT(TEXT(Y770,"0.#"),1)=".",FALSE,TRUE)</formula>
    </cfRule>
    <cfRule type="expression" dxfId="2698" priority="11088">
      <formula>IF(RIGHT(TEXT(Y770,"0.#"),1)=".",TRUE,FALSE)</formula>
    </cfRule>
  </conditionalFormatting>
  <conditionalFormatting sqref="Y801:Y808 Y799 Y788:Y795 Y786 Y775:Y782 Y773">
    <cfRule type="expression" dxfId="2697" priority="10869">
      <formula>IF(RIGHT(TEXT(Y773,"0.#"),1)=".",FALSE,TRUE)</formula>
    </cfRule>
    <cfRule type="expression" dxfId="2696" priority="10870">
      <formula>IF(RIGHT(TEXT(Y773,"0.#"),1)=".",TRUE,FALSE)</formula>
    </cfRule>
  </conditionalFormatting>
  <conditionalFormatting sqref="P16:AQ17 P15:AX15 P13:AX13">
    <cfRule type="expression" dxfId="2695" priority="10917">
      <formula>IF(RIGHT(TEXT(P13,"0.#"),1)=".",FALSE,TRUE)</formula>
    </cfRule>
    <cfRule type="expression" dxfId="2694" priority="10918">
      <formula>IF(RIGHT(TEXT(P13,"0.#"),1)=".",TRUE,FALSE)</formula>
    </cfRule>
  </conditionalFormatting>
  <conditionalFormatting sqref="P19:AJ19">
    <cfRule type="expression" dxfId="2693" priority="10915">
      <formula>IF(RIGHT(TEXT(P19,"0.#"),1)=".",FALSE,TRUE)</formula>
    </cfRule>
    <cfRule type="expression" dxfId="2692" priority="10916">
      <formula>IF(RIGHT(TEXT(P19,"0.#"),1)=".",TRUE,FALSE)</formula>
    </cfRule>
  </conditionalFormatting>
  <conditionalFormatting sqref="AE74 AQ74">
    <cfRule type="expression" dxfId="2691" priority="10907">
      <formula>IF(RIGHT(TEXT(AE74,"0.#"),1)=".",FALSE,TRUE)</formula>
    </cfRule>
    <cfRule type="expression" dxfId="2690" priority="10908">
      <formula>IF(RIGHT(TEXT(AE74,"0.#"),1)=".",TRUE,FALSE)</formula>
    </cfRule>
  </conditionalFormatting>
  <conditionalFormatting sqref="L106:L109 L104">
    <cfRule type="expression" dxfId="2689" priority="10901">
      <formula>IF(RIGHT(TEXT(L104,"0.#"),1)=".",FALSE,TRUE)</formula>
    </cfRule>
    <cfRule type="expression" dxfId="2688" priority="10902">
      <formula>IF(RIGHT(TEXT(L104,"0.#"),1)=".",TRUE,FALSE)</formula>
    </cfRule>
  </conditionalFormatting>
  <conditionalFormatting sqref="R104">
    <cfRule type="expression" dxfId="2687" priority="10897">
      <formula>IF(RIGHT(TEXT(R104,"0.#"),1)=".",FALSE,TRUE)</formula>
    </cfRule>
    <cfRule type="expression" dxfId="2686" priority="10898">
      <formula>IF(RIGHT(TEXT(R104,"0.#"),1)=".",TRUE,FALSE)</formula>
    </cfRule>
  </conditionalFormatting>
  <conditionalFormatting sqref="R105:R109">
    <cfRule type="expression" dxfId="2685" priority="10895">
      <formula>IF(RIGHT(TEXT(R105,"0.#"),1)=".",FALSE,TRUE)</formula>
    </cfRule>
    <cfRule type="expression" dxfId="2684" priority="10896">
      <formula>IF(RIGHT(TEXT(R105,"0.#"),1)=".",TRUE,FALSE)</formula>
    </cfRule>
  </conditionalFormatting>
  <conditionalFormatting sqref="Y762:Y769 Y760">
    <cfRule type="expression" dxfId="2683" priority="10893">
      <formula>IF(RIGHT(TEXT(Y760,"0.#"),1)=".",FALSE,TRUE)</formula>
    </cfRule>
    <cfRule type="expression" dxfId="2682" priority="10894">
      <formula>IF(RIGHT(TEXT(Y760,"0.#"),1)=".",TRUE,FALSE)</formula>
    </cfRule>
  </conditionalFormatting>
  <conditionalFormatting sqref="AU761">
    <cfRule type="expression" dxfId="2681" priority="10891">
      <formula>IF(RIGHT(TEXT(AU761,"0.#"),1)=".",FALSE,TRUE)</formula>
    </cfRule>
    <cfRule type="expression" dxfId="2680" priority="10892">
      <formula>IF(RIGHT(TEXT(AU761,"0.#"),1)=".",TRUE,FALSE)</formula>
    </cfRule>
  </conditionalFormatting>
  <conditionalFormatting sqref="AU770">
    <cfRule type="expression" dxfId="2679" priority="10889">
      <formula>IF(RIGHT(TEXT(AU770,"0.#"),1)=".",FALSE,TRUE)</formula>
    </cfRule>
    <cfRule type="expression" dxfId="2678" priority="10890">
      <formula>IF(RIGHT(TEXT(AU770,"0.#"),1)=".",TRUE,FALSE)</formula>
    </cfRule>
  </conditionalFormatting>
  <conditionalFormatting sqref="AU762:AU769 AU760">
    <cfRule type="expression" dxfId="2677" priority="10887">
      <formula>IF(RIGHT(TEXT(AU760,"0.#"),1)=".",FALSE,TRUE)</formula>
    </cfRule>
    <cfRule type="expression" dxfId="2676" priority="10888">
      <formula>IF(RIGHT(TEXT(AU760,"0.#"),1)=".",TRUE,FALSE)</formula>
    </cfRule>
  </conditionalFormatting>
  <conditionalFormatting sqref="Y800 Y787 Y774">
    <cfRule type="expression" dxfId="2675" priority="10873">
      <formula>IF(RIGHT(TEXT(Y774,"0.#"),1)=".",FALSE,TRUE)</formula>
    </cfRule>
    <cfRule type="expression" dxfId="2674" priority="10874">
      <formula>IF(RIGHT(TEXT(Y774,"0.#"),1)=".",TRUE,FALSE)</formula>
    </cfRule>
  </conditionalFormatting>
  <conditionalFormatting sqref="Y809 Y796 Y783">
    <cfRule type="expression" dxfId="2673" priority="10871">
      <formula>IF(RIGHT(TEXT(Y783,"0.#"),1)=".",FALSE,TRUE)</formula>
    </cfRule>
    <cfRule type="expression" dxfId="2672" priority="10872">
      <formula>IF(RIGHT(TEXT(Y783,"0.#"),1)=".",TRUE,FALSE)</formula>
    </cfRule>
  </conditionalFormatting>
  <conditionalFormatting sqref="AU800 AU787 AU774">
    <cfRule type="expression" dxfId="2671" priority="10867">
      <formula>IF(RIGHT(TEXT(AU774,"0.#"),1)=".",FALSE,TRUE)</formula>
    </cfRule>
    <cfRule type="expression" dxfId="2670" priority="10868">
      <formula>IF(RIGHT(TEXT(AU774,"0.#"),1)=".",TRUE,FALSE)</formula>
    </cfRule>
  </conditionalFormatting>
  <conditionalFormatting sqref="AU809 AU796 AU783">
    <cfRule type="expression" dxfId="2669" priority="10865">
      <formula>IF(RIGHT(TEXT(AU783,"0.#"),1)=".",FALSE,TRUE)</formula>
    </cfRule>
    <cfRule type="expression" dxfId="2668" priority="10866">
      <formula>IF(RIGHT(TEXT(AU783,"0.#"),1)=".",TRUE,FALSE)</formula>
    </cfRule>
  </conditionalFormatting>
  <conditionalFormatting sqref="AU801:AU808 AU799 AU788:AU795 AU786 AU775:AU782 AU773">
    <cfRule type="expression" dxfId="2667" priority="10863">
      <formula>IF(RIGHT(TEXT(AU773,"0.#"),1)=".",FALSE,TRUE)</formula>
    </cfRule>
    <cfRule type="expression" dxfId="2666" priority="10864">
      <formula>IF(RIGHT(TEXT(AU773,"0.#"),1)=".",TRUE,FALSE)</formula>
    </cfRule>
  </conditionalFormatting>
  <conditionalFormatting sqref="AM60">
    <cfRule type="expression" dxfId="2665" priority="10517">
      <formula>IF(RIGHT(TEXT(AM60,"0.#"),1)=".",FALSE,TRUE)</formula>
    </cfRule>
    <cfRule type="expression" dxfId="2664" priority="10518">
      <formula>IF(RIGHT(TEXT(AM60,"0.#"),1)=".",TRUE,FALSE)</formula>
    </cfRule>
  </conditionalFormatting>
  <conditionalFormatting sqref="AE40">
    <cfRule type="expression" dxfId="2663" priority="10585">
      <formula>IF(RIGHT(TEXT(AE40,"0.#"),1)=".",FALSE,TRUE)</formula>
    </cfRule>
    <cfRule type="expression" dxfId="2662" priority="10586">
      <formula>IF(RIGHT(TEXT(AE40,"0.#"),1)=".",TRUE,FALSE)</formula>
    </cfRule>
  </conditionalFormatting>
  <conditionalFormatting sqref="AI40">
    <cfRule type="expression" dxfId="2661" priority="10583">
      <formula>IF(RIGHT(TEXT(AI40,"0.#"),1)=".",FALSE,TRUE)</formula>
    </cfRule>
    <cfRule type="expression" dxfId="2660" priority="10584">
      <formula>IF(RIGHT(TEXT(AI40,"0.#"),1)=".",TRUE,FALSE)</formula>
    </cfRule>
  </conditionalFormatting>
  <conditionalFormatting sqref="AM25">
    <cfRule type="expression" dxfId="2659" priority="10663">
      <formula>IF(RIGHT(TEXT(AM25,"0.#"),1)=".",FALSE,TRUE)</formula>
    </cfRule>
    <cfRule type="expression" dxfId="2658" priority="10664">
      <formula>IF(RIGHT(TEXT(AM25,"0.#"),1)=".",TRUE,FALSE)</formula>
    </cfRule>
  </conditionalFormatting>
  <conditionalFormatting sqref="AE24">
    <cfRule type="expression" dxfId="2657" priority="10677">
      <formula>IF(RIGHT(TEXT(AE24,"0.#"),1)=".",FALSE,TRUE)</formula>
    </cfRule>
    <cfRule type="expression" dxfId="2656" priority="10678">
      <formula>IF(RIGHT(TEXT(AE24,"0.#"),1)=".",TRUE,FALSE)</formula>
    </cfRule>
  </conditionalFormatting>
  <conditionalFormatting sqref="AE25">
    <cfRule type="expression" dxfId="2655" priority="10675">
      <formula>IF(RIGHT(TEXT(AE25,"0.#"),1)=".",FALSE,TRUE)</formula>
    </cfRule>
    <cfRule type="expression" dxfId="2654" priority="10676">
      <formula>IF(RIGHT(TEXT(AE25,"0.#"),1)=".",TRUE,FALSE)</formula>
    </cfRule>
  </conditionalFormatting>
  <conditionalFormatting sqref="AI25">
    <cfRule type="expression" dxfId="2653" priority="10673">
      <formula>IF(RIGHT(TEXT(AI25,"0.#"),1)=".",FALSE,TRUE)</formula>
    </cfRule>
    <cfRule type="expression" dxfId="2652" priority="10674">
      <formula>IF(RIGHT(TEXT(AI25,"0.#"),1)=".",TRUE,FALSE)</formula>
    </cfRule>
  </conditionalFormatting>
  <conditionalFormatting sqref="AI24">
    <cfRule type="expression" dxfId="2651" priority="10671">
      <formula>IF(RIGHT(TEXT(AI24,"0.#"),1)=".",FALSE,TRUE)</formula>
    </cfRule>
    <cfRule type="expression" dxfId="2650" priority="10672">
      <formula>IF(RIGHT(TEXT(AI24,"0.#"),1)=".",TRUE,FALSE)</formula>
    </cfRule>
  </conditionalFormatting>
  <conditionalFormatting sqref="AI23">
    <cfRule type="expression" dxfId="2649" priority="10669">
      <formula>IF(RIGHT(TEXT(AI23,"0.#"),1)=".",FALSE,TRUE)</formula>
    </cfRule>
    <cfRule type="expression" dxfId="2648" priority="10670">
      <formula>IF(RIGHT(TEXT(AI23,"0.#"),1)=".",TRUE,FALSE)</formula>
    </cfRule>
  </conditionalFormatting>
  <conditionalFormatting sqref="AM23">
    <cfRule type="expression" dxfId="2647" priority="10667">
      <formula>IF(RIGHT(TEXT(AM23,"0.#"),1)=".",FALSE,TRUE)</formula>
    </cfRule>
    <cfRule type="expression" dxfId="2646" priority="10668">
      <formula>IF(RIGHT(TEXT(AM23,"0.#"),1)=".",TRUE,FALSE)</formula>
    </cfRule>
  </conditionalFormatting>
  <conditionalFormatting sqref="AM24">
    <cfRule type="expression" dxfId="2645" priority="10665">
      <formula>IF(RIGHT(TEXT(AM24,"0.#"),1)=".",FALSE,TRUE)</formula>
    </cfRule>
    <cfRule type="expression" dxfId="2644" priority="10666">
      <formula>IF(RIGHT(TEXT(AM24,"0.#"),1)=".",TRUE,FALSE)</formula>
    </cfRule>
  </conditionalFormatting>
  <conditionalFormatting sqref="AQ23:AQ25">
    <cfRule type="expression" dxfId="2643" priority="10657">
      <formula>IF(RIGHT(TEXT(AQ23,"0.#"),1)=".",FALSE,TRUE)</formula>
    </cfRule>
    <cfRule type="expression" dxfId="2642" priority="10658">
      <formula>IF(RIGHT(TEXT(AQ23,"0.#"),1)=".",TRUE,FALSE)</formula>
    </cfRule>
  </conditionalFormatting>
  <conditionalFormatting sqref="AU23:AU25">
    <cfRule type="expression" dxfId="2641" priority="10655">
      <formula>IF(RIGHT(TEXT(AU23,"0.#"),1)=".",FALSE,TRUE)</formula>
    </cfRule>
    <cfRule type="expression" dxfId="2640" priority="10656">
      <formula>IF(RIGHT(TEXT(AU23,"0.#"),1)=".",TRUE,FALSE)</formula>
    </cfRule>
  </conditionalFormatting>
  <conditionalFormatting sqref="AE28">
    <cfRule type="expression" dxfId="2639" priority="10649">
      <formula>IF(RIGHT(TEXT(AE28,"0.#"),1)=".",FALSE,TRUE)</formula>
    </cfRule>
    <cfRule type="expression" dxfId="2638" priority="10650">
      <formula>IF(RIGHT(TEXT(AE28,"0.#"),1)=".",TRUE,FALSE)</formula>
    </cfRule>
  </conditionalFormatting>
  <conditionalFormatting sqref="AE29">
    <cfRule type="expression" dxfId="2637" priority="10647">
      <formula>IF(RIGHT(TEXT(AE29,"0.#"),1)=".",FALSE,TRUE)</formula>
    </cfRule>
    <cfRule type="expression" dxfId="2636" priority="10648">
      <formula>IF(RIGHT(TEXT(AE29,"0.#"),1)=".",TRUE,FALSE)</formula>
    </cfRule>
  </conditionalFormatting>
  <conditionalFormatting sqref="AE30">
    <cfRule type="expression" dxfId="2635" priority="10645">
      <formula>IF(RIGHT(TEXT(AE30,"0.#"),1)=".",FALSE,TRUE)</formula>
    </cfRule>
    <cfRule type="expression" dxfId="2634" priority="10646">
      <formula>IF(RIGHT(TEXT(AE30,"0.#"),1)=".",TRUE,FALSE)</formula>
    </cfRule>
  </conditionalFormatting>
  <conditionalFormatting sqref="AI30">
    <cfRule type="expression" dxfId="2633" priority="10643">
      <formula>IF(RIGHT(TEXT(AI30,"0.#"),1)=".",FALSE,TRUE)</formula>
    </cfRule>
    <cfRule type="expression" dxfId="2632" priority="10644">
      <formula>IF(RIGHT(TEXT(AI30,"0.#"),1)=".",TRUE,FALSE)</formula>
    </cfRule>
  </conditionalFormatting>
  <conditionalFormatting sqref="AI29">
    <cfRule type="expression" dxfId="2631" priority="10641">
      <formula>IF(RIGHT(TEXT(AI29,"0.#"),1)=".",FALSE,TRUE)</formula>
    </cfRule>
    <cfRule type="expression" dxfId="2630" priority="10642">
      <formula>IF(RIGHT(TEXT(AI29,"0.#"),1)=".",TRUE,FALSE)</formula>
    </cfRule>
  </conditionalFormatting>
  <conditionalFormatting sqref="AI28">
    <cfRule type="expression" dxfId="2629" priority="10639">
      <formula>IF(RIGHT(TEXT(AI28,"0.#"),1)=".",FALSE,TRUE)</formula>
    </cfRule>
    <cfRule type="expression" dxfId="2628" priority="10640">
      <formula>IF(RIGHT(TEXT(AI28,"0.#"),1)=".",TRUE,FALSE)</formula>
    </cfRule>
  </conditionalFormatting>
  <conditionalFormatting sqref="AM28">
    <cfRule type="expression" dxfId="2627" priority="10637">
      <formula>IF(RIGHT(TEXT(AM28,"0.#"),1)=".",FALSE,TRUE)</formula>
    </cfRule>
    <cfRule type="expression" dxfId="2626" priority="10638">
      <formula>IF(RIGHT(TEXT(AM28,"0.#"),1)=".",TRUE,FALSE)</formula>
    </cfRule>
  </conditionalFormatting>
  <conditionalFormatting sqref="AM29">
    <cfRule type="expression" dxfId="2625" priority="10635">
      <formula>IF(RIGHT(TEXT(AM29,"0.#"),1)=".",FALSE,TRUE)</formula>
    </cfRule>
    <cfRule type="expression" dxfId="2624" priority="10636">
      <formula>IF(RIGHT(TEXT(AM29,"0.#"),1)=".",TRUE,FALSE)</formula>
    </cfRule>
  </conditionalFormatting>
  <conditionalFormatting sqref="AM30">
    <cfRule type="expression" dxfId="2623" priority="10633">
      <formula>IF(RIGHT(TEXT(AM30,"0.#"),1)=".",FALSE,TRUE)</formula>
    </cfRule>
    <cfRule type="expression" dxfId="2622" priority="10634">
      <formula>IF(RIGHT(TEXT(AM30,"0.#"),1)=".",TRUE,FALSE)</formula>
    </cfRule>
  </conditionalFormatting>
  <conditionalFormatting sqref="AE33">
    <cfRule type="expression" dxfId="2621" priority="10619">
      <formula>IF(RIGHT(TEXT(AE33,"0.#"),1)=".",FALSE,TRUE)</formula>
    </cfRule>
    <cfRule type="expression" dxfId="2620" priority="10620">
      <formula>IF(RIGHT(TEXT(AE33,"0.#"),1)=".",TRUE,FALSE)</formula>
    </cfRule>
  </conditionalFormatting>
  <conditionalFormatting sqref="AE34">
    <cfRule type="expression" dxfId="2619" priority="10617">
      <formula>IF(RIGHT(TEXT(AE34,"0.#"),1)=".",FALSE,TRUE)</formula>
    </cfRule>
    <cfRule type="expression" dxfId="2618" priority="10618">
      <formula>IF(RIGHT(TEXT(AE34,"0.#"),1)=".",TRUE,FALSE)</formula>
    </cfRule>
  </conditionalFormatting>
  <conditionalFormatting sqref="AE35">
    <cfRule type="expression" dxfId="2617" priority="10615">
      <formula>IF(RIGHT(TEXT(AE35,"0.#"),1)=".",FALSE,TRUE)</formula>
    </cfRule>
    <cfRule type="expression" dxfId="2616" priority="10616">
      <formula>IF(RIGHT(TEXT(AE35,"0.#"),1)=".",TRUE,FALSE)</formula>
    </cfRule>
  </conditionalFormatting>
  <conditionalFormatting sqref="AI35">
    <cfRule type="expression" dxfId="2615" priority="10613">
      <formula>IF(RIGHT(TEXT(AI35,"0.#"),1)=".",FALSE,TRUE)</formula>
    </cfRule>
    <cfRule type="expression" dxfId="2614" priority="10614">
      <formula>IF(RIGHT(TEXT(AI35,"0.#"),1)=".",TRUE,FALSE)</formula>
    </cfRule>
  </conditionalFormatting>
  <conditionalFormatting sqref="AI34">
    <cfRule type="expression" dxfId="2613" priority="10611">
      <formula>IF(RIGHT(TEXT(AI34,"0.#"),1)=".",FALSE,TRUE)</formula>
    </cfRule>
    <cfRule type="expression" dxfId="2612" priority="10612">
      <formula>IF(RIGHT(TEXT(AI34,"0.#"),1)=".",TRUE,FALSE)</formula>
    </cfRule>
  </conditionalFormatting>
  <conditionalFormatting sqref="AI33">
    <cfRule type="expression" dxfId="2611" priority="10609">
      <formula>IF(RIGHT(TEXT(AI33,"0.#"),1)=".",FALSE,TRUE)</formula>
    </cfRule>
    <cfRule type="expression" dxfId="2610" priority="10610">
      <formula>IF(RIGHT(TEXT(AI33,"0.#"),1)=".",TRUE,FALSE)</formula>
    </cfRule>
  </conditionalFormatting>
  <conditionalFormatting sqref="AM33">
    <cfRule type="expression" dxfId="2609" priority="10607">
      <formula>IF(RIGHT(TEXT(AM33,"0.#"),1)=".",FALSE,TRUE)</formula>
    </cfRule>
    <cfRule type="expression" dxfId="2608" priority="10608">
      <formula>IF(RIGHT(TEXT(AM33,"0.#"),1)=".",TRUE,FALSE)</formula>
    </cfRule>
  </conditionalFormatting>
  <conditionalFormatting sqref="AM34">
    <cfRule type="expression" dxfId="2607" priority="10605">
      <formula>IF(RIGHT(TEXT(AM34,"0.#"),1)=".",FALSE,TRUE)</formula>
    </cfRule>
    <cfRule type="expression" dxfId="2606" priority="10606">
      <formula>IF(RIGHT(TEXT(AM34,"0.#"),1)=".",TRUE,FALSE)</formula>
    </cfRule>
  </conditionalFormatting>
  <conditionalFormatting sqref="AM35">
    <cfRule type="expression" dxfId="2605" priority="10603">
      <formula>IF(RIGHT(TEXT(AM35,"0.#"),1)=".",FALSE,TRUE)</formula>
    </cfRule>
    <cfRule type="expression" dxfId="2604" priority="10604">
      <formula>IF(RIGHT(TEXT(AM35,"0.#"),1)=".",TRUE,FALSE)</formula>
    </cfRule>
  </conditionalFormatting>
  <conditionalFormatting sqref="AE38">
    <cfRule type="expression" dxfId="2603" priority="10589">
      <formula>IF(RIGHT(TEXT(AE38,"0.#"),1)=".",FALSE,TRUE)</formula>
    </cfRule>
    <cfRule type="expression" dxfId="2602" priority="10590">
      <formula>IF(RIGHT(TEXT(AE38,"0.#"),1)=".",TRUE,FALSE)</formula>
    </cfRule>
  </conditionalFormatting>
  <conditionalFormatting sqref="AE39">
    <cfRule type="expression" dxfId="2601" priority="10587">
      <formula>IF(RIGHT(TEXT(AE39,"0.#"),1)=".",FALSE,TRUE)</formula>
    </cfRule>
    <cfRule type="expression" dxfId="2600" priority="10588">
      <formula>IF(RIGHT(TEXT(AE39,"0.#"),1)=".",TRUE,FALSE)</formula>
    </cfRule>
  </conditionalFormatting>
  <conditionalFormatting sqref="AI39">
    <cfRule type="expression" dxfId="2599" priority="10581">
      <formula>IF(RIGHT(TEXT(AI39,"0.#"),1)=".",FALSE,TRUE)</formula>
    </cfRule>
    <cfRule type="expression" dxfId="2598" priority="10582">
      <formula>IF(RIGHT(TEXT(AI39,"0.#"),1)=".",TRUE,FALSE)</formula>
    </cfRule>
  </conditionalFormatting>
  <conditionalFormatting sqref="AI38">
    <cfRule type="expression" dxfId="2597" priority="10579">
      <formula>IF(RIGHT(TEXT(AI38,"0.#"),1)=".",FALSE,TRUE)</formula>
    </cfRule>
    <cfRule type="expression" dxfId="2596" priority="10580">
      <formula>IF(RIGHT(TEXT(AI38,"0.#"),1)=".",TRUE,FALSE)</formula>
    </cfRule>
  </conditionalFormatting>
  <conditionalFormatting sqref="AM38">
    <cfRule type="expression" dxfId="2595" priority="10577">
      <formula>IF(RIGHT(TEXT(AM38,"0.#"),1)=".",FALSE,TRUE)</formula>
    </cfRule>
    <cfRule type="expression" dxfId="2594" priority="10578">
      <formula>IF(RIGHT(TEXT(AM38,"0.#"),1)=".",TRUE,FALSE)</formula>
    </cfRule>
  </conditionalFormatting>
  <conditionalFormatting sqref="AM39">
    <cfRule type="expression" dxfId="2593" priority="10575">
      <formula>IF(RIGHT(TEXT(AM39,"0.#"),1)=".",FALSE,TRUE)</formula>
    </cfRule>
    <cfRule type="expression" dxfId="2592" priority="10576">
      <formula>IF(RIGHT(TEXT(AM39,"0.#"),1)=".",TRUE,FALSE)</formula>
    </cfRule>
  </conditionalFormatting>
  <conditionalFormatting sqref="AM40">
    <cfRule type="expression" dxfId="2591" priority="10573">
      <formula>IF(RIGHT(TEXT(AM40,"0.#"),1)=".",FALSE,TRUE)</formula>
    </cfRule>
    <cfRule type="expression" dxfId="2590" priority="10574">
      <formula>IF(RIGHT(TEXT(AM40,"0.#"),1)=".",TRUE,FALSE)</formula>
    </cfRule>
  </conditionalFormatting>
  <conditionalFormatting sqref="AE43">
    <cfRule type="expression" dxfId="2589" priority="10559">
      <formula>IF(RIGHT(TEXT(AE43,"0.#"),1)=".",FALSE,TRUE)</formula>
    </cfRule>
    <cfRule type="expression" dxfId="2588" priority="10560">
      <formula>IF(RIGHT(TEXT(AE43,"0.#"),1)=".",TRUE,FALSE)</formula>
    </cfRule>
  </conditionalFormatting>
  <conditionalFormatting sqref="AE44">
    <cfRule type="expression" dxfId="2587" priority="10557">
      <formula>IF(RIGHT(TEXT(AE44,"0.#"),1)=".",FALSE,TRUE)</formula>
    </cfRule>
    <cfRule type="expression" dxfId="2586" priority="10558">
      <formula>IF(RIGHT(TEXT(AE44,"0.#"),1)=".",TRUE,FALSE)</formula>
    </cfRule>
  </conditionalFormatting>
  <conditionalFormatting sqref="AE45">
    <cfRule type="expression" dxfId="2585" priority="10555">
      <formula>IF(RIGHT(TEXT(AE45,"0.#"),1)=".",FALSE,TRUE)</formula>
    </cfRule>
    <cfRule type="expression" dxfId="2584" priority="10556">
      <formula>IF(RIGHT(TEXT(AE45,"0.#"),1)=".",TRUE,FALSE)</formula>
    </cfRule>
  </conditionalFormatting>
  <conditionalFormatting sqref="AI45">
    <cfRule type="expression" dxfId="2583" priority="10553">
      <formula>IF(RIGHT(TEXT(AI45,"0.#"),1)=".",FALSE,TRUE)</formula>
    </cfRule>
    <cfRule type="expression" dxfId="2582" priority="10554">
      <formula>IF(RIGHT(TEXT(AI45,"0.#"),1)=".",TRUE,FALSE)</formula>
    </cfRule>
  </conditionalFormatting>
  <conditionalFormatting sqref="AI44">
    <cfRule type="expression" dxfId="2581" priority="10551">
      <formula>IF(RIGHT(TEXT(AI44,"0.#"),1)=".",FALSE,TRUE)</formula>
    </cfRule>
    <cfRule type="expression" dxfId="2580" priority="10552">
      <formula>IF(RIGHT(TEXT(AI44,"0.#"),1)=".",TRUE,FALSE)</formula>
    </cfRule>
  </conditionalFormatting>
  <conditionalFormatting sqref="AI43">
    <cfRule type="expression" dxfId="2579" priority="10549">
      <formula>IF(RIGHT(TEXT(AI43,"0.#"),1)=".",FALSE,TRUE)</formula>
    </cfRule>
    <cfRule type="expression" dxfId="2578" priority="10550">
      <formula>IF(RIGHT(TEXT(AI43,"0.#"),1)=".",TRUE,FALSE)</formula>
    </cfRule>
  </conditionalFormatting>
  <conditionalFormatting sqref="AM43">
    <cfRule type="expression" dxfId="2577" priority="10547">
      <formula>IF(RIGHT(TEXT(AM43,"0.#"),1)=".",FALSE,TRUE)</formula>
    </cfRule>
    <cfRule type="expression" dxfId="2576" priority="10548">
      <formula>IF(RIGHT(TEXT(AM43,"0.#"),1)=".",TRUE,FALSE)</formula>
    </cfRule>
  </conditionalFormatting>
  <conditionalFormatting sqref="AM44">
    <cfRule type="expression" dxfId="2575" priority="10545">
      <formula>IF(RIGHT(TEXT(AM44,"0.#"),1)=".",FALSE,TRUE)</formula>
    </cfRule>
    <cfRule type="expression" dxfId="2574" priority="10546">
      <formula>IF(RIGHT(TEXT(AM44,"0.#"),1)=".",TRUE,FALSE)</formula>
    </cfRule>
  </conditionalFormatting>
  <conditionalFormatting sqref="AM45">
    <cfRule type="expression" dxfId="2573" priority="10543">
      <formula>IF(RIGHT(TEXT(AM45,"0.#"),1)=".",FALSE,TRUE)</formula>
    </cfRule>
    <cfRule type="expression" dxfId="2572" priority="10544">
      <formula>IF(RIGHT(TEXT(AM45,"0.#"),1)=".",TRUE,FALSE)</formula>
    </cfRule>
  </conditionalFormatting>
  <conditionalFormatting sqref="AE60">
    <cfRule type="expression" dxfId="2571" priority="10529">
      <formula>IF(RIGHT(TEXT(AE60,"0.#"),1)=".",FALSE,TRUE)</formula>
    </cfRule>
    <cfRule type="expression" dxfId="2570" priority="10530">
      <formula>IF(RIGHT(TEXT(AE60,"0.#"),1)=".",TRUE,FALSE)</formula>
    </cfRule>
  </conditionalFormatting>
  <conditionalFormatting sqref="AE61">
    <cfRule type="expression" dxfId="2569" priority="10527">
      <formula>IF(RIGHT(TEXT(AE61,"0.#"),1)=".",FALSE,TRUE)</formula>
    </cfRule>
    <cfRule type="expression" dxfId="2568" priority="10528">
      <formula>IF(RIGHT(TEXT(AE61,"0.#"),1)=".",TRUE,FALSE)</formula>
    </cfRule>
  </conditionalFormatting>
  <conditionalFormatting sqref="AE62">
    <cfRule type="expression" dxfId="2567" priority="10525">
      <formula>IF(RIGHT(TEXT(AE62,"0.#"),1)=".",FALSE,TRUE)</formula>
    </cfRule>
    <cfRule type="expression" dxfId="2566" priority="10526">
      <formula>IF(RIGHT(TEXT(AE62,"0.#"),1)=".",TRUE,FALSE)</formula>
    </cfRule>
  </conditionalFormatting>
  <conditionalFormatting sqref="AI62">
    <cfRule type="expression" dxfId="2565" priority="10523">
      <formula>IF(RIGHT(TEXT(AI62,"0.#"),1)=".",FALSE,TRUE)</formula>
    </cfRule>
    <cfRule type="expression" dxfId="2564" priority="10524">
      <formula>IF(RIGHT(TEXT(AI62,"0.#"),1)=".",TRUE,FALSE)</formula>
    </cfRule>
  </conditionalFormatting>
  <conditionalFormatting sqref="AI61">
    <cfRule type="expression" dxfId="2563" priority="10521">
      <formula>IF(RIGHT(TEXT(AI61,"0.#"),1)=".",FALSE,TRUE)</formula>
    </cfRule>
    <cfRule type="expression" dxfId="2562" priority="10522">
      <formula>IF(RIGHT(TEXT(AI61,"0.#"),1)=".",TRUE,FALSE)</formula>
    </cfRule>
  </conditionalFormatting>
  <conditionalFormatting sqref="AI60">
    <cfRule type="expression" dxfId="2561" priority="10519">
      <formula>IF(RIGHT(TEXT(AI60,"0.#"),1)=".",FALSE,TRUE)</formula>
    </cfRule>
    <cfRule type="expression" dxfId="2560" priority="10520">
      <formula>IF(RIGHT(TEXT(AI60,"0.#"),1)=".",TRUE,FALSE)</formula>
    </cfRule>
  </conditionalFormatting>
  <conditionalFormatting sqref="AM61">
    <cfRule type="expression" dxfId="2559" priority="10515">
      <formula>IF(RIGHT(TEXT(AM61,"0.#"),1)=".",FALSE,TRUE)</formula>
    </cfRule>
    <cfRule type="expression" dxfId="2558" priority="10516">
      <formula>IF(RIGHT(TEXT(AM61,"0.#"),1)=".",TRUE,FALSE)</formula>
    </cfRule>
  </conditionalFormatting>
  <conditionalFormatting sqref="AM62">
    <cfRule type="expression" dxfId="2557" priority="10513">
      <formula>IF(RIGHT(TEXT(AM62,"0.#"),1)=".",FALSE,TRUE)</formula>
    </cfRule>
    <cfRule type="expression" dxfId="2556" priority="10514">
      <formula>IF(RIGHT(TEXT(AM62,"0.#"),1)=".",TRUE,FALSE)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cfRule type="expression" dxfId="2415" priority="10301">
      <formula>IF(RIGHT(TEXT(AE48,"0.#"),1)=".",FALSE,TRUE)</formula>
    </cfRule>
    <cfRule type="expression" dxfId="2414" priority="10302">
      <formula>IF(RIGHT(TEXT(AE48,"0.#"),1)=".",TRUE,FALSE)</formula>
    </cfRule>
  </conditionalFormatting>
  <conditionalFormatting sqref="AE49">
    <cfRule type="expression" dxfId="2413" priority="10299">
      <formula>IF(RIGHT(TEXT(AE49,"0.#"),1)=".",FALSE,TRUE)</formula>
    </cfRule>
    <cfRule type="expression" dxfId="2412" priority="10300">
      <formula>IF(RIGHT(TEXT(AE49,"0.#"),1)=".",TRUE,FALSE)</formula>
    </cfRule>
  </conditionalFormatting>
  <conditionalFormatting sqref="AE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19 AL92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19 Y92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L923:AO923">
    <cfRule type="expression" dxfId="729" priority="27">
      <formula>IF(AND(AL923&gt;=0, RIGHT(TEXT(AL923,"0.#"),1)&lt;&gt;"."),TRUE,FALSE)</formula>
    </cfRule>
    <cfRule type="expression" dxfId="728" priority="28">
      <formula>IF(AND(AL923&gt;=0, RIGHT(TEXT(AL923,"0.#"),1)="."),TRUE,FALSE)</formula>
    </cfRule>
    <cfRule type="expression" dxfId="727" priority="29">
      <formula>IF(AND(AL923&lt;0, RIGHT(TEXT(AL923,"0.#"),1)&lt;&gt;"."),TRUE,FALSE)</formula>
    </cfRule>
    <cfRule type="expression" dxfId="726" priority="30">
      <formula>IF(AND(AL923&lt;0, RIGHT(TEXT(AL923,"0.#"),1)="."),TRUE,FALSE)</formula>
    </cfRule>
  </conditionalFormatting>
  <conditionalFormatting sqref="AL924:AO924">
    <cfRule type="expression" dxfId="725" priority="23">
      <formula>IF(AND(AL924&gt;=0, RIGHT(TEXT(AL924,"0.#"),1)&lt;&gt;"."),TRUE,FALSE)</formula>
    </cfRule>
    <cfRule type="expression" dxfId="724" priority="24">
      <formula>IF(AND(AL924&gt;=0, RIGHT(TEXT(AL924,"0.#"),1)="."),TRUE,FALSE)</formula>
    </cfRule>
    <cfRule type="expression" dxfId="723" priority="25">
      <formula>IF(AND(AL924&lt;0, RIGHT(TEXT(AL924,"0.#"),1)&lt;&gt;"."),TRUE,FALSE)</formula>
    </cfRule>
    <cfRule type="expression" dxfId="722" priority="26">
      <formula>IF(AND(AL924&lt;0, RIGHT(TEXT(AL924,"0.#"),1)="."),TRUE,FALSE)</formula>
    </cfRule>
  </conditionalFormatting>
  <conditionalFormatting sqref="AL922:AO922">
    <cfRule type="expression" dxfId="721" priority="15">
      <formula>IF(AND(AL922&gt;=0, RIGHT(TEXT(AL922,"0.#"),1)&lt;&gt;"."),TRUE,FALSE)</formula>
    </cfRule>
    <cfRule type="expression" dxfId="720" priority="16">
      <formula>IF(AND(AL922&gt;=0, RIGHT(TEXT(AL922,"0.#"),1)="."),TRUE,FALSE)</formula>
    </cfRule>
    <cfRule type="expression" dxfId="719" priority="17">
      <formula>IF(AND(AL922&lt;0, RIGHT(TEXT(AL922,"0.#"),1)&lt;&gt;"."),TRUE,FALSE)</formula>
    </cfRule>
    <cfRule type="expression" dxfId="718" priority="18">
      <formula>IF(AND(AL922&lt;0, RIGHT(TEXT(AL922,"0.#"),1)="."),TRUE,FALSE)</formula>
    </cfRule>
  </conditionalFormatting>
  <conditionalFormatting sqref="AL920:AO920">
    <cfRule type="expression" dxfId="717" priority="11">
      <formula>IF(AND(AL920&gt;=0, RIGHT(TEXT(AL920,"0.#"),1)&lt;&gt;"."),TRUE,FALSE)</formula>
    </cfRule>
    <cfRule type="expression" dxfId="716" priority="12">
      <formula>IF(AND(AL920&gt;=0, RIGHT(TEXT(AL920,"0.#"),1)="."),TRUE,FALSE)</formula>
    </cfRule>
    <cfRule type="expression" dxfId="715" priority="13">
      <formula>IF(AND(AL920&lt;0, RIGHT(TEXT(AL920,"0.#"),1)&lt;&gt;"."),TRUE,FALSE)</formula>
    </cfRule>
    <cfRule type="expression" dxfId="714" priority="14">
      <formula>IF(AND(AL920&lt;0, RIGHT(TEXT(AL920,"0.#"),1)="."),TRUE,FALSE)</formula>
    </cfRule>
  </conditionalFormatting>
  <conditionalFormatting sqref="AL921:AO921">
    <cfRule type="expression" dxfId="713" priority="19">
      <formula>IF(AND(AL921&gt;=0, RIGHT(TEXT(AL921,"0.#"),1)&lt;&gt;"."),TRUE,FALSE)</formula>
    </cfRule>
    <cfRule type="expression" dxfId="712" priority="20">
      <formula>IF(AND(AL921&gt;=0, RIGHT(TEXT(AL921,"0.#"),1)="."),TRUE,FALSE)</formula>
    </cfRule>
    <cfRule type="expression" dxfId="711" priority="21">
      <formula>IF(AND(AL921&lt;0, RIGHT(TEXT(AL921,"0.#"),1)&lt;&gt;"."),TRUE,FALSE)</formula>
    </cfRule>
    <cfRule type="expression" dxfId="710" priority="22">
      <formula>IF(AND(AL921&lt;0, RIGHT(TEXT(AL921,"0.#"),1)="."),TRUE,FALSE)</formula>
    </cfRule>
  </conditionalFormatting>
  <conditionalFormatting sqref="Y920">
    <cfRule type="expression" dxfId="709" priority="9">
      <formula>IF(RIGHT(TEXT(Y920,"0.#"),1)=".",FALSE,TRUE)</formula>
    </cfRule>
    <cfRule type="expression" dxfId="708" priority="10">
      <formula>IF(RIGHT(TEXT(Y920,"0.#"),1)=".",TRUE,FALSE)</formula>
    </cfRule>
  </conditionalFormatting>
  <conditionalFormatting sqref="Y921">
    <cfRule type="expression" dxfId="707" priority="7">
      <formula>IF(RIGHT(TEXT(Y921,"0.#"),1)=".",FALSE,TRUE)</formula>
    </cfRule>
    <cfRule type="expression" dxfId="706" priority="8">
      <formula>IF(RIGHT(TEXT(Y921,"0.#"),1)=".",TRUE,FALSE)</formula>
    </cfRule>
  </conditionalFormatting>
  <conditionalFormatting sqref="Y922">
    <cfRule type="expression" dxfId="705" priority="5">
      <formula>IF(RIGHT(TEXT(Y922,"0.#"),1)=".",FALSE,TRUE)</formula>
    </cfRule>
    <cfRule type="expression" dxfId="704" priority="6">
      <formula>IF(RIGHT(TEXT(Y922,"0.#"),1)=".",TRUE,FALSE)</formula>
    </cfRule>
  </conditionalFormatting>
  <conditionalFormatting sqref="Y923">
    <cfRule type="expression" dxfId="703" priority="3">
      <formula>IF(RIGHT(TEXT(Y923,"0.#"),1)=".",FALSE,TRUE)</formula>
    </cfRule>
    <cfRule type="expression" dxfId="702" priority="4">
      <formula>IF(RIGHT(TEXT(Y923,"0.#"),1)=".",TRUE,FALSE)</formula>
    </cfRule>
  </conditionalFormatting>
  <conditionalFormatting sqref="Y924">
    <cfRule type="expression" dxfId="701" priority="1">
      <formula>IF(RIGHT(TEXT(Y924,"0.#"),1)=".",FALSE,TRUE)</formula>
    </cfRule>
    <cfRule type="expression" dxfId="700" priority="2">
      <formula>IF(RIGHT(TEXT(Y924,"0.#"),1)=".",TRUE,FALSE)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1" fitToHeight="8" orientation="portrait" r:id="rId1"/>
  <headerFooter differentFirst="1" alignWithMargins="0"/>
  <rowBreaks count="6" manualBreakCount="6">
    <brk id="110" max="49" man="1"/>
    <brk id="705" max="49" man="1"/>
    <brk id="718" max="16383" man="1"/>
    <brk id="757" max="49" man="1"/>
    <brk id="812" max="49" man="1"/>
    <brk id="92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809</xdr:row>
                    <xdr:rowOff>38100</xdr:rowOff>
                  </from>
                  <to>
                    <xdr:col>44</xdr:col>
                    <xdr:colOff>114300</xdr:colOff>
                    <xdr:row>809</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3" sqref="E2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2">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2">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2">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22" sqref="G22:O23"/>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91" t="s">
        <v>13</v>
      </c>
      <c r="B2" s="292"/>
      <c r="C2" s="292"/>
      <c r="D2" s="292"/>
      <c r="E2" s="292"/>
      <c r="F2" s="293"/>
      <c r="G2" s="372" t="s">
        <v>276</v>
      </c>
      <c r="H2" s="373"/>
      <c r="I2" s="373"/>
      <c r="J2" s="373"/>
      <c r="K2" s="373"/>
      <c r="L2" s="373"/>
      <c r="M2" s="373"/>
      <c r="N2" s="373"/>
      <c r="O2" s="374"/>
      <c r="P2" s="401" t="s">
        <v>66</v>
      </c>
      <c r="Q2" s="373"/>
      <c r="R2" s="373"/>
      <c r="S2" s="373"/>
      <c r="T2" s="373"/>
      <c r="U2" s="373"/>
      <c r="V2" s="373"/>
      <c r="W2" s="373"/>
      <c r="X2" s="374"/>
      <c r="Y2" s="893"/>
      <c r="Z2" s="714"/>
      <c r="AA2" s="715"/>
      <c r="AB2" s="897" t="s">
        <v>12</v>
      </c>
      <c r="AC2" s="898"/>
      <c r="AD2" s="899"/>
      <c r="AE2" s="627" t="s">
        <v>372</v>
      </c>
      <c r="AF2" s="627"/>
      <c r="AG2" s="627"/>
      <c r="AH2" s="627"/>
      <c r="AI2" s="627" t="s">
        <v>373</v>
      </c>
      <c r="AJ2" s="627"/>
      <c r="AK2" s="627"/>
      <c r="AL2" s="627"/>
      <c r="AM2" s="627" t="s">
        <v>374</v>
      </c>
      <c r="AN2" s="627"/>
      <c r="AO2" s="627"/>
      <c r="AP2" s="301"/>
      <c r="AQ2" s="146" t="s">
        <v>370</v>
      </c>
      <c r="AR2" s="149"/>
      <c r="AS2" s="149"/>
      <c r="AT2" s="150"/>
      <c r="AU2" s="817" t="s">
        <v>262</v>
      </c>
      <c r="AV2" s="817"/>
      <c r="AW2" s="817"/>
      <c r="AX2" s="818"/>
    </row>
    <row r="3" spans="1:50" ht="18.75" customHeight="1" x14ac:dyDescent="0.2">
      <c r="A3" s="291"/>
      <c r="B3" s="292"/>
      <c r="C3" s="292"/>
      <c r="D3" s="292"/>
      <c r="E3" s="292"/>
      <c r="F3" s="293"/>
      <c r="G3" s="375"/>
      <c r="H3" s="288"/>
      <c r="I3" s="288"/>
      <c r="J3" s="288"/>
      <c r="K3" s="288"/>
      <c r="L3" s="288"/>
      <c r="M3" s="288"/>
      <c r="N3" s="288"/>
      <c r="O3" s="376"/>
      <c r="P3" s="327"/>
      <c r="Q3" s="288"/>
      <c r="R3" s="288"/>
      <c r="S3" s="288"/>
      <c r="T3" s="288"/>
      <c r="U3" s="288"/>
      <c r="V3" s="288"/>
      <c r="W3" s="288"/>
      <c r="X3" s="376"/>
      <c r="Y3" s="894"/>
      <c r="Z3" s="895"/>
      <c r="AA3" s="896"/>
      <c r="AB3" s="900"/>
      <c r="AC3" s="901"/>
      <c r="AD3" s="902"/>
      <c r="AE3" s="628"/>
      <c r="AF3" s="628"/>
      <c r="AG3" s="628"/>
      <c r="AH3" s="628"/>
      <c r="AI3" s="628"/>
      <c r="AJ3" s="628"/>
      <c r="AK3" s="628"/>
      <c r="AL3" s="628"/>
      <c r="AM3" s="628"/>
      <c r="AN3" s="628"/>
      <c r="AO3" s="628"/>
      <c r="AP3" s="304"/>
      <c r="AQ3" s="427"/>
      <c r="AR3" s="290"/>
      <c r="AS3" s="152" t="s">
        <v>371</v>
      </c>
      <c r="AT3" s="153"/>
      <c r="AU3" s="290"/>
      <c r="AV3" s="290"/>
      <c r="AW3" s="288" t="s">
        <v>313</v>
      </c>
      <c r="AX3" s="289"/>
    </row>
    <row r="4" spans="1:50" ht="22.5" customHeight="1" x14ac:dyDescent="0.2">
      <c r="A4" s="294"/>
      <c r="B4" s="292"/>
      <c r="C4" s="292"/>
      <c r="D4" s="292"/>
      <c r="E4" s="292"/>
      <c r="F4" s="293"/>
      <c r="G4" s="414"/>
      <c r="H4" s="903"/>
      <c r="I4" s="903"/>
      <c r="J4" s="903"/>
      <c r="K4" s="903"/>
      <c r="L4" s="903"/>
      <c r="M4" s="903"/>
      <c r="N4" s="903"/>
      <c r="O4" s="904"/>
      <c r="P4" s="111"/>
      <c r="Q4" s="911"/>
      <c r="R4" s="911"/>
      <c r="S4" s="911"/>
      <c r="T4" s="911"/>
      <c r="U4" s="911"/>
      <c r="V4" s="911"/>
      <c r="W4" s="911"/>
      <c r="X4" s="912"/>
      <c r="Y4" s="921" t="s">
        <v>14</v>
      </c>
      <c r="Z4" s="922"/>
      <c r="AA4" s="923"/>
      <c r="AB4" s="340"/>
      <c r="AC4" s="925"/>
      <c r="AD4" s="925"/>
      <c r="AE4" s="406"/>
      <c r="AF4" s="377"/>
      <c r="AG4" s="377"/>
      <c r="AH4" s="377"/>
      <c r="AI4" s="406"/>
      <c r="AJ4" s="377"/>
      <c r="AK4" s="377"/>
      <c r="AL4" s="377"/>
      <c r="AM4" s="406"/>
      <c r="AN4" s="377"/>
      <c r="AO4" s="377"/>
      <c r="AP4" s="377"/>
      <c r="AQ4" s="286"/>
      <c r="AR4" s="208"/>
      <c r="AS4" s="208"/>
      <c r="AT4" s="287"/>
      <c r="AU4" s="377"/>
      <c r="AV4" s="377"/>
      <c r="AW4" s="377"/>
      <c r="AX4" s="378"/>
    </row>
    <row r="5" spans="1:50" ht="22.5" customHeight="1" x14ac:dyDescent="0.2">
      <c r="A5" s="295"/>
      <c r="B5" s="296"/>
      <c r="C5" s="296"/>
      <c r="D5" s="296"/>
      <c r="E5" s="296"/>
      <c r="F5" s="297"/>
      <c r="G5" s="905"/>
      <c r="H5" s="906"/>
      <c r="I5" s="906"/>
      <c r="J5" s="906"/>
      <c r="K5" s="906"/>
      <c r="L5" s="906"/>
      <c r="M5" s="906"/>
      <c r="N5" s="906"/>
      <c r="O5" s="907"/>
      <c r="P5" s="913"/>
      <c r="Q5" s="913"/>
      <c r="R5" s="913"/>
      <c r="S5" s="913"/>
      <c r="T5" s="913"/>
      <c r="U5" s="913"/>
      <c r="V5" s="913"/>
      <c r="W5" s="913"/>
      <c r="X5" s="914"/>
      <c r="Y5" s="277" t="s">
        <v>61</v>
      </c>
      <c r="Z5" s="918"/>
      <c r="AA5" s="919"/>
      <c r="AB5" s="385"/>
      <c r="AC5" s="924"/>
      <c r="AD5" s="924"/>
      <c r="AE5" s="406"/>
      <c r="AF5" s="377"/>
      <c r="AG5" s="377"/>
      <c r="AH5" s="377"/>
      <c r="AI5" s="406"/>
      <c r="AJ5" s="377"/>
      <c r="AK5" s="377"/>
      <c r="AL5" s="377"/>
      <c r="AM5" s="406"/>
      <c r="AN5" s="377"/>
      <c r="AO5" s="377"/>
      <c r="AP5" s="377"/>
      <c r="AQ5" s="286"/>
      <c r="AR5" s="208"/>
      <c r="AS5" s="208"/>
      <c r="AT5" s="287"/>
      <c r="AU5" s="377"/>
      <c r="AV5" s="377"/>
      <c r="AW5" s="377"/>
      <c r="AX5" s="378"/>
    </row>
    <row r="6" spans="1:50" ht="22.5" customHeight="1" x14ac:dyDescent="0.2">
      <c r="A6" s="298"/>
      <c r="B6" s="299"/>
      <c r="C6" s="299"/>
      <c r="D6" s="299"/>
      <c r="E6" s="299"/>
      <c r="F6" s="300"/>
      <c r="G6" s="908"/>
      <c r="H6" s="909"/>
      <c r="I6" s="909"/>
      <c r="J6" s="909"/>
      <c r="K6" s="909"/>
      <c r="L6" s="909"/>
      <c r="M6" s="909"/>
      <c r="N6" s="909"/>
      <c r="O6" s="910"/>
      <c r="P6" s="915"/>
      <c r="Q6" s="915"/>
      <c r="R6" s="915"/>
      <c r="S6" s="915"/>
      <c r="T6" s="915"/>
      <c r="U6" s="915"/>
      <c r="V6" s="915"/>
      <c r="W6" s="915"/>
      <c r="X6" s="916"/>
      <c r="Y6" s="917" t="s">
        <v>15</v>
      </c>
      <c r="Z6" s="918"/>
      <c r="AA6" s="919"/>
      <c r="AB6" s="394" t="s">
        <v>315</v>
      </c>
      <c r="AC6" s="920"/>
      <c r="AD6" s="920"/>
      <c r="AE6" s="406"/>
      <c r="AF6" s="377"/>
      <c r="AG6" s="377"/>
      <c r="AH6" s="377"/>
      <c r="AI6" s="406"/>
      <c r="AJ6" s="377"/>
      <c r="AK6" s="377"/>
      <c r="AL6" s="377"/>
      <c r="AM6" s="406"/>
      <c r="AN6" s="377"/>
      <c r="AO6" s="377"/>
      <c r="AP6" s="377"/>
      <c r="AQ6" s="286"/>
      <c r="AR6" s="208"/>
      <c r="AS6" s="208"/>
      <c r="AT6" s="287"/>
      <c r="AU6" s="377"/>
      <c r="AV6" s="377"/>
      <c r="AW6" s="377"/>
      <c r="AX6" s="378"/>
    </row>
    <row r="7" spans="1:50" ht="18.75" customHeight="1" x14ac:dyDescent="0.2">
      <c r="A7" s="291" t="s">
        <v>13</v>
      </c>
      <c r="B7" s="292"/>
      <c r="C7" s="292"/>
      <c r="D7" s="292"/>
      <c r="E7" s="292"/>
      <c r="F7" s="293"/>
      <c r="G7" s="372" t="s">
        <v>276</v>
      </c>
      <c r="H7" s="373"/>
      <c r="I7" s="373"/>
      <c r="J7" s="373"/>
      <c r="K7" s="373"/>
      <c r="L7" s="373"/>
      <c r="M7" s="373"/>
      <c r="N7" s="373"/>
      <c r="O7" s="374"/>
      <c r="P7" s="401" t="s">
        <v>66</v>
      </c>
      <c r="Q7" s="373"/>
      <c r="R7" s="373"/>
      <c r="S7" s="373"/>
      <c r="T7" s="373"/>
      <c r="U7" s="373"/>
      <c r="V7" s="373"/>
      <c r="W7" s="373"/>
      <c r="X7" s="374"/>
      <c r="Y7" s="893"/>
      <c r="Z7" s="714"/>
      <c r="AA7" s="715"/>
      <c r="AB7" s="897" t="s">
        <v>12</v>
      </c>
      <c r="AC7" s="898"/>
      <c r="AD7" s="899"/>
      <c r="AE7" s="627" t="s">
        <v>372</v>
      </c>
      <c r="AF7" s="627"/>
      <c r="AG7" s="627"/>
      <c r="AH7" s="627"/>
      <c r="AI7" s="627" t="s">
        <v>373</v>
      </c>
      <c r="AJ7" s="627"/>
      <c r="AK7" s="627"/>
      <c r="AL7" s="627"/>
      <c r="AM7" s="627" t="s">
        <v>374</v>
      </c>
      <c r="AN7" s="627"/>
      <c r="AO7" s="627"/>
      <c r="AP7" s="301"/>
      <c r="AQ7" s="146" t="s">
        <v>370</v>
      </c>
      <c r="AR7" s="149"/>
      <c r="AS7" s="149"/>
      <c r="AT7" s="150"/>
      <c r="AU7" s="817" t="s">
        <v>262</v>
      </c>
      <c r="AV7" s="817"/>
      <c r="AW7" s="817"/>
      <c r="AX7" s="818"/>
    </row>
    <row r="8" spans="1:50" ht="18.75" customHeight="1" x14ac:dyDescent="0.2">
      <c r="A8" s="291"/>
      <c r="B8" s="292"/>
      <c r="C8" s="292"/>
      <c r="D8" s="292"/>
      <c r="E8" s="292"/>
      <c r="F8" s="293"/>
      <c r="G8" s="375"/>
      <c r="H8" s="288"/>
      <c r="I8" s="288"/>
      <c r="J8" s="288"/>
      <c r="K8" s="288"/>
      <c r="L8" s="288"/>
      <c r="M8" s="288"/>
      <c r="N8" s="288"/>
      <c r="O8" s="376"/>
      <c r="P8" s="327"/>
      <c r="Q8" s="288"/>
      <c r="R8" s="288"/>
      <c r="S8" s="288"/>
      <c r="T8" s="288"/>
      <c r="U8" s="288"/>
      <c r="V8" s="288"/>
      <c r="W8" s="288"/>
      <c r="X8" s="376"/>
      <c r="Y8" s="894"/>
      <c r="Z8" s="895"/>
      <c r="AA8" s="896"/>
      <c r="AB8" s="900"/>
      <c r="AC8" s="901"/>
      <c r="AD8" s="902"/>
      <c r="AE8" s="628"/>
      <c r="AF8" s="628"/>
      <c r="AG8" s="628"/>
      <c r="AH8" s="628"/>
      <c r="AI8" s="628"/>
      <c r="AJ8" s="628"/>
      <c r="AK8" s="628"/>
      <c r="AL8" s="628"/>
      <c r="AM8" s="628"/>
      <c r="AN8" s="628"/>
      <c r="AO8" s="628"/>
      <c r="AP8" s="304"/>
      <c r="AQ8" s="427"/>
      <c r="AR8" s="290"/>
      <c r="AS8" s="152" t="s">
        <v>371</v>
      </c>
      <c r="AT8" s="153"/>
      <c r="AU8" s="290"/>
      <c r="AV8" s="290"/>
      <c r="AW8" s="288" t="s">
        <v>313</v>
      </c>
      <c r="AX8" s="289"/>
    </row>
    <row r="9" spans="1:50" ht="22.5" customHeight="1" x14ac:dyDescent="0.2">
      <c r="A9" s="294"/>
      <c r="B9" s="292"/>
      <c r="C9" s="292"/>
      <c r="D9" s="292"/>
      <c r="E9" s="292"/>
      <c r="F9" s="293"/>
      <c r="G9" s="414"/>
      <c r="H9" s="903"/>
      <c r="I9" s="903"/>
      <c r="J9" s="903"/>
      <c r="K9" s="903"/>
      <c r="L9" s="903"/>
      <c r="M9" s="903"/>
      <c r="N9" s="903"/>
      <c r="O9" s="904"/>
      <c r="P9" s="111"/>
      <c r="Q9" s="911"/>
      <c r="R9" s="911"/>
      <c r="S9" s="911"/>
      <c r="T9" s="911"/>
      <c r="U9" s="911"/>
      <c r="V9" s="911"/>
      <c r="W9" s="911"/>
      <c r="X9" s="912"/>
      <c r="Y9" s="921" t="s">
        <v>14</v>
      </c>
      <c r="Z9" s="922"/>
      <c r="AA9" s="923"/>
      <c r="AB9" s="340"/>
      <c r="AC9" s="925"/>
      <c r="AD9" s="925"/>
      <c r="AE9" s="406"/>
      <c r="AF9" s="377"/>
      <c r="AG9" s="377"/>
      <c r="AH9" s="377"/>
      <c r="AI9" s="406"/>
      <c r="AJ9" s="377"/>
      <c r="AK9" s="377"/>
      <c r="AL9" s="377"/>
      <c r="AM9" s="406"/>
      <c r="AN9" s="377"/>
      <c r="AO9" s="377"/>
      <c r="AP9" s="377"/>
      <c r="AQ9" s="286"/>
      <c r="AR9" s="208"/>
      <c r="AS9" s="208"/>
      <c r="AT9" s="287"/>
      <c r="AU9" s="377"/>
      <c r="AV9" s="377"/>
      <c r="AW9" s="377"/>
      <c r="AX9" s="378"/>
    </row>
    <row r="10" spans="1:50" ht="22.5" customHeight="1" x14ac:dyDescent="0.2">
      <c r="A10" s="295"/>
      <c r="B10" s="296"/>
      <c r="C10" s="296"/>
      <c r="D10" s="296"/>
      <c r="E10" s="296"/>
      <c r="F10" s="297"/>
      <c r="G10" s="905"/>
      <c r="H10" s="906"/>
      <c r="I10" s="906"/>
      <c r="J10" s="906"/>
      <c r="K10" s="906"/>
      <c r="L10" s="906"/>
      <c r="M10" s="906"/>
      <c r="N10" s="906"/>
      <c r="O10" s="907"/>
      <c r="P10" s="913"/>
      <c r="Q10" s="913"/>
      <c r="R10" s="913"/>
      <c r="S10" s="913"/>
      <c r="T10" s="913"/>
      <c r="U10" s="913"/>
      <c r="V10" s="913"/>
      <c r="W10" s="913"/>
      <c r="X10" s="914"/>
      <c r="Y10" s="277" t="s">
        <v>61</v>
      </c>
      <c r="Z10" s="918"/>
      <c r="AA10" s="919"/>
      <c r="AB10" s="385"/>
      <c r="AC10" s="924"/>
      <c r="AD10" s="924"/>
      <c r="AE10" s="406"/>
      <c r="AF10" s="377"/>
      <c r="AG10" s="377"/>
      <c r="AH10" s="377"/>
      <c r="AI10" s="406"/>
      <c r="AJ10" s="377"/>
      <c r="AK10" s="377"/>
      <c r="AL10" s="377"/>
      <c r="AM10" s="406"/>
      <c r="AN10" s="377"/>
      <c r="AO10" s="377"/>
      <c r="AP10" s="377"/>
      <c r="AQ10" s="286"/>
      <c r="AR10" s="208"/>
      <c r="AS10" s="208"/>
      <c r="AT10" s="287"/>
      <c r="AU10" s="377"/>
      <c r="AV10" s="377"/>
      <c r="AW10" s="377"/>
      <c r="AX10" s="378"/>
    </row>
    <row r="11" spans="1:50" ht="22.5" customHeight="1" x14ac:dyDescent="0.2">
      <c r="A11" s="298"/>
      <c r="B11" s="299"/>
      <c r="C11" s="299"/>
      <c r="D11" s="299"/>
      <c r="E11" s="299"/>
      <c r="F11" s="300"/>
      <c r="G11" s="908"/>
      <c r="H11" s="909"/>
      <c r="I11" s="909"/>
      <c r="J11" s="909"/>
      <c r="K11" s="909"/>
      <c r="L11" s="909"/>
      <c r="M11" s="909"/>
      <c r="N11" s="909"/>
      <c r="O11" s="910"/>
      <c r="P11" s="915"/>
      <c r="Q11" s="915"/>
      <c r="R11" s="915"/>
      <c r="S11" s="915"/>
      <c r="T11" s="915"/>
      <c r="U11" s="915"/>
      <c r="V11" s="915"/>
      <c r="W11" s="915"/>
      <c r="X11" s="916"/>
      <c r="Y11" s="917" t="s">
        <v>15</v>
      </c>
      <c r="Z11" s="918"/>
      <c r="AA11" s="919"/>
      <c r="AB11" s="394" t="s">
        <v>315</v>
      </c>
      <c r="AC11" s="920"/>
      <c r="AD11" s="920"/>
      <c r="AE11" s="406"/>
      <c r="AF11" s="377"/>
      <c r="AG11" s="377"/>
      <c r="AH11" s="377"/>
      <c r="AI11" s="406"/>
      <c r="AJ11" s="377"/>
      <c r="AK11" s="377"/>
      <c r="AL11" s="377"/>
      <c r="AM11" s="406"/>
      <c r="AN11" s="377"/>
      <c r="AO11" s="377"/>
      <c r="AP11" s="377"/>
      <c r="AQ11" s="286"/>
      <c r="AR11" s="208"/>
      <c r="AS11" s="208"/>
      <c r="AT11" s="287"/>
      <c r="AU11" s="377"/>
      <c r="AV11" s="377"/>
      <c r="AW11" s="377"/>
      <c r="AX11" s="378"/>
    </row>
    <row r="12" spans="1:50" ht="18.75" customHeight="1" x14ac:dyDescent="0.2">
      <c r="A12" s="291" t="s">
        <v>13</v>
      </c>
      <c r="B12" s="292"/>
      <c r="C12" s="292"/>
      <c r="D12" s="292"/>
      <c r="E12" s="292"/>
      <c r="F12" s="293"/>
      <c r="G12" s="372" t="s">
        <v>276</v>
      </c>
      <c r="H12" s="373"/>
      <c r="I12" s="373"/>
      <c r="J12" s="373"/>
      <c r="K12" s="373"/>
      <c r="L12" s="373"/>
      <c r="M12" s="373"/>
      <c r="N12" s="373"/>
      <c r="O12" s="374"/>
      <c r="P12" s="401" t="s">
        <v>66</v>
      </c>
      <c r="Q12" s="373"/>
      <c r="R12" s="373"/>
      <c r="S12" s="373"/>
      <c r="T12" s="373"/>
      <c r="U12" s="373"/>
      <c r="V12" s="373"/>
      <c r="W12" s="373"/>
      <c r="X12" s="374"/>
      <c r="Y12" s="893"/>
      <c r="Z12" s="714"/>
      <c r="AA12" s="715"/>
      <c r="AB12" s="897" t="s">
        <v>12</v>
      </c>
      <c r="AC12" s="898"/>
      <c r="AD12" s="899"/>
      <c r="AE12" s="627" t="s">
        <v>372</v>
      </c>
      <c r="AF12" s="627"/>
      <c r="AG12" s="627"/>
      <c r="AH12" s="627"/>
      <c r="AI12" s="627" t="s">
        <v>373</v>
      </c>
      <c r="AJ12" s="627"/>
      <c r="AK12" s="627"/>
      <c r="AL12" s="627"/>
      <c r="AM12" s="627" t="s">
        <v>374</v>
      </c>
      <c r="AN12" s="627"/>
      <c r="AO12" s="627"/>
      <c r="AP12" s="301"/>
      <c r="AQ12" s="146" t="s">
        <v>370</v>
      </c>
      <c r="AR12" s="149"/>
      <c r="AS12" s="149"/>
      <c r="AT12" s="150"/>
      <c r="AU12" s="817" t="s">
        <v>262</v>
      </c>
      <c r="AV12" s="817"/>
      <c r="AW12" s="817"/>
      <c r="AX12" s="818"/>
    </row>
    <row r="13" spans="1:50" ht="18.75" customHeight="1" x14ac:dyDescent="0.2">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894"/>
      <c r="Z13" s="895"/>
      <c r="AA13" s="896"/>
      <c r="AB13" s="900"/>
      <c r="AC13" s="901"/>
      <c r="AD13" s="902"/>
      <c r="AE13" s="628"/>
      <c r="AF13" s="628"/>
      <c r="AG13" s="628"/>
      <c r="AH13" s="628"/>
      <c r="AI13" s="628"/>
      <c r="AJ13" s="628"/>
      <c r="AK13" s="628"/>
      <c r="AL13" s="628"/>
      <c r="AM13" s="628"/>
      <c r="AN13" s="628"/>
      <c r="AO13" s="628"/>
      <c r="AP13" s="304"/>
      <c r="AQ13" s="427"/>
      <c r="AR13" s="290"/>
      <c r="AS13" s="152" t="s">
        <v>371</v>
      </c>
      <c r="AT13" s="153"/>
      <c r="AU13" s="290"/>
      <c r="AV13" s="290"/>
      <c r="AW13" s="288" t="s">
        <v>313</v>
      </c>
      <c r="AX13" s="289"/>
    </row>
    <row r="14" spans="1:50" ht="22.5" customHeight="1" x14ac:dyDescent="0.2">
      <c r="A14" s="294"/>
      <c r="B14" s="292"/>
      <c r="C14" s="292"/>
      <c r="D14" s="292"/>
      <c r="E14" s="292"/>
      <c r="F14" s="293"/>
      <c r="G14" s="414"/>
      <c r="H14" s="903"/>
      <c r="I14" s="903"/>
      <c r="J14" s="903"/>
      <c r="K14" s="903"/>
      <c r="L14" s="903"/>
      <c r="M14" s="903"/>
      <c r="N14" s="903"/>
      <c r="O14" s="904"/>
      <c r="P14" s="111"/>
      <c r="Q14" s="911"/>
      <c r="R14" s="911"/>
      <c r="S14" s="911"/>
      <c r="T14" s="911"/>
      <c r="U14" s="911"/>
      <c r="V14" s="911"/>
      <c r="W14" s="911"/>
      <c r="X14" s="912"/>
      <c r="Y14" s="921" t="s">
        <v>14</v>
      </c>
      <c r="Z14" s="922"/>
      <c r="AA14" s="923"/>
      <c r="AB14" s="340"/>
      <c r="AC14" s="925"/>
      <c r="AD14" s="925"/>
      <c r="AE14" s="406"/>
      <c r="AF14" s="377"/>
      <c r="AG14" s="377"/>
      <c r="AH14" s="377"/>
      <c r="AI14" s="406"/>
      <c r="AJ14" s="377"/>
      <c r="AK14" s="377"/>
      <c r="AL14" s="377"/>
      <c r="AM14" s="406"/>
      <c r="AN14" s="377"/>
      <c r="AO14" s="377"/>
      <c r="AP14" s="377"/>
      <c r="AQ14" s="286"/>
      <c r="AR14" s="208"/>
      <c r="AS14" s="208"/>
      <c r="AT14" s="287"/>
      <c r="AU14" s="377"/>
      <c r="AV14" s="377"/>
      <c r="AW14" s="377"/>
      <c r="AX14" s="378"/>
    </row>
    <row r="15" spans="1:50" ht="22.5" customHeight="1" x14ac:dyDescent="0.2">
      <c r="A15" s="295"/>
      <c r="B15" s="296"/>
      <c r="C15" s="296"/>
      <c r="D15" s="296"/>
      <c r="E15" s="296"/>
      <c r="F15" s="297"/>
      <c r="G15" s="905"/>
      <c r="H15" s="906"/>
      <c r="I15" s="906"/>
      <c r="J15" s="906"/>
      <c r="K15" s="906"/>
      <c r="L15" s="906"/>
      <c r="M15" s="906"/>
      <c r="N15" s="906"/>
      <c r="O15" s="907"/>
      <c r="P15" s="913"/>
      <c r="Q15" s="913"/>
      <c r="R15" s="913"/>
      <c r="S15" s="913"/>
      <c r="T15" s="913"/>
      <c r="U15" s="913"/>
      <c r="V15" s="913"/>
      <c r="W15" s="913"/>
      <c r="X15" s="914"/>
      <c r="Y15" s="277" t="s">
        <v>61</v>
      </c>
      <c r="Z15" s="918"/>
      <c r="AA15" s="919"/>
      <c r="AB15" s="385"/>
      <c r="AC15" s="924"/>
      <c r="AD15" s="924"/>
      <c r="AE15" s="406"/>
      <c r="AF15" s="377"/>
      <c r="AG15" s="377"/>
      <c r="AH15" s="377"/>
      <c r="AI15" s="406"/>
      <c r="AJ15" s="377"/>
      <c r="AK15" s="377"/>
      <c r="AL15" s="377"/>
      <c r="AM15" s="406"/>
      <c r="AN15" s="377"/>
      <c r="AO15" s="377"/>
      <c r="AP15" s="377"/>
      <c r="AQ15" s="286"/>
      <c r="AR15" s="208"/>
      <c r="AS15" s="208"/>
      <c r="AT15" s="287"/>
      <c r="AU15" s="377"/>
      <c r="AV15" s="377"/>
      <c r="AW15" s="377"/>
      <c r="AX15" s="378"/>
    </row>
    <row r="16" spans="1:50" ht="22.5" customHeight="1" x14ac:dyDescent="0.2">
      <c r="A16" s="298"/>
      <c r="B16" s="299"/>
      <c r="C16" s="299"/>
      <c r="D16" s="299"/>
      <c r="E16" s="299"/>
      <c r="F16" s="300"/>
      <c r="G16" s="908"/>
      <c r="H16" s="909"/>
      <c r="I16" s="909"/>
      <c r="J16" s="909"/>
      <c r="K16" s="909"/>
      <c r="L16" s="909"/>
      <c r="M16" s="909"/>
      <c r="N16" s="909"/>
      <c r="O16" s="910"/>
      <c r="P16" s="915"/>
      <c r="Q16" s="915"/>
      <c r="R16" s="915"/>
      <c r="S16" s="915"/>
      <c r="T16" s="915"/>
      <c r="U16" s="915"/>
      <c r="V16" s="915"/>
      <c r="W16" s="915"/>
      <c r="X16" s="916"/>
      <c r="Y16" s="917" t="s">
        <v>15</v>
      </c>
      <c r="Z16" s="918"/>
      <c r="AA16" s="919"/>
      <c r="AB16" s="394" t="s">
        <v>315</v>
      </c>
      <c r="AC16" s="920"/>
      <c r="AD16" s="920"/>
      <c r="AE16" s="406"/>
      <c r="AF16" s="377"/>
      <c r="AG16" s="377"/>
      <c r="AH16" s="377"/>
      <c r="AI16" s="406"/>
      <c r="AJ16" s="377"/>
      <c r="AK16" s="377"/>
      <c r="AL16" s="377"/>
      <c r="AM16" s="406"/>
      <c r="AN16" s="377"/>
      <c r="AO16" s="377"/>
      <c r="AP16" s="377"/>
      <c r="AQ16" s="286"/>
      <c r="AR16" s="208"/>
      <c r="AS16" s="208"/>
      <c r="AT16" s="287"/>
      <c r="AU16" s="377"/>
      <c r="AV16" s="377"/>
      <c r="AW16" s="377"/>
      <c r="AX16" s="378"/>
    </row>
    <row r="17" spans="1:50" ht="18.75" customHeight="1" x14ac:dyDescent="0.2">
      <c r="A17" s="291" t="s">
        <v>13</v>
      </c>
      <c r="B17" s="292"/>
      <c r="C17" s="292"/>
      <c r="D17" s="292"/>
      <c r="E17" s="292"/>
      <c r="F17" s="293"/>
      <c r="G17" s="372" t="s">
        <v>276</v>
      </c>
      <c r="H17" s="373"/>
      <c r="I17" s="373"/>
      <c r="J17" s="373"/>
      <c r="K17" s="373"/>
      <c r="L17" s="373"/>
      <c r="M17" s="373"/>
      <c r="N17" s="373"/>
      <c r="O17" s="374"/>
      <c r="P17" s="401" t="s">
        <v>66</v>
      </c>
      <c r="Q17" s="373"/>
      <c r="R17" s="373"/>
      <c r="S17" s="373"/>
      <c r="T17" s="373"/>
      <c r="U17" s="373"/>
      <c r="V17" s="373"/>
      <c r="W17" s="373"/>
      <c r="X17" s="374"/>
      <c r="Y17" s="893"/>
      <c r="Z17" s="714"/>
      <c r="AA17" s="715"/>
      <c r="AB17" s="897" t="s">
        <v>12</v>
      </c>
      <c r="AC17" s="898"/>
      <c r="AD17" s="899"/>
      <c r="AE17" s="627" t="s">
        <v>372</v>
      </c>
      <c r="AF17" s="627"/>
      <c r="AG17" s="627"/>
      <c r="AH17" s="627"/>
      <c r="AI17" s="627" t="s">
        <v>373</v>
      </c>
      <c r="AJ17" s="627"/>
      <c r="AK17" s="627"/>
      <c r="AL17" s="627"/>
      <c r="AM17" s="627" t="s">
        <v>374</v>
      </c>
      <c r="AN17" s="627"/>
      <c r="AO17" s="627"/>
      <c r="AP17" s="301"/>
      <c r="AQ17" s="146" t="s">
        <v>370</v>
      </c>
      <c r="AR17" s="149"/>
      <c r="AS17" s="149"/>
      <c r="AT17" s="150"/>
      <c r="AU17" s="817" t="s">
        <v>262</v>
      </c>
      <c r="AV17" s="817"/>
      <c r="AW17" s="817"/>
      <c r="AX17" s="818"/>
    </row>
    <row r="18" spans="1:50" ht="18.75" customHeight="1" x14ac:dyDescent="0.2">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894"/>
      <c r="Z18" s="895"/>
      <c r="AA18" s="896"/>
      <c r="AB18" s="900"/>
      <c r="AC18" s="901"/>
      <c r="AD18" s="902"/>
      <c r="AE18" s="628"/>
      <c r="AF18" s="628"/>
      <c r="AG18" s="628"/>
      <c r="AH18" s="628"/>
      <c r="AI18" s="628"/>
      <c r="AJ18" s="628"/>
      <c r="AK18" s="628"/>
      <c r="AL18" s="628"/>
      <c r="AM18" s="628"/>
      <c r="AN18" s="628"/>
      <c r="AO18" s="628"/>
      <c r="AP18" s="304"/>
      <c r="AQ18" s="427"/>
      <c r="AR18" s="290"/>
      <c r="AS18" s="152" t="s">
        <v>371</v>
      </c>
      <c r="AT18" s="153"/>
      <c r="AU18" s="290"/>
      <c r="AV18" s="290"/>
      <c r="AW18" s="288" t="s">
        <v>313</v>
      </c>
      <c r="AX18" s="289"/>
    </row>
    <row r="19" spans="1:50" ht="22.5" customHeight="1" x14ac:dyDescent="0.2">
      <c r="A19" s="294"/>
      <c r="B19" s="292"/>
      <c r="C19" s="292"/>
      <c r="D19" s="292"/>
      <c r="E19" s="292"/>
      <c r="F19" s="293"/>
      <c r="G19" s="414"/>
      <c r="H19" s="903"/>
      <c r="I19" s="903"/>
      <c r="J19" s="903"/>
      <c r="K19" s="903"/>
      <c r="L19" s="903"/>
      <c r="M19" s="903"/>
      <c r="N19" s="903"/>
      <c r="O19" s="904"/>
      <c r="P19" s="111"/>
      <c r="Q19" s="911"/>
      <c r="R19" s="911"/>
      <c r="S19" s="911"/>
      <c r="T19" s="911"/>
      <c r="U19" s="911"/>
      <c r="V19" s="911"/>
      <c r="W19" s="911"/>
      <c r="X19" s="912"/>
      <c r="Y19" s="921" t="s">
        <v>14</v>
      </c>
      <c r="Z19" s="922"/>
      <c r="AA19" s="923"/>
      <c r="AB19" s="340"/>
      <c r="AC19" s="925"/>
      <c r="AD19" s="925"/>
      <c r="AE19" s="406"/>
      <c r="AF19" s="377"/>
      <c r="AG19" s="377"/>
      <c r="AH19" s="377"/>
      <c r="AI19" s="406"/>
      <c r="AJ19" s="377"/>
      <c r="AK19" s="377"/>
      <c r="AL19" s="377"/>
      <c r="AM19" s="406"/>
      <c r="AN19" s="377"/>
      <c r="AO19" s="377"/>
      <c r="AP19" s="377"/>
      <c r="AQ19" s="286"/>
      <c r="AR19" s="208"/>
      <c r="AS19" s="208"/>
      <c r="AT19" s="287"/>
      <c r="AU19" s="377"/>
      <c r="AV19" s="377"/>
      <c r="AW19" s="377"/>
      <c r="AX19" s="378"/>
    </row>
    <row r="20" spans="1:50" ht="22.5" customHeight="1" x14ac:dyDescent="0.2">
      <c r="A20" s="295"/>
      <c r="B20" s="296"/>
      <c r="C20" s="296"/>
      <c r="D20" s="296"/>
      <c r="E20" s="296"/>
      <c r="F20" s="297"/>
      <c r="G20" s="905"/>
      <c r="H20" s="906"/>
      <c r="I20" s="906"/>
      <c r="J20" s="906"/>
      <c r="K20" s="906"/>
      <c r="L20" s="906"/>
      <c r="M20" s="906"/>
      <c r="N20" s="906"/>
      <c r="O20" s="907"/>
      <c r="P20" s="913"/>
      <c r="Q20" s="913"/>
      <c r="R20" s="913"/>
      <c r="S20" s="913"/>
      <c r="T20" s="913"/>
      <c r="U20" s="913"/>
      <c r="V20" s="913"/>
      <c r="W20" s="913"/>
      <c r="X20" s="914"/>
      <c r="Y20" s="277" t="s">
        <v>61</v>
      </c>
      <c r="Z20" s="918"/>
      <c r="AA20" s="919"/>
      <c r="AB20" s="385"/>
      <c r="AC20" s="924"/>
      <c r="AD20" s="924"/>
      <c r="AE20" s="406"/>
      <c r="AF20" s="377"/>
      <c r="AG20" s="377"/>
      <c r="AH20" s="377"/>
      <c r="AI20" s="406"/>
      <c r="AJ20" s="377"/>
      <c r="AK20" s="377"/>
      <c r="AL20" s="377"/>
      <c r="AM20" s="406"/>
      <c r="AN20" s="377"/>
      <c r="AO20" s="377"/>
      <c r="AP20" s="377"/>
      <c r="AQ20" s="286"/>
      <c r="AR20" s="208"/>
      <c r="AS20" s="208"/>
      <c r="AT20" s="287"/>
      <c r="AU20" s="377"/>
      <c r="AV20" s="377"/>
      <c r="AW20" s="377"/>
      <c r="AX20" s="378"/>
    </row>
    <row r="21" spans="1:50" ht="22.5" customHeight="1" x14ac:dyDescent="0.2">
      <c r="A21" s="298"/>
      <c r="B21" s="299"/>
      <c r="C21" s="299"/>
      <c r="D21" s="299"/>
      <c r="E21" s="299"/>
      <c r="F21" s="300"/>
      <c r="G21" s="908"/>
      <c r="H21" s="909"/>
      <c r="I21" s="909"/>
      <c r="J21" s="909"/>
      <c r="K21" s="909"/>
      <c r="L21" s="909"/>
      <c r="M21" s="909"/>
      <c r="N21" s="909"/>
      <c r="O21" s="910"/>
      <c r="P21" s="915"/>
      <c r="Q21" s="915"/>
      <c r="R21" s="915"/>
      <c r="S21" s="915"/>
      <c r="T21" s="915"/>
      <c r="U21" s="915"/>
      <c r="V21" s="915"/>
      <c r="W21" s="915"/>
      <c r="X21" s="916"/>
      <c r="Y21" s="917" t="s">
        <v>15</v>
      </c>
      <c r="Z21" s="918"/>
      <c r="AA21" s="919"/>
      <c r="AB21" s="394" t="s">
        <v>315</v>
      </c>
      <c r="AC21" s="920"/>
      <c r="AD21" s="920"/>
      <c r="AE21" s="406"/>
      <c r="AF21" s="377"/>
      <c r="AG21" s="377"/>
      <c r="AH21" s="377"/>
      <c r="AI21" s="406"/>
      <c r="AJ21" s="377"/>
      <c r="AK21" s="377"/>
      <c r="AL21" s="377"/>
      <c r="AM21" s="406"/>
      <c r="AN21" s="377"/>
      <c r="AO21" s="377"/>
      <c r="AP21" s="377"/>
      <c r="AQ21" s="286"/>
      <c r="AR21" s="208"/>
      <c r="AS21" s="208"/>
      <c r="AT21" s="287"/>
      <c r="AU21" s="377"/>
      <c r="AV21" s="377"/>
      <c r="AW21" s="377"/>
      <c r="AX21" s="378"/>
    </row>
    <row r="22" spans="1:50" ht="18.75" customHeight="1" x14ac:dyDescent="0.2">
      <c r="A22" s="291" t="s">
        <v>13</v>
      </c>
      <c r="B22" s="292"/>
      <c r="C22" s="292"/>
      <c r="D22" s="292"/>
      <c r="E22" s="292"/>
      <c r="F22" s="293"/>
      <c r="G22" s="372" t="s">
        <v>276</v>
      </c>
      <c r="H22" s="373"/>
      <c r="I22" s="373"/>
      <c r="J22" s="373"/>
      <c r="K22" s="373"/>
      <c r="L22" s="373"/>
      <c r="M22" s="373"/>
      <c r="N22" s="373"/>
      <c r="O22" s="374"/>
      <c r="P22" s="401" t="s">
        <v>66</v>
      </c>
      <c r="Q22" s="373"/>
      <c r="R22" s="373"/>
      <c r="S22" s="373"/>
      <c r="T22" s="373"/>
      <c r="U22" s="373"/>
      <c r="V22" s="373"/>
      <c r="W22" s="373"/>
      <c r="X22" s="374"/>
      <c r="Y22" s="893"/>
      <c r="Z22" s="714"/>
      <c r="AA22" s="715"/>
      <c r="AB22" s="897" t="s">
        <v>12</v>
      </c>
      <c r="AC22" s="898"/>
      <c r="AD22" s="899"/>
      <c r="AE22" s="627" t="s">
        <v>372</v>
      </c>
      <c r="AF22" s="627"/>
      <c r="AG22" s="627"/>
      <c r="AH22" s="627"/>
      <c r="AI22" s="627" t="s">
        <v>373</v>
      </c>
      <c r="AJ22" s="627"/>
      <c r="AK22" s="627"/>
      <c r="AL22" s="627"/>
      <c r="AM22" s="627" t="s">
        <v>374</v>
      </c>
      <c r="AN22" s="627"/>
      <c r="AO22" s="627"/>
      <c r="AP22" s="301"/>
      <c r="AQ22" s="146" t="s">
        <v>370</v>
      </c>
      <c r="AR22" s="149"/>
      <c r="AS22" s="149"/>
      <c r="AT22" s="150"/>
      <c r="AU22" s="817" t="s">
        <v>262</v>
      </c>
      <c r="AV22" s="817"/>
      <c r="AW22" s="817"/>
      <c r="AX22" s="818"/>
    </row>
    <row r="23" spans="1:50" ht="18.75" customHeight="1" x14ac:dyDescent="0.2">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894"/>
      <c r="Z23" s="895"/>
      <c r="AA23" s="896"/>
      <c r="AB23" s="900"/>
      <c r="AC23" s="901"/>
      <c r="AD23" s="902"/>
      <c r="AE23" s="628"/>
      <c r="AF23" s="628"/>
      <c r="AG23" s="628"/>
      <c r="AH23" s="628"/>
      <c r="AI23" s="628"/>
      <c r="AJ23" s="628"/>
      <c r="AK23" s="628"/>
      <c r="AL23" s="628"/>
      <c r="AM23" s="628"/>
      <c r="AN23" s="628"/>
      <c r="AO23" s="628"/>
      <c r="AP23" s="304"/>
      <c r="AQ23" s="427"/>
      <c r="AR23" s="290"/>
      <c r="AS23" s="152" t="s">
        <v>371</v>
      </c>
      <c r="AT23" s="153"/>
      <c r="AU23" s="290"/>
      <c r="AV23" s="290"/>
      <c r="AW23" s="288" t="s">
        <v>313</v>
      </c>
      <c r="AX23" s="289"/>
    </row>
    <row r="24" spans="1:50" ht="22.5" customHeight="1" x14ac:dyDescent="0.2">
      <c r="A24" s="294"/>
      <c r="B24" s="292"/>
      <c r="C24" s="292"/>
      <c r="D24" s="292"/>
      <c r="E24" s="292"/>
      <c r="F24" s="293"/>
      <c r="G24" s="414"/>
      <c r="H24" s="903"/>
      <c r="I24" s="903"/>
      <c r="J24" s="903"/>
      <c r="K24" s="903"/>
      <c r="L24" s="903"/>
      <c r="M24" s="903"/>
      <c r="N24" s="903"/>
      <c r="O24" s="904"/>
      <c r="P24" s="111"/>
      <c r="Q24" s="911"/>
      <c r="R24" s="911"/>
      <c r="S24" s="911"/>
      <c r="T24" s="911"/>
      <c r="U24" s="911"/>
      <c r="V24" s="911"/>
      <c r="W24" s="911"/>
      <c r="X24" s="912"/>
      <c r="Y24" s="921" t="s">
        <v>14</v>
      </c>
      <c r="Z24" s="922"/>
      <c r="AA24" s="923"/>
      <c r="AB24" s="340"/>
      <c r="AC24" s="925"/>
      <c r="AD24" s="925"/>
      <c r="AE24" s="406"/>
      <c r="AF24" s="377"/>
      <c r="AG24" s="377"/>
      <c r="AH24" s="377"/>
      <c r="AI24" s="406"/>
      <c r="AJ24" s="377"/>
      <c r="AK24" s="377"/>
      <c r="AL24" s="377"/>
      <c r="AM24" s="406"/>
      <c r="AN24" s="377"/>
      <c r="AO24" s="377"/>
      <c r="AP24" s="377"/>
      <c r="AQ24" s="286"/>
      <c r="AR24" s="208"/>
      <c r="AS24" s="208"/>
      <c r="AT24" s="287"/>
      <c r="AU24" s="377"/>
      <c r="AV24" s="377"/>
      <c r="AW24" s="377"/>
      <c r="AX24" s="378"/>
    </row>
    <row r="25" spans="1:50" ht="22.5" customHeight="1" x14ac:dyDescent="0.2">
      <c r="A25" s="295"/>
      <c r="B25" s="296"/>
      <c r="C25" s="296"/>
      <c r="D25" s="296"/>
      <c r="E25" s="296"/>
      <c r="F25" s="297"/>
      <c r="G25" s="905"/>
      <c r="H25" s="906"/>
      <c r="I25" s="906"/>
      <c r="J25" s="906"/>
      <c r="K25" s="906"/>
      <c r="L25" s="906"/>
      <c r="M25" s="906"/>
      <c r="N25" s="906"/>
      <c r="O25" s="907"/>
      <c r="P25" s="913"/>
      <c r="Q25" s="913"/>
      <c r="R25" s="913"/>
      <c r="S25" s="913"/>
      <c r="T25" s="913"/>
      <c r="U25" s="913"/>
      <c r="V25" s="913"/>
      <c r="W25" s="913"/>
      <c r="X25" s="914"/>
      <c r="Y25" s="277" t="s">
        <v>61</v>
      </c>
      <c r="Z25" s="918"/>
      <c r="AA25" s="919"/>
      <c r="AB25" s="385"/>
      <c r="AC25" s="924"/>
      <c r="AD25" s="924"/>
      <c r="AE25" s="406"/>
      <c r="AF25" s="377"/>
      <c r="AG25" s="377"/>
      <c r="AH25" s="377"/>
      <c r="AI25" s="406"/>
      <c r="AJ25" s="377"/>
      <c r="AK25" s="377"/>
      <c r="AL25" s="377"/>
      <c r="AM25" s="406"/>
      <c r="AN25" s="377"/>
      <c r="AO25" s="377"/>
      <c r="AP25" s="377"/>
      <c r="AQ25" s="286"/>
      <c r="AR25" s="208"/>
      <c r="AS25" s="208"/>
      <c r="AT25" s="287"/>
      <c r="AU25" s="377"/>
      <c r="AV25" s="377"/>
      <c r="AW25" s="377"/>
      <c r="AX25" s="378"/>
    </row>
    <row r="26" spans="1:50" ht="22.5" customHeight="1" x14ac:dyDescent="0.2">
      <c r="A26" s="298"/>
      <c r="B26" s="299"/>
      <c r="C26" s="299"/>
      <c r="D26" s="299"/>
      <c r="E26" s="299"/>
      <c r="F26" s="300"/>
      <c r="G26" s="908"/>
      <c r="H26" s="909"/>
      <c r="I26" s="909"/>
      <c r="J26" s="909"/>
      <c r="K26" s="909"/>
      <c r="L26" s="909"/>
      <c r="M26" s="909"/>
      <c r="N26" s="909"/>
      <c r="O26" s="910"/>
      <c r="P26" s="915"/>
      <c r="Q26" s="915"/>
      <c r="R26" s="915"/>
      <c r="S26" s="915"/>
      <c r="T26" s="915"/>
      <c r="U26" s="915"/>
      <c r="V26" s="915"/>
      <c r="W26" s="915"/>
      <c r="X26" s="916"/>
      <c r="Y26" s="917" t="s">
        <v>15</v>
      </c>
      <c r="Z26" s="918"/>
      <c r="AA26" s="919"/>
      <c r="AB26" s="394" t="s">
        <v>315</v>
      </c>
      <c r="AC26" s="920"/>
      <c r="AD26" s="920"/>
      <c r="AE26" s="406"/>
      <c r="AF26" s="377"/>
      <c r="AG26" s="377"/>
      <c r="AH26" s="377"/>
      <c r="AI26" s="406"/>
      <c r="AJ26" s="377"/>
      <c r="AK26" s="377"/>
      <c r="AL26" s="377"/>
      <c r="AM26" s="406"/>
      <c r="AN26" s="377"/>
      <c r="AO26" s="377"/>
      <c r="AP26" s="377"/>
      <c r="AQ26" s="286"/>
      <c r="AR26" s="208"/>
      <c r="AS26" s="208"/>
      <c r="AT26" s="287"/>
      <c r="AU26" s="377"/>
      <c r="AV26" s="377"/>
      <c r="AW26" s="377"/>
      <c r="AX26" s="378"/>
    </row>
    <row r="27" spans="1:50" ht="18.75" customHeight="1" x14ac:dyDescent="0.2">
      <c r="A27" s="291" t="s">
        <v>13</v>
      </c>
      <c r="B27" s="292"/>
      <c r="C27" s="292"/>
      <c r="D27" s="292"/>
      <c r="E27" s="292"/>
      <c r="F27" s="293"/>
      <c r="G27" s="372" t="s">
        <v>276</v>
      </c>
      <c r="H27" s="373"/>
      <c r="I27" s="373"/>
      <c r="J27" s="373"/>
      <c r="K27" s="373"/>
      <c r="L27" s="373"/>
      <c r="M27" s="373"/>
      <c r="N27" s="373"/>
      <c r="O27" s="374"/>
      <c r="P27" s="401" t="s">
        <v>66</v>
      </c>
      <c r="Q27" s="373"/>
      <c r="R27" s="373"/>
      <c r="S27" s="373"/>
      <c r="T27" s="373"/>
      <c r="U27" s="373"/>
      <c r="V27" s="373"/>
      <c r="W27" s="373"/>
      <c r="X27" s="374"/>
      <c r="Y27" s="893"/>
      <c r="Z27" s="714"/>
      <c r="AA27" s="715"/>
      <c r="AB27" s="897" t="s">
        <v>12</v>
      </c>
      <c r="AC27" s="898"/>
      <c r="AD27" s="899"/>
      <c r="AE27" s="627" t="s">
        <v>372</v>
      </c>
      <c r="AF27" s="627"/>
      <c r="AG27" s="627"/>
      <c r="AH27" s="627"/>
      <c r="AI27" s="627" t="s">
        <v>373</v>
      </c>
      <c r="AJ27" s="627"/>
      <c r="AK27" s="627"/>
      <c r="AL27" s="627"/>
      <c r="AM27" s="627" t="s">
        <v>374</v>
      </c>
      <c r="AN27" s="627"/>
      <c r="AO27" s="627"/>
      <c r="AP27" s="301"/>
      <c r="AQ27" s="146" t="s">
        <v>370</v>
      </c>
      <c r="AR27" s="149"/>
      <c r="AS27" s="149"/>
      <c r="AT27" s="150"/>
      <c r="AU27" s="817" t="s">
        <v>262</v>
      </c>
      <c r="AV27" s="817"/>
      <c r="AW27" s="817"/>
      <c r="AX27" s="818"/>
    </row>
    <row r="28" spans="1:50" ht="18.75" customHeight="1" x14ac:dyDescent="0.2">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894"/>
      <c r="Z28" s="895"/>
      <c r="AA28" s="896"/>
      <c r="AB28" s="900"/>
      <c r="AC28" s="901"/>
      <c r="AD28" s="902"/>
      <c r="AE28" s="628"/>
      <c r="AF28" s="628"/>
      <c r="AG28" s="628"/>
      <c r="AH28" s="628"/>
      <c r="AI28" s="628"/>
      <c r="AJ28" s="628"/>
      <c r="AK28" s="628"/>
      <c r="AL28" s="628"/>
      <c r="AM28" s="628"/>
      <c r="AN28" s="628"/>
      <c r="AO28" s="628"/>
      <c r="AP28" s="304"/>
      <c r="AQ28" s="427"/>
      <c r="AR28" s="290"/>
      <c r="AS28" s="152" t="s">
        <v>371</v>
      </c>
      <c r="AT28" s="153"/>
      <c r="AU28" s="290"/>
      <c r="AV28" s="290"/>
      <c r="AW28" s="288" t="s">
        <v>313</v>
      </c>
      <c r="AX28" s="289"/>
    </row>
    <row r="29" spans="1:50" ht="22.5" customHeight="1" x14ac:dyDescent="0.2">
      <c r="A29" s="294"/>
      <c r="B29" s="292"/>
      <c r="C29" s="292"/>
      <c r="D29" s="292"/>
      <c r="E29" s="292"/>
      <c r="F29" s="293"/>
      <c r="G29" s="414"/>
      <c r="H29" s="903"/>
      <c r="I29" s="903"/>
      <c r="J29" s="903"/>
      <c r="K29" s="903"/>
      <c r="L29" s="903"/>
      <c r="M29" s="903"/>
      <c r="N29" s="903"/>
      <c r="O29" s="904"/>
      <c r="P29" s="111"/>
      <c r="Q29" s="911"/>
      <c r="R29" s="911"/>
      <c r="S29" s="911"/>
      <c r="T29" s="911"/>
      <c r="U29" s="911"/>
      <c r="V29" s="911"/>
      <c r="W29" s="911"/>
      <c r="X29" s="912"/>
      <c r="Y29" s="921" t="s">
        <v>14</v>
      </c>
      <c r="Z29" s="922"/>
      <c r="AA29" s="923"/>
      <c r="AB29" s="340"/>
      <c r="AC29" s="925"/>
      <c r="AD29" s="925"/>
      <c r="AE29" s="406"/>
      <c r="AF29" s="377"/>
      <c r="AG29" s="377"/>
      <c r="AH29" s="377"/>
      <c r="AI29" s="406"/>
      <c r="AJ29" s="377"/>
      <c r="AK29" s="377"/>
      <c r="AL29" s="377"/>
      <c r="AM29" s="406"/>
      <c r="AN29" s="377"/>
      <c r="AO29" s="377"/>
      <c r="AP29" s="377"/>
      <c r="AQ29" s="286"/>
      <c r="AR29" s="208"/>
      <c r="AS29" s="208"/>
      <c r="AT29" s="287"/>
      <c r="AU29" s="377"/>
      <c r="AV29" s="377"/>
      <c r="AW29" s="377"/>
      <c r="AX29" s="378"/>
    </row>
    <row r="30" spans="1:50" ht="22.5" customHeight="1" x14ac:dyDescent="0.2">
      <c r="A30" s="295"/>
      <c r="B30" s="296"/>
      <c r="C30" s="296"/>
      <c r="D30" s="296"/>
      <c r="E30" s="296"/>
      <c r="F30" s="297"/>
      <c r="G30" s="905"/>
      <c r="H30" s="906"/>
      <c r="I30" s="906"/>
      <c r="J30" s="906"/>
      <c r="K30" s="906"/>
      <c r="L30" s="906"/>
      <c r="M30" s="906"/>
      <c r="N30" s="906"/>
      <c r="O30" s="907"/>
      <c r="P30" s="913"/>
      <c r="Q30" s="913"/>
      <c r="R30" s="913"/>
      <c r="S30" s="913"/>
      <c r="T30" s="913"/>
      <c r="U30" s="913"/>
      <c r="V30" s="913"/>
      <c r="W30" s="913"/>
      <c r="X30" s="914"/>
      <c r="Y30" s="277" t="s">
        <v>61</v>
      </c>
      <c r="Z30" s="918"/>
      <c r="AA30" s="919"/>
      <c r="AB30" s="385"/>
      <c r="AC30" s="924"/>
      <c r="AD30" s="924"/>
      <c r="AE30" s="406"/>
      <c r="AF30" s="377"/>
      <c r="AG30" s="377"/>
      <c r="AH30" s="377"/>
      <c r="AI30" s="406"/>
      <c r="AJ30" s="377"/>
      <c r="AK30" s="377"/>
      <c r="AL30" s="377"/>
      <c r="AM30" s="406"/>
      <c r="AN30" s="377"/>
      <c r="AO30" s="377"/>
      <c r="AP30" s="377"/>
      <c r="AQ30" s="286"/>
      <c r="AR30" s="208"/>
      <c r="AS30" s="208"/>
      <c r="AT30" s="287"/>
      <c r="AU30" s="377"/>
      <c r="AV30" s="377"/>
      <c r="AW30" s="377"/>
      <c r="AX30" s="378"/>
    </row>
    <row r="31" spans="1:50" ht="22.5" customHeight="1" x14ac:dyDescent="0.2">
      <c r="A31" s="298"/>
      <c r="B31" s="299"/>
      <c r="C31" s="299"/>
      <c r="D31" s="299"/>
      <c r="E31" s="299"/>
      <c r="F31" s="300"/>
      <c r="G31" s="908"/>
      <c r="H31" s="909"/>
      <c r="I31" s="909"/>
      <c r="J31" s="909"/>
      <c r="K31" s="909"/>
      <c r="L31" s="909"/>
      <c r="M31" s="909"/>
      <c r="N31" s="909"/>
      <c r="O31" s="910"/>
      <c r="P31" s="915"/>
      <c r="Q31" s="915"/>
      <c r="R31" s="915"/>
      <c r="S31" s="915"/>
      <c r="T31" s="915"/>
      <c r="U31" s="915"/>
      <c r="V31" s="915"/>
      <c r="W31" s="915"/>
      <c r="X31" s="916"/>
      <c r="Y31" s="917" t="s">
        <v>15</v>
      </c>
      <c r="Z31" s="918"/>
      <c r="AA31" s="919"/>
      <c r="AB31" s="394" t="s">
        <v>315</v>
      </c>
      <c r="AC31" s="920"/>
      <c r="AD31" s="920"/>
      <c r="AE31" s="406"/>
      <c r="AF31" s="377"/>
      <c r="AG31" s="377"/>
      <c r="AH31" s="377"/>
      <c r="AI31" s="406"/>
      <c r="AJ31" s="377"/>
      <c r="AK31" s="377"/>
      <c r="AL31" s="377"/>
      <c r="AM31" s="406"/>
      <c r="AN31" s="377"/>
      <c r="AO31" s="377"/>
      <c r="AP31" s="377"/>
      <c r="AQ31" s="286"/>
      <c r="AR31" s="208"/>
      <c r="AS31" s="208"/>
      <c r="AT31" s="287"/>
      <c r="AU31" s="377"/>
      <c r="AV31" s="377"/>
      <c r="AW31" s="377"/>
      <c r="AX31" s="378"/>
    </row>
    <row r="32" spans="1:50" ht="18.75" customHeight="1" x14ac:dyDescent="0.2">
      <c r="A32" s="291" t="s">
        <v>13</v>
      </c>
      <c r="B32" s="292"/>
      <c r="C32" s="292"/>
      <c r="D32" s="292"/>
      <c r="E32" s="292"/>
      <c r="F32" s="293"/>
      <c r="G32" s="372" t="s">
        <v>276</v>
      </c>
      <c r="H32" s="373"/>
      <c r="I32" s="373"/>
      <c r="J32" s="373"/>
      <c r="K32" s="373"/>
      <c r="L32" s="373"/>
      <c r="M32" s="373"/>
      <c r="N32" s="373"/>
      <c r="O32" s="374"/>
      <c r="P32" s="401" t="s">
        <v>66</v>
      </c>
      <c r="Q32" s="373"/>
      <c r="R32" s="373"/>
      <c r="S32" s="373"/>
      <c r="T32" s="373"/>
      <c r="U32" s="373"/>
      <c r="V32" s="373"/>
      <c r="W32" s="373"/>
      <c r="X32" s="374"/>
      <c r="Y32" s="893"/>
      <c r="Z32" s="714"/>
      <c r="AA32" s="715"/>
      <c r="AB32" s="897" t="s">
        <v>12</v>
      </c>
      <c r="AC32" s="898"/>
      <c r="AD32" s="899"/>
      <c r="AE32" s="627" t="s">
        <v>372</v>
      </c>
      <c r="AF32" s="627"/>
      <c r="AG32" s="627"/>
      <c r="AH32" s="627"/>
      <c r="AI32" s="627" t="s">
        <v>373</v>
      </c>
      <c r="AJ32" s="627"/>
      <c r="AK32" s="627"/>
      <c r="AL32" s="627"/>
      <c r="AM32" s="627" t="s">
        <v>374</v>
      </c>
      <c r="AN32" s="627"/>
      <c r="AO32" s="627"/>
      <c r="AP32" s="301"/>
      <c r="AQ32" s="146" t="s">
        <v>370</v>
      </c>
      <c r="AR32" s="149"/>
      <c r="AS32" s="149"/>
      <c r="AT32" s="150"/>
      <c r="AU32" s="817" t="s">
        <v>262</v>
      </c>
      <c r="AV32" s="817"/>
      <c r="AW32" s="817"/>
      <c r="AX32" s="818"/>
    </row>
    <row r="33" spans="1:50" ht="18.75" customHeight="1" x14ac:dyDescent="0.2">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894"/>
      <c r="Z33" s="895"/>
      <c r="AA33" s="896"/>
      <c r="AB33" s="900"/>
      <c r="AC33" s="901"/>
      <c r="AD33" s="902"/>
      <c r="AE33" s="628"/>
      <c r="AF33" s="628"/>
      <c r="AG33" s="628"/>
      <c r="AH33" s="628"/>
      <c r="AI33" s="628"/>
      <c r="AJ33" s="628"/>
      <c r="AK33" s="628"/>
      <c r="AL33" s="628"/>
      <c r="AM33" s="628"/>
      <c r="AN33" s="628"/>
      <c r="AO33" s="628"/>
      <c r="AP33" s="304"/>
      <c r="AQ33" s="427"/>
      <c r="AR33" s="290"/>
      <c r="AS33" s="152" t="s">
        <v>371</v>
      </c>
      <c r="AT33" s="153"/>
      <c r="AU33" s="290"/>
      <c r="AV33" s="290"/>
      <c r="AW33" s="288" t="s">
        <v>313</v>
      </c>
      <c r="AX33" s="289"/>
    </row>
    <row r="34" spans="1:50" ht="22.5" customHeight="1" x14ac:dyDescent="0.2">
      <c r="A34" s="294"/>
      <c r="B34" s="292"/>
      <c r="C34" s="292"/>
      <c r="D34" s="292"/>
      <c r="E34" s="292"/>
      <c r="F34" s="293"/>
      <c r="G34" s="414"/>
      <c r="H34" s="903"/>
      <c r="I34" s="903"/>
      <c r="J34" s="903"/>
      <c r="K34" s="903"/>
      <c r="L34" s="903"/>
      <c r="M34" s="903"/>
      <c r="N34" s="903"/>
      <c r="O34" s="904"/>
      <c r="P34" s="111"/>
      <c r="Q34" s="911"/>
      <c r="R34" s="911"/>
      <c r="S34" s="911"/>
      <c r="T34" s="911"/>
      <c r="U34" s="911"/>
      <c r="V34" s="911"/>
      <c r="W34" s="911"/>
      <c r="X34" s="912"/>
      <c r="Y34" s="921" t="s">
        <v>14</v>
      </c>
      <c r="Z34" s="922"/>
      <c r="AA34" s="923"/>
      <c r="AB34" s="340"/>
      <c r="AC34" s="925"/>
      <c r="AD34" s="925"/>
      <c r="AE34" s="406"/>
      <c r="AF34" s="377"/>
      <c r="AG34" s="377"/>
      <c r="AH34" s="377"/>
      <c r="AI34" s="406"/>
      <c r="AJ34" s="377"/>
      <c r="AK34" s="377"/>
      <c r="AL34" s="377"/>
      <c r="AM34" s="406"/>
      <c r="AN34" s="377"/>
      <c r="AO34" s="377"/>
      <c r="AP34" s="377"/>
      <c r="AQ34" s="286"/>
      <c r="AR34" s="208"/>
      <c r="AS34" s="208"/>
      <c r="AT34" s="287"/>
      <c r="AU34" s="377"/>
      <c r="AV34" s="377"/>
      <c r="AW34" s="377"/>
      <c r="AX34" s="378"/>
    </row>
    <row r="35" spans="1:50" ht="22.5" customHeight="1" x14ac:dyDescent="0.2">
      <c r="A35" s="295"/>
      <c r="B35" s="296"/>
      <c r="C35" s="296"/>
      <c r="D35" s="296"/>
      <c r="E35" s="296"/>
      <c r="F35" s="297"/>
      <c r="G35" s="905"/>
      <c r="H35" s="906"/>
      <c r="I35" s="906"/>
      <c r="J35" s="906"/>
      <c r="K35" s="906"/>
      <c r="L35" s="906"/>
      <c r="M35" s="906"/>
      <c r="N35" s="906"/>
      <c r="O35" s="907"/>
      <c r="P35" s="913"/>
      <c r="Q35" s="913"/>
      <c r="R35" s="913"/>
      <c r="S35" s="913"/>
      <c r="T35" s="913"/>
      <c r="U35" s="913"/>
      <c r="V35" s="913"/>
      <c r="W35" s="913"/>
      <c r="X35" s="914"/>
      <c r="Y35" s="277" t="s">
        <v>61</v>
      </c>
      <c r="Z35" s="918"/>
      <c r="AA35" s="919"/>
      <c r="AB35" s="385"/>
      <c r="AC35" s="924"/>
      <c r="AD35" s="924"/>
      <c r="AE35" s="406"/>
      <c r="AF35" s="377"/>
      <c r="AG35" s="377"/>
      <c r="AH35" s="377"/>
      <c r="AI35" s="406"/>
      <c r="AJ35" s="377"/>
      <c r="AK35" s="377"/>
      <c r="AL35" s="377"/>
      <c r="AM35" s="406"/>
      <c r="AN35" s="377"/>
      <c r="AO35" s="377"/>
      <c r="AP35" s="377"/>
      <c r="AQ35" s="286"/>
      <c r="AR35" s="208"/>
      <c r="AS35" s="208"/>
      <c r="AT35" s="287"/>
      <c r="AU35" s="377"/>
      <c r="AV35" s="377"/>
      <c r="AW35" s="377"/>
      <c r="AX35" s="378"/>
    </row>
    <row r="36" spans="1:50" ht="22.5" customHeight="1" x14ac:dyDescent="0.2">
      <c r="A36" s="298"/>
      <c r="B36" s="299"/>
      <c r="C36" s="299"/>
      <c r="D36" s="299"/>
      <c r="E36" s="299"/>
      <c r="F36" s="300"/>
      <c r="G36" s="908"/>
      <c r="H36" s="909"/>
      <c r="I36" s="909"/>
      <c r="J36" s="909"/>
      <c r="K36" s="909"/>
      <c r="L36" s="909"/>
      <c r="M36" s="909"/>
      <c r="N36" s="909"/>
      <c r="O36" s="910"/>
      <c r="P36" s="915"/>
      <c r="Q36" s="915"/>
      <c r="R36" s="915"/>
      <c r="S36" s="915"/>
      <c r="T36" s="915"/>
      <c r="U36" s="915"/>
      <c r="V36" s="915"/>
      <c r="W36" s="915"/>
      <c r="X36" s="916"/>
      <c r="Y36" s="917" t="s">
        <v>15</v>
      </c>
      <c r="Z36" s="918"/>
      <c r="AA36" s="919"/>
      <c r="AB36" s="394" t="s">
        <v>315</v>
      </c>
      <c r="AC36" s="920"/>
      <c r="AD36" s="920"/>
      <c r="AE36" s="406"/>
      <c r="AF36" s="377"/>
      <c r="AG36" s="377"/>
      <c r="AH36" s="377"/>
      <c r="AI36" s="406"/>
      <c r="AJ36" s="377"/>
      <c r="AK36" s="377"/>
      <c r="AL36" s="377"/>
      <c r="AM36" s="406"/>
      <c r="AN36" s="377"/>
      <c r="AO36" s="377"/>
      <c r="AP36" s="377"/>
      <c r="AQ36" s="286"/>
      <c r="AR36" s="208"/>
      <c r="AS36" s="208"/>
      <c r="AT36" s="287"/>
      <c r="AU36" s="377"/>
      <c r="AV36" s="377"/>
      <c r="AW36" s="377"/>
      <c r="AX36" s="378"/>
    </row>
    <row r="37" spans="1:50" ht="18.75" customHeight="1" x14ac:dyDescent="0.2">
      <c r="A37" s="291" t="s">
        <v>13</v>
      </c>
      <c r="B37" s="292"/>
      <c r="C37" s="292"/>
      <c r="D37" s="292"/>
      <c r="E37" s="292"/>
      <c r="F37" s="293"/>
      <c r="G37" s="372" t="s">
        <v>276</v>
      </c>
      <c r="H37" s="373"/>
      <c r="I37" s="373"/>
      <c r="J37" s="373"/>
      <c r="K37" s="373"/>
      <c r="L37" s="373"/>
      <c r="M37" s="373"/>
      <c r="N37" s="373"/>
      <c r="O37" s="374"/>
      <c r="P37" s="401" t="s">
        <v>66</v>
      </c>
      <c r="Q37" s="373"/>
      <c r="R37" s="373"/>
      <c r="S37" s="373"/>
      <c r="T37" s="373"/>
      <c r="U37" s="373"/>
      <c r="V37" s="373"/>
      <c r="W37" s="373"/>
      <c r="X37" s="374"/>
      <c r="Y37" s="893"/>
      <c r="Z37" s="714"/>
      <c r="AA37" s="715"/>
      <c r="AB37" s="897" t="s">
        <v>12</v>
      </c>
      <c r="AC37" s="898"/>
      <c r="AD37" s="899"/>
      <c r="AE37" s="627" t="s">
        <v>372</v>
      </c>
      <c r="AF37" s="627"/>
      <c r="AG37" s="627"/>
      <c r="AH37" s="627"/>
      <c r="AI37" s="627" t="s">
        <v>373</v>
      </c>
      <c r="AJ37" s="627"/>
      <c r="AK37" s="627"/>
      <c r="AL37" s="627"/>
      <c r="AM37" s="627" t="s">
        <v>374</v>
      </c>
      <c r="AN37" s="627"/>
      <c r="AO37" s="627"/>
      <c r="AP37" s="301"/>
      <c r="AQ37" s="146" t="s">
        <v>370</v>
      </c>
      <c r="AR37" s="149"/>
      <c r="AS37" s="149"/>
      <c r="AT37" s="150"/>
      <c r="AU37" s="817" t="s">
        <v>262</v>
      </c>
      <c r="AV37" s="817"/>
      <c r="AW37" s="817"/>
      <c r="AX37" s="818"/>
    </row>
    <row r="38" spans="1:50" ht="18.75" customHeight="1" x14ac:dyDescent="0.2">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894"/>
      <c r="Z38" s="895"/>
      <c r="AA38" s="896"/>
      <c r="AB38" s="900"/>
      <c r="AC38" s="901"/>
      <c r="AD38" s="902"/>
      <c r="AE38" s="628"/>
      <c r="AF38" s="628"/>
      <c r="AG38" s="628"/>
      <c r="AH38" s="628"/>
      <c r="AI38" s="628"/>
      <c r="AJ38" s="628"/>
      <c r="AK38" s="628"/>
      <c r="AL38" s="628"/>
      <c r="AM38" s="628"/>
      <c r="AN38" s="628"/>
      <c r="AO38" s="628"/>
      <c r="AP38" s="304"/>
      <c r="AQ38" s="427"/>
      <c r="AR38" s="290"/>
      <c r="AS38" s="152" t="s">
        <v>371</v>
      </c>
      <c r="AT38" s="153"/>
      <c r="AU38" s="290"/>
      <c r="AV38" s="290"/>
      <c r="AW38" s="288" t="s">
        <v>313</v>
      </c>
      <c r="AX38" s="289"/>
    </row>
    <row r="39" spans="1:50" ht="22.5" customHeight="1" x14ac:dyDescent="0.2">
      <c r="A39" s="294"/>
      <c r="B39" s="292"/>
      <c r="C39" s="292"/>
      <c r="D39" s="292"/>
      <c r="E39" s="292"/>
      <c r="F39" s="293"/>
      <c r="G39" s="414"/>
      <c r="H39" s="903"/>
      <c r="I39" s="903"/>
      <c r="J39" s="903"/>
      <c r="K39" s="903"/>
      <c r="L39" s="903"/>
      <c r="M39" s="903"/>
      <c r="N39" s="903"/>
      <c r="O39" s="904"/>
      <c r="P39" s="111"/>
      <c r="Q39" s="911"/>
      <c r="R39" s="911"/>
      <c r="S39" s="911"/>
      <c r="T39" s="911"/>
      <c r="U39" s="911"/>
      <c r="V39" s="911"/>
      <c r="W39" s="911"/>
      <c r="X39" s="912"/>
      <c r="Y39" s="921" t="s">
        <v>14</v>
      </c>
      <c r="Z39" s="922"/>
      <c r="AA39" s="923"/>
      <c r="AB39" s="340"/>
      <c r="AC39" s="925"/>
      <c r="AD39" s="925"/>
      <c r="AE39" s="406"/>
      <c r="AF39" s="377"/>
      <c r="AG39" s="377"/>
      <c r="AH39" s="377"/>
      <c r="AI39" s="406"/>
      <c r="AJ39" s="377"/>
      <c r="AK39" s="377"/>
      <c r="AL39" s="377"/>
      <c r="AM39" s="406"/>
      <c r="AN39" s="377"/>
      <c r="AO39" s="377"/>
      <c r="AP39" s="377"/>
      <c r="AQ39" s="286"/>
      <c r="AR39" s="208"/>
      <c r="AS39" s="208"/>
      <c r="AT39" s="287"/>
      <c r="AU39" s="377"/>
      <c r="AV39" s="377"/>
      <c r="AW39" s="377"/>
      <c r="AX39" s="378"/>
    </row>
    <row r="40" spans="1:50" ht="22.5" customHeight="1" x14ac:dyDescent="0.2">
      <c r="A40" s="295"/>
      <c r="B40" s="296"/>
      <c r="C40" s="296"/>
      <c r="D40" s="296"/>
      <c r="E40" s="296"/>
      <c r="F40" s="297"/>
      <c r="G40" s="905"/>
      <c r="H40" s="906"/>
      <c r="I40" s="906"/>
      <c r="J40" s="906"/>
      <c r="K40" s="906"/>
      <c r="L40" s="906"/>
      <c r="M40" s="906"/>
      <c r="N40" s="906"/>
      <c r="O40" s="907"/>
      <c r="P40" s="913"/>
      <c r="Q40" s="913"/>
      <c r="R40" s="913"/>
      <c r="S40" s="913"/>
      <c r="T40" s="913"/>
      <c r="U40" s="913"/>
      <c r="V40" s="913"/>
      <c r="W40" s="913"/>
      <c r="X40" s="914"/>
      <c r="Y40" s="277" t="s">
        <v>61</v>
      </c>
      <c r="Z40" s="918"/>
      <c r="AA40" s="919"/>
      <c r="AB40" s="385"/>
      <c r="AC40" s="924"/>
      <c r="AD40" s="924"/>
      <c r="AE40" s="406"/>
      <c r="AF40" s="377"/>
      <c r="AG40" s="377"/>
      <c r="AH40" s="377"/>
      <c r="AI40" s="406"/>
      <c r="AJ40" s="377"/>
      <c r="AK40" s="377"/>
      <c r="AL40" s="377"/>
      <c r="AM40" s="406"/>
      <c r="AN40" s="377"/>
      <c r="AO40" s="377"/>
      <c r="AP40" s="377"/>
      <c r="AQ40" s="286"/>
      <c r="AR40" s="208"/>
      <c r="AS40" s="208"/>
      <c r="AT40" s="287"/>
      <c r="AU40" s="377"/>
      <c r="AV40" s="377"/>
      <c r="AW40" s="377"/>
      <c r="AX40" s="378"/>
    </row>
    <row r="41" spans="1:50" ht="22.5" customHeight="1" x14ac:dyDescent="0.2">
      <c r="A41" s="298"/>
      <c r="B41" s="299"/>
      <c r="C41" s="299"/>
      <c r="D41" s="299"/>
      <c r="E41" s="299"/>
      <c r="F41" s="300"/>
      <c r="G41" s="908"/>
      <c r="H41" s="909"/>
      <c r="I41" s="909"/>
      <c r="J41" s="909"/>
      <c r="K41" s="909"/>
      <c r="L41" s="909"/>
      <c r="M41" s="909"/>
      <c r="N41" s="909"/>
      <c r="O41" s="910"/>
      <c r="P41" s="915"/>
      <c r="Q41" s="915"/>
      <c r="R41" s="915"/>
      <c r="S41" s="915"/>
      <c r="T41" s="915"/>
      <c r="U41" s="915"/>
      <c r="V41" s="915"/>
      <c r="W41" s="915"/>
      <c r="X41" s="916"/>
      <c r="Y41" s="917" t="s">
        <v>15</v>
      </c>
      <c r="Z41" s="918"/>
      <c r="AA41" s="919"/>
      <c r="AB41" s="394" t="s">
        <v>315</v>
      </c>
      <c r="AC41" s="920"/>
      <c r="AD41" s="920"/>
      <c r="AE41" s="406"/>
      <c r="AF41" s="377"/>
      <c r="AG41" s="377"/>
      <c r="AH41" s="377"/>
      <c r="AI41" s="406"/>
      <c r="AJ41" s="377"/>
      <c r="AK41" s="377"/>
      <c r="AL41" s="377"/>
      <c r="AM41" s="406"/>
      <c r="AN41" s="377"/>
      <c r="AO41" s="377"/>
      <c r="AP41" s="377"/>
      <c r="AQ41" s="286"/>
      <c r="AR41" s="208"/>
      <c r="AS41" s="208"/>
      <c r="AT41" s="287"/>
      <c r="AU41" s="377"/>
      <c r="AV41" s="377"/>
      <c r="AW41" s="377"/>
      <c r="AX41" s="378"/>
    </row>
    <row r="42" spans="1:50" ht="18.75" customHeight="1" x14ac:dyDescent="0.2">
      <c r="A42" s="291" t="s">
        <v>13</v>
      </c>
      <c r="B42" s="292"/>
      <c r="C42" s="292"/>
      <c r="D42" s="292"/>
      <c r="E42" s="292"/>
      <c r="F42" s="293"/>
      <c r="G42" s="372" t="s">
        <v>276</v>
      </c>
      <c r="H42" s="373"/>
      <c r="I42" s="373"/>
      <c r="J42" s="373"/>
      <c r="K42" s="373"/>
      <c r="L42" s="373"/>
      <c r="M42" s="373"/>
      <c r="N42" s="373"/>
      <c r="O42" s="374"/>
      <c r="P42" s="401" t="s">
        <v>66</v>
      </c>
      <c r="Q42" s="373"/>
      <c r="R42" s="373"/>
      <c r="S42" s="373"/>
      <c r="T42" s="373"/>
      <c r="U42" s="373"/>
      <c r="V42" s="373"/>
      <c r="W42" s="373"/>
      <c r="X42" s="374"/>
      <c r="Y42" s="893"/>
      <c r="Z42" s="714"/>
      <c r="AA42" s="715"/>
      <c r="AB42" s="897" t="s">
        <v>12</v>
      </c>
      <c r="AC42" s="898"/>
      <c r="AD42" s="899"/>
      <c r="AE42" s="627" t="s">
        <v>372</v>
      </c>
      <c r="AF42" s="627"/>
      <c r="AG42" s="627"/>
      <c r="AH42" s="627"/>
      <c r="AI42" s="627" t="s">
        <v>373</v>
      </c>
      <c r="AJ42" s="627"/>
      <c r="AK42" s="627"/>
      <c r="AL42" s="627"/>
      <c r="AM42" s="627" t="s">
        <v>374</v>
      </c>
      <c r="AN42" s="627"/>
      <c r="AO42" s="627"/>
      <c r="AP42" s="301"/>
      <c r="AQ42" s="146" t="s">
        <v>370</v>
      </c>
      <c r="AR42" s="149"/>
      <c r="AS42" s="149"/>
      <c r="AT42" s="150"/>
      <c r="AU42" s="817" t="s">
        <v>262</v>
      </c>
      <c r="AV42" s="817"/>
      <c r="AW42" s="817"/>
      <c r="AX42" s="818"/>
    </row>
    <row r="43" spans="1:50" ht="18.75" customHeight="1" x14ac:dyDescent="0.2">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894"/>
      <c r="Z43" s="895"/>
      <c r="AA43" s="896"/>
      <c r="AB43" s="900"/>
      <c r="AC43" s="901"/>
      <c r="AD43" s="902"/>
      <c r="AE43" s="628"/>
      <c r="AF43" s="628"/>
      <c r="AG43" s="628"/>
      <c r="AH43" s="628"/>
      <c r="AI43" s="628"/>
      <c r="AJ43" s="628"/>
      <c r="AK43" s="628"/>
      <c r="AL43" s="628"/>
      <c r="AM43" s="628"/>
      <c r="AN43" s="628"/>
      <c r="AO43" s="628"/>
      <c r="AP43" s="304"/>
      <c r="AQ43" s="427"/>
      <c r="AR43" s="290"/>
      <c r="AS43" s="152" t="s">
        <v>371</v>
      </c>
      <c r="AT43" s="153"/>
      <c r="AU43" s="290"/>
      <c r="AV43" s="290"/>
      <c r="AW43" s="288" t="s">
        <v>313</v>
      </c>
      <c r="AX43" s="289"/>
    </row>
    <row r="44" spans="1:50" ht="22.5" customHeight="1" x14ac:dyDescent="0.2">
      <c r="A44" s="294"/>
      <c r="B44" s="292"/>
      <c r="C44" s="292"/>
      <c r="D44" s="292"/>
      <c r="E44" s="292"/>
      <c r="F44" s="293"/>
      <c r="G44" s="414"/>
      <c r="H44" s="903"/>
      <c r="I44" s="903"/>
      <c r="J44" s="903"/>
      <c r="K44" s="903"/>
      <c r="L44" s="903"/>
      <c r="M44" s="903"/>
      <c r="N44" s="903"/>
      <c r="O44" s="904"/>
      <c r="P44" s="111"/>
      <c r="Q44" s="911"/>
      <c r="R44" s="911"/>
      <c r="S44" s="911"/>
      <c r="T44" s="911"/>
      <c r="U44" s="911"/>
      <c r="V44" s="911"/>
      <c r="W44" s="911"/>
      <c r="X44" s="912"/>
      <c r="Y44" s="921" t="s">
        <v>14</v>
      </c>
      <c r="Z44" s="922"/>
      <c r="AA44" s="923"/>
      <c r="AB44" s="340"/>
      <c r="AC44" s="925"/>
      <c r="AD44" s="925"/>
      <c r="AE44" s="406"/>
      <c r="AF44" s="377"/>
      <c r="AG44" s="377"/>
      <c r="AH44" s="377"/>
      <c r="AI44" s="406"/>
      <c r="AJ44" s="377"/>
      <c r="AK44" s="377"/>
      <c r="AL44" s="377"/>
      <c r="AM44" s="406"/>
      <c r="AN44" s="377"/>
      <c r="AO44" s="377"/>
      <c r="AP44" s="377"/>
      <c r="AQ44" s="286"/>
      <c r="AR44" s="208"/>
      <c r="AS44" s="208"/>
      <c r="AT44" s="287"/>
      <c r="AU44" s="377"/>
      <c r="AV44" s="377"/>
      <c r="AW44" s="377"/>
      <c r="AX44" s="378"/>
    </row>
    <row r="45" spans="1:50" ht="22.5" customHeight="1" x14ac:dyDescent="0.2">
      <c r="A45" s="295"/>
      <c r="B45" s="296"/>
      <c r="C45" s="296"/>
      <c r="D45" s="296"/>
      <c r="E45" s="296"/>
      <c r="F45" s="297"/>
      <c r="G45" s="905"/>
      <c r="H45" s="906"/>
      <c r="I45" s="906"/>
      <c r="J45" s="906"/>
      <c r="K45" s="906"/>
      <c r="L45" s="906"/>
      <c r="M45" s="906"/>
      <c r="N45" s="906"/>
      <c r="O45" s="907"/>
      <c r="P45" s="913"/>
      <c r="Q45" s="913"/>
      <c r="R45" s="913"/>
      <c r="S45" s="913"/>
      <c r="T45" s="913"/>
      <c r="U45" s="913"/>
      <c r="V45" s="913"/>
      <c r="W45" s="913"/>
      <c r="X45" s="914"/>
      <c r="Y45" s="277" t="s">
        <v>61</v>
      </c>
      <c r="Z45" s="918"/>
      <c r="AA45" s="919"/>
      <c r="AB45" s="385"/>
      <c r="AC45" s="924"/>
      <c r="AD45" s="924"/>
      <c r="AE45" s="406"/>
      <c r="AF45" s="377"/>
      <c r="AG45" s="377"/>
      <c r="AH45" s="377"/>
      <c r="AI45" s="406"/>
      <c r="AJ45" s="377"/>
      <c r="AK45" s="377"/>
      <c r="AL45" s="377"/>
      <c r="AM45" s="406"/>
      <c r="AN45" s="377"/>
      <c r="AO45" s="377"/>
      <c r="AP45" s="377"/>
      <c r="AQ45" s="286"/>
      <c r="AR45" s="208"/>
      <c r="AS45" s="208"/>
      <c r="AT45" s="287"/>
      <c r="AU45" s="377"/>
      <c r="AV45" s="377"/>
      <c r="AW45" s="377"/>
      <c r="AX45" s="378"/>
    </row>
    <row r="46" spans="1:50" ht="22.5" customHeight="1" x14ac:dyDescent="0.2">
      <c r="A46" s="298"/>
      <c r="B46" s="299"/>
      <c r="C46" s="299"/>
      <c r="D46" s="299"/>
      <c r="E46" s="299"/>
      <c r="F46" s="300"/>
      <c r="G46" s="908"/>
      <c r="H46" s="909"/>
      <c r="I46" s="909"/>
      <c r="J46" s="909"/>
      <c r="K46" s="909"/>
      <c r="L46" s="909"/>
      <c r="M46" s="909"/>
      <c r="N46" s="909"/>
      <c r="O46" s="910"/>
      <c r="P46" s="915"/>
      <c r="Q46" s="915"/>
      <c r="R46" s="915"/>
      <c r="S46" s="915"/>
      <c r="T46" s="915"/>
      <c r="U46" s="915"/>
      <c r="V46" s="915"/>
      <c r="W46" s="915"/>
      <c r="X46" s="916"/>
      <c r="Y46" s="917" t="s">
        <v>15</v>
      </c>
      <c r="Z46" s="918"/>
      <c r="AA46" s="919"/>
      <c r="AB46" s="394" t="s">
        <v>315</v>
      </c>
      <c r="AC46" s="920"/>
      <c r="AD46" s="920"/>
      <c r="AE46" s="406"/>
      <c r="AF46" s="377"/>
      <c r="AG46" s="377"/>
      <c r="AH46" s="377"/>
      <c r="AI46" s="406"/>
      <c r="AJ46" s="377"/>
      <c r="AK46" s="377"/>
      <c r="AL46" s="377"/>
      <c r="AM46" s="406"/>
      <c r="AN46" s="377"/>
      <c r="AO46" s="377"/>
      <c r="AP46" s="377"/>
      <c r="AQ46" s="286"/>
      <c r="AR46" s="208"/>
      <c r="AS46" s="208"/>
      <c r="AT46" s="287"/>
      <c r="AU46" s="377"/>
      <c r="AV46" s="377"/>
      <c r="AW46" s="377"/>
      <c r="AX46" s="378"/>
    </row>
    <row r="47" spans="1:50" ht="18.75" customHeight="1" x14ac:dyDescent="0.2">
      <c r="A47" s="291" t="s">
        <v>13</v>
      </c>
      <c r="B47" s="292"/>
      <c r="C47" s="292"/>
      <c r="D47" s="292"/>
      <c r="E47" s="292"/>
      <c r="F47" s="293"/>
      <c r="G47" s="372" t="s">
        <v>276</v>
      </c>
      <c r="H47" s="373"/>
      <c r="I47" s="373"/>
      <c r="J47" s="373"/>
      <c r="K47" s="373"/>
      <c r="L47" s="373"/>
      <c r="M47" s="373"/>
      <c r="N47" s="373"/>
      <c r="O47" s="374"/>
      <c r="P47" s="401" t="s">
        <v>66</v>
      </c>
      <c r="Q47" s="373"/>
      <c r="R47" s="373"/>
      <c r="S47" s="373"/>
      <c r="T47" s="373"/>
      <c r="U47" s="373"/>
      <c r="V47" s="373"/>
      <c r="W47" s="373"/>
      <c r="X47" s="374"/>
      <c r="Y47" s="893"/>
      <c r="Z47" s="714"/>
      <c r="AA47" s="715"/>
      <c r="AB47" s="897" t="s">
        <v>12</v>
      </c>
      <c r="AC47" s="898"/>
      <c r="AD47" s="899"/>
      <c r="AE47" s="627" t="s">
        <v>372</v>
      </c>
      <c r="AF47" s="627"/>
      <c r="AG47" s="627"/>
      <c r="AH47" s="627"/>
      <c r="AI47" s="627" t="s">
        <v>373</v>
      </c>
      <c r="AJ47" s="627"/>
      <c r="AK47" s="627"/>
      <c r="AL47" s="627"/>
      <c r="AM47" s="627" t="s">
        <v>374</v>
      </c>
      <c r="AN47" s="627"/>
      <c r="AO47" s="627"/>
      <c r="AP47" s="301"/>
      <c r="AQ47" s="146" t="s">
        <v>370</v>
      </c>
      <c r="AR47" s="149"/>
      <c r="AS47" s="149"/>
      <c r="AT47" s="150"/>
      <c r="AU47" s="817" t="s">
        <v>262</v>
      </c>
      <c r="AV47" s="817"/>
      <c r="AW47" s="817"/>
      <c r="AX47" s="818"/>
    </row>
    <row r="48" spans="1:50" ht="18.75" customHeight="1" x14ac:dyDescent="0.2">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894"/>
      <c r="Z48" s="895"/>
      <c r="AA48" s="896"/>
      <c r="AB48" s="900"/>
      <c r="AC48" s="901"/>
      <c r="AD48" s="902"/>
      <c r="AE48" s="628"/>
      <c r="AF48" s="628"/>
      <c r="AG48" s="628"/>
      <c r="AH48" s="628"/>
      <c r="AI48" s="628"/>
      <c r="AJ48" s="628"/>
      <c r="AK48" s="628"/>
      <c r="AL48" s="628"/>
      <c r="AM48" s="628"/>
      <c r="AN48" s="628"/>
      <c r="AO48" s="628"/>
      <c r="AP48" s="304"/>
      <c r="AQ48" s="427"/>
      <c r="AR48" s="290"/>
      <c r="AS48" s="152" t="s">
        <v>371</v>
      </c>
      <c r="AT48" s="153"/>
      <c r="AU48" s="290"/>
      <c r="AV48" s="290"/>
      <c r="AW48" s="288" t="s">
        <v>313</v>
      </c>
      <c r="AX48" s="289"/>
    </row>
    <row r="49" spans="1:50" ht="22.5" customHeight="1" x14ac:dyDescent="0.2">
      <c r="A49" s="294"/>
      <c r="B49" s="292"/>
      <c r="C49" s="292"/>
      <c r="D49" s="292"/>
      <c r="E49" s="292"/>
      <c r="F49" s="293"/>
      <c r="G49" s="414"/>
      <c r="H49" s="903"/>
      <c r="I49" s="903"/>
      <c r="J49" s="903"/>
      <c r="K49" s="903"/>
      <c r="L49" s="903"/>
      <c r="M49" s="903"/>
      <c r="N49" s="903"/>
      <c r="O49" s="904"/>
      <c r="P49" s="111"/>
      <c r="Q49" s="911"/>
      <c r="R49" s="911"/>
      <c r="S49" s="911"/>
      <c r="T49" s="911"/>
      <c r="U49" s="911"/>
      <c r="V49" s="911"/>
      <c r="W49" s="911"/>
      <c r="X49" s="912"/>
      <c r="Y49" s="921" t="s">
        <v>14</v>
      </c>
      <c r="Z49" s="922"/>
      <c r="AA49" s="923"/>
      <c r="AB49" s="340"/>
      <c r="AC49" s="925"/>
      <c r="AD49" s="925"/>
      <c r="AE49" s="406"/>
      <c r="AF49" s="377"/>
      <c r="AG49" s="377"/>
      <c r="AH49" s="377"/>
      <c r="AI49" s="406"/>
      <c r="AJ49" s="377"/>
      <c r="AK49" s="377"/>
      <c r="AL49" s="377"/>
      <c r="AM49" s="406"/>
      <c r="AN49" s="377"/>
      <c r="AO49" s="377"/>
      <c r="AP49" s="377"/>
      <c r="AQ49" s="286"/>
      <c r="AR49" s="208"/>
      <c r="AS49" s="208"/>
      <c r="AT49" s="287"/>
      <c r="AU49" s="377"/>
      <c r="AV49" s="377"/>
      <c r="AW49" s="377"/>
      <c r="AX49" s="378"/>
    </row>
    <row r="50" spans="1:50" ht="22.5" customHeight="1" x14ac:dyDescent="0.2">
      <c r="A50" s="295"/>
      <c r="B50" s="296"/>
      <c r="C50" s="296"/>
      <c r="D50" s="296"/>
      <c r="E50" s="296"/>
      <c r="F50" s="297"/>
      <c r="G50" s="905"/>
      <c r="H50" s="906"/>
      <c r="I50" s="906"/>
      <c r="J50" s="906"/>
      <c r="K50" s="906"/>
      <c r="L50" s="906"/>
      <c r="M50" s="906"/>
      <c r="N50" s="906"/>
      <c r="O50" s="907"/>
      <c r="P50" s="913"/>
      <c r="Q50" s="913"/>
      <c r="R50" s="913"/>
      <c r="S50" s="913"/>
      <c r="T50" s="913"/>
      <c r="U50" s="913"/>
      <c r="V50" s="913"/>
      <c r="W50" s="913"/>
      <c r="X50" s="914"/>
      <c r="Y50" s="277" t="s">
        <v>61</v>
      </c>
      <c r="Z50" s="918"/>
      <c r="AA50" s="919"/>
      <c r="AB50" s="385"/>
      <c r="AC50" s="924"/>
      <c r="AD50" s="924"/>
      <c r="AE50" s="406"/>
      <c r="AF50" s="377"/>
      <c r="AG50" s="377"/>
      <c r="AH50" s="377"/>
      <c r="AI50" s="406"/>
      <c r="AJ50" s="377"/>
      <c r="AK50" s="377"/>
      <c r="AL50" s="377"/>
      <c r="AM50" s="406"/>
      <c r="AN50" s="377"/>
      <c r="AO50" s="377"/>
      <c r="AP50" s="377"/>
      <c r="AQ50" s="286"/>
      <c r="AR50" s="208"/>
      <c r="AS50" s="208"/>
      <c r="AT50" s="287"/>
      <c r="AU50" s="377"/>
      <c r="AV50" s="377"/>
      <c r="AW50" s="377"/>
      <c r="AX50" s="378"/>
    </row>
    <row r="51" spans="1:50" ht="22.5" customHeight="1" x14ac:dyDescent="0.2">
      <c r="A51" s="298"/>
      <c r="B51" s="299"/>
      <c r="C51" s="299"/>
      <c r="D51" s="299"/>
      <c r="E51" s="299"/>
      <c r="F51" s="300"/>
      <c r="G51" s="908"/>
      <c r="H51" s="909"/>
      <c r="I51" s="909"/>
      <c r="J51" s="909"/>
      <c r="K51" s="909"/>
      <c r="L51" s="909"/>
      <c r="M51" s="909"/>
      <c r="N51" s="909"/>
      <c r="O51" s="910"/>
      <c r="P51" s="915"/>
      <c r="Q51" s="915"/>
      <c r="R51" s="915"/>
      <c r="S51" s="915"/>
      <c r="T51" s="915"/>
      <c r="U51" s="915"/>
      <c r="V51" s="915"/>
      <c r="W51" s="915"/>
      <c r="X51" s="916"/>
      <c r="Y51" s="917" t="s">
        <v>15</v>
      </c>
      <c r="Z51" s="918"/>
      <c r="AA51" s="919"/>
      <c r="AB51" s="753" t="s">
        <v>315</v>
      </c>
      <c r="AC51" s="853"/>
      <c r="AD51" s="853"/>
      <c r="AE51" s="406"/>
      <c r="AF51" s="377"/>
      <c r="AG51" s="377"/>
      <c r="AH51" s="377"/>
      <c r="AI51" s="406"/>
      <c r="AJ51" s="377"/>
      <c r="AK51" s="377"/>
      <c r="AL51" s="377"/>
      <c r="AM51" s="406"/>
      <c r="AN51" s="377"/>
      <c r="AO51" s="377"/>
      <c r="AP51" s="377"/>
      <c r="AQ51" s="286"/>
      <c r="AR51" s="208"/>
      <c r="AS51" s="208"/>
      <c r="AT51" s="287"/>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44" t="s">
        <v>32</v>
      </c>
      <c r="B2" s="945"/>
      <c r="C2" s="945"/>
      <c r="D2" s="945"/>
      <c r="E2" s="945"/>
      <c r="F2" s="946"/>
      <c r="G2" s="491" t="s">
        <v>496</v>
      </c>
      <c r="H2" s="492"/>
      <c r="I2" s="492"/>
      <c r="J2" s="492"/>
      <c r="K2" s="492"/>
      <c r="L2" s="492"/>
      <c r="M2" s="492"/>
      <c r="N2" s="492"/>
      <c r="O2" s="492"/>
      <c r="P2" s="492"/>
      <c r="Q2" s="492"/>
      <c r="R2" s="492"/>
      <c r="S2" s="492"/>
      <c r="T2" s="492"/>
      <c r="U2" s="492"/>
      <c r="V2" s="492"/>
      <c r="W2" s="492"/>
      <c r="X2" s="492"/>
      <c r="Y2" s="492"/>
      <c r="Z2" s="492"/>
      <c r="AA2" s="492"/>
      <c r="AB2" s="493"/>
      <c r="AC2" s="491" t="s">
        <v>431</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2">
      <c r="A3" s="938"/>
      <c r="B3" s="939"/>
      <c r="C3" s="939"/>
      <c r="D3" s="939"/>
      <c r="E3" s="939"/>
      <c r="F3" s="940"/>
      <c r="G3" s="469" t="s">
        <v>19</v>
      </c>
      <c r="H3" s="536"/>
      <c r="I3" s="536"/>
      <c r="J3" s="536"/>
      <c r="K3" s="536"/>
      <c r="L3" s="535" t="s">
        <v>20</v>
      </c>
      <c r="M3" s="536"/>
      <c r="N3" s="536"/>
      <c r="O3" s="536"/>
      <c r="P3" s="536"/>
      <c r="Q3" s="536"/>
      <c r="R3" s="536"/>
      <c r="S3" s="536"/>
      <c r="T3" s="536"/>
      <c r="U3" s="536"/>
      <c r="V3" s="536"/>
      <c r="W3" s="536"/>
      <c r="X3" s="537"/>
      <c r="Y3" s="486" t="s">
        <v>21</v>
      </c>
      <c r="Z3" s="487"/>
      <c r="AA3" s="487"/>
      <c r="AB3" s="686"/>
      <c r="AC3" s="469" t="s">
        <v>19</v>
      </c>
      <c r="AD3" s="536"/>
      <c r="AE3" s="536"/>
      <c r="AF3" s="536"/>
      <c r="AG3" s="536"/>
      <c r="AH3" s="535" t="s">
        <v>20</v>
      </c>
      <c r="AI3" s="536"/>
      <c r="AJ3" s="536"/>
      <c r="AK3" s="536"/>
      <c r="AL3" s="536"/>
      <c r="AM3" s="536"/>
      <c r="AN3" s="536"/>
      <c r="AO3" s="536"/>
      <c r="AP3" s="536"/>
      <c r="AQ3" s="536"/>
      <c r="AR3" s="536"/>
      <c r="AS3" s="536"/>
      <c r="AT3" s="537"/>
      <c r="AU3" s="486" t="s">
        <v>21</v>
      </c>
      <c r="AV3" s="487"/>
      <c r="AW3" s="487"/>
      <c r="AX3" s="488"/>
    </row>
    <row r="4" spans="1:50" ht="24.75" customHeight="1" x14ac:dyDescent="0.2">
      <c r="A4" s="938"/>
      <c r="B4" s="939"/>
      <c r="C4" s="939"/>
      <c r="D4" s="939"/>
      <c r="E4" s="939"/>
      <c r="F4" s="940"/>
      <c r="G4" s="538"/>
      <c r="H4" s="539"/>
      <c r="I4" s="539"/>
      <c r="J4" s="539"/>
      <c r="K4" s="540"/>
      <c r="L4" s="532"/>
      <c r="M4" s="533"/>
      <c r="N4" s="533"/>
      <c r="O4" s="533"/>
      <c r="P4" s="533"/>
      <c r="Q4" s="533"/>
      <c r="R4" s="533"/>
      <c r="S4" s="533"/>
      <c r="T4" s="533"/>
      <c r="U4" s="533"/>
      <c r="V4" s="533"/>
      <c r="W4" s="533"/>
      <c r="X4" s="534"/>
      <c r="Y4" s="494"/>
      <c r="Z4" s="495"/>
      <c r="AA4" s="495"/>
      <c r="AB4" s="693"/>
      <c r="AC4" s="538"/>
      <c r="AD4" s="539"/>
      <c r="AE4" s="539"/>
      <c r="AF4" s="539"/>
      <c r="AG4" s="540"/>
      <c r="AH4" s="532"/>
      <c r="AI4" s="533"/>
      <c r="AJ4" s="533"/>
      <c r="AK4" s="533"/>
      <c r="AL4" s="533"/>
      <c r="AM4" s="533"/>
      <c r="AN4" s="533"/>
      <c r="AO4" s="533"/>
      <c r="AP4" s="533"/>
      <c r="AQ4" s="533"/>
      <c r="AR4" s="533"/>
      <c r="AS4" s="533"/>
      <c r="AT4" s="534"/>
      <c r="AU4" s="494"/>
      <c r="AV4" s="495"/>
      <c r="AW4" s="495"/>
      <c r="AX4" s="496"/>
    </row>
    <row r="5" spans="1:50" ht="24.75" customHeight="1" x14ac:dyDescent="0.2">
      <c r="A5" s="938"/>
      <c r="B5" s="939"/>
      <c r="C5" s="939"/>
      <c r="D5" s="939"/>
      <c r="E5" s="939"/>
      <c r="F5" s="940"/>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2">
      <c r="A6" s="938"/>
      <c r="B6" s="939"/>
      <c r="C6" s="939"/>
      <c r="D6" s="939"/>
      <c r="E6" s="939"/>
      <c r="F6" s="940"/>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2">
      <c r="A7" s="938"/>
      <c r="B7" s="939"/>
      <c r="C7" s="939"/>
      <c r="D7" s="939"/>
      <c r="E7" s="939"/>
      <c r="F7" s="940"/>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2">
      <c r="A8" s="938"/>
      <c r="B8" s="939"/>
      <c r="C8" s="939"/>
      <c r="D8" s="939"/>
      <c r="E8" s="939"/>
      <c r="F8" s="940"/>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2">
      <c r="A9" s="938"/>
      <c r="B9" s="939"/>
      <c r="C9" s="939"/>
      <c r="D9" s="939"/>
      <c r="E9" s="939"/>
      <c r="F9" s="940"/>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2">
      <c r="A10" s="938"/>
      <c r="B10" s="939"/>
      <c r="C10" s="939"/>
      <c r="D10" s="939"/>
      <c r="E10" s="939"/>
      <c r="F10" s="940"/>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2">
      <c r="A11" s="938"/>
      <c r="B11" s="939"/>
      <c r="C11" s="939"/>
      <c r="D11" s="939"/>
      <c r="E11" s="939"/>
      <c r="F11" s="940"/>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2">
      <c r="A12" s="938"/>
      <c r="B12" s="939"/>
      <c r="C12" s="939"/>
      <c r="D12" s="939"/>
      <c r="E12" s="939"/>
      <c r="F12" s="940"/>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2">
      <c r="A13" s="938"/>
      <c r="B13" s="939"/>
      <c r="C13" s="939"/>
      <c r="D13" s="939"/>
      <c r="E13" s="939"/>
      <c r="F13" s="940"/>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5">
      <c r="A14" s="938"/>
      <c r="B14" s="939"/>
      <c r="C14" s="939"/>
      <c r="D14" s="939"/>
      <c r="E14" s="939"/>
      <c r="F14" s="940"/>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2">
      <c r="A15" s="938"/>
      <c r="B15" s="939"/>
      <c r="C15" s="939"/>
      <c r="D15" s="939"/>
      <c r="E15" s="939"/>
      <c r="F15" s="940"/>
      <c r="G15" s="491" t="s">
        <v>432</v>
      </c>
      <c r="H15" s="492"/>
      <c r="I15" s="492"/>
      <c r="J15" s="492"/>
      <c r="K15" s="492"/>
      <c r="L15" s="492"/>
      <c r="M15" s="492"/>
      <c r="N15" s="492"/>
      <c r="O15" s="492"/>
      <c r="P15" s="492"/>
      <c r="Q15" s="492"/>
      <c r="R15" s="492"/>
      <c r="S15" s="492"/>
      <c r="T15" s="492"/>
      <c r="U15" s="492"/>
      <c r="V15" s="492"/>
      <c r="W15" s="492"/>
      <c r="X15" s="492"/>
      <c r="Y15" s="492"/>
      <c r="Z15" s="492"/>
      <c r="AA15" s="492"/>
      <c r="AB15" s="493"/>
      <c r="AC15" s="491" t="s">
        <v>433</v>
      </c>
      <c r="AD15" s="492"/>
      <c r="AE15" s="492"/>
      <c r="AF15" s="492"/>
      <c r="AG15" s="492"/>
      <c r="AH15" s="492"/>
      <c r="AI15" s="492"/>
      <c r="AJ15" s="492"/>
      <c r="AK15" s="492"/>
      <c r="AL15" s="492"/>
      <c r="AM15" s="492"/>
      <c r="AN15" s="492"/>
      <c r="AO15" s="492"/>
      <c r="AP15" s="492"/>
      <c r="AQ15" s="492"/>
      <c r="AR15" s="492"/>
      <c r="AS15" s="492"/>
      <c r="AT15" s="492"/>
      <c r="AU15" s="492"/>
      <c r="AV15" s="492"/>
      <c r="AW15" s="492"/>
      <c r="AX15" s="681"/>
    </row>
    <row r="16" spans="1:50" ht="25.5" customHeight="1" x14ac:dyDescent="0.2">
      <c r="A16" s="938"/>
      <c r="B16" s="939"/>
      <c r="C16" s="939"/>
      <c r="D16" s="939"/>
      <c r="E16" s="939"/>
      <c r="F16" s="940"/>
      <c r="G16" s="469" t="s">
        <v>19</v>
      </c>
      <c r="H16" s="536"/>
      <c r="I16" s="536"/>
      <c r="J16" s="536"/>
      <c r="K16" s="536"/>
      <c r="L16" s="535" t="s">
        <v>20</v>
      </c>
      <c r="M16" s="536"/>
      <c r="N16" s="536"/>
      <c r="O16" s="536"/>
      <c r="P16" s="536"/>
      <c r="Q16" s="536"/>
      <c r="R16" s="536"/>
      <c r="S16" s="536"/>
      <c r="T16" s="536"/>
      <c r="U16" s="536"/>
      <c r="V16" s="536"/>
      <c r="W16" s="536"/>
      <c r="X16" s="537"/>
      <c r="Y16" s="486" t="s">
        <v>21</v>
      </c>
      <c r="Z16" s="487"/>
      <c r="AA16" s="487"/>
      <c r="AB16" s="686"/>
      <c r="AC16" s="469" t="s">
        <v>19</v>
      </c>
      <c r="AD16" s="536"/>
      <c r="AE16" s="536"/>
      <c r="AF16" s="536"/>
      <c r="AG16" s="536"/>
      <c r="AH16" s="535" t="s">
        <v>20</v>
      </c>
      <c r="AI16" s="536"/>
      <c r="AJ16" s="536"/>
      <c r="AK16" s="536"/>
      <c r="AL16" s="536"/>
      <c r="AM16" s="536"/>
      <c r="AN16" s="536"/>
      <c r="AO16" s="536"/>
      <c r="AP16" s="536"/>
      <c r="AQ16" s="536"/>
      <c r="AR16" s="536"/>
      <c r="AS16" s="536"/>
      <c r="AT16" s="537"/>
      <c r="AU16" s="486" t="s">
        <v>21</v>
      </c>
      <c r="AV16" s="487"/>
      <c r="AW16" s="487"/>
      <c r="AX16" s="488"/>
    </row>
    <row r="17" spans="1:50" ht="24.75" customHeight="1" x14ac:dyDescent="0.2">
      <c r="A17" s="938"/>
      <c r="B17" s="939"/>
      <c r="C17" s="939"/>
      <c r="D17" s="939"/>
      <c r="E17" s="939"/>
      <c r="F17" s="940"/>
      <c r="G17" s="538"/>
      <c r="H17" s="539"/>
      <c r="I17" s="539"/>
      <c r="J17" s="539"/>
      <c r="K17" s="540"/>
      <c r="L17" s="532"/>
      <c r="M17" s="533"/>
      <c r="N17" s="533"/>
      <c r="O17" s="533"/>
      <c r="P17" s="533"/>
      <c r="Q17" s="533"/>
      <c r="R17" s="533"/>
      <c r="S17" s="533"/>
      <c r="T17" s="533"/>
      <c r="U17" s="533"/>
      <c r="V17" s="533"/>
      <c r="W17" s="533"/>
      <c r="X17" s="534"/>
      <c r="Y17" s="494"/>
      <c r="Z17" s="495"/>
      <c r="AA17" s="495"/>
      <c r="AB17" s="693"/>
      <c r="AC17" s="538"/>
      <c r="AD17" s="539"/>
      <c r="AE17" s="539"/>
      <c r="AF17" s="539"/>
      <c r="AG17" s="540"/>
      <c r="AH17" s="532"/>
      <c r="AI17" s="533"/>
      <c r="AJ17" s="533"/>
      <c r="AK17" s="533"/>
      <c r="AL17" s="533"/>
      <c r="AM17" s="533"/>
      <c r="AN17" s="533"/>
      <c r="AO17" s="533"/>
      <c r="AP17" s="533"/>
      <c r="AQ17" s="533"/>
      <c r="AR17" s="533"/>
      <c r="AS17" s="533"/>
      <c r="AT17" s="534"/>
      <c r="AU17" s="494"/>
      <c r="AV17" s="495"/>
      <c r="AW17" s="495"/>
      <c r="AX17" s="496"/>
    </row>
    <row r="18" spans="1:50" ht="24.75" customHeight="1" x14ac:dyDescent="0.2">
      <c r="A18" s="938"/>
      <c r="B18" s="939"/>
      <c r="C18" s="939"/>
      <c r="D18" s="939"/>
      <c r="E18" s="939"/>
      <c r="F18" s="940"/>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x14ac:dyDescent="0.2">
      <c r="A19" s="938"/>
      <c r="B19" s="939"/>
      <c r="C19" s="939"/>
      <c r="D19" s="939"/>
      <c r="E19" s="939"/>
      <c r="F19" s="940"/>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x14ac:dyDescent="0.2">
      <c r="A20" s="938"/>
      <c r="B20" s="939"/>
      <c r="C20" s="939"/>
      <c r="D20" s="939"/>
      <c r="E20" s="939"/>
      <c r="F20" s="940"/>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x14ac:dyDescent="0.2">
      <c r="A21" s="938"/>
      <c r="B21" s="939"/>
      <c r="C21" s="939"/>
      <c r="D21" s="939"/>
      <c r="E21" s="939"/>
      <c r="F21" s="940"/>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x14ac:dyDescent="0.2">
      <c r="A22" s="938"/>
      <c r="B22" s="939"/>
      <c r="C22" s="939"/>
      <c r="D22" s="939"/>
      <c r="E22" s="939"/>
      <c r="F22" s="940"/>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x14ac:dyDescent="0.2">
      <c r="A23" s="938"/>
      <c r="B23" s="939"/>
      <c r="C23" s="939"/>
      <c r="D23" s="939"/>
      <c r="E23" s="939"/>
      <c r="F23" s="940"/>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x14ac:dyDescent="0.2">
      <c r="A24" s="938"/>
      <c r="B24" s="939"/>
      <c r="C24" s="939"/>
      <c r="D24" s="939"/>
      <c r="E24" s="939"/>
      <c r="F24" s="940"/>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x14ac:dyDescent="0.2">
      <c r="A25" s="938"/>
      <c r="B25" s="939"/>
      <c r="C25" s="939"/>
      <c r="D25" s="939"/>
      <c r="E25" s="939"/>
      <c r="F25" s="940"/>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x14ac:dyDescent="0.2">
      <c r="A26" s="938"/>
      <c r="B26" s="939"/>
      <c r="C26" s="939"/>
      <c r="D26" s="939"/>
      <c r="E26" s="939"/>
      <c r="F26" s="940"/>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5">
      <c r="A27" s="938"/>
      <c r="B27" s="939"/>
      <c r="C27" s="939"/>
      <c r="D27" s="939"/>
      <c r="E27" s="939"/>
      <c r="F27" s="940"/>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2">
      <c r="A28" s="938"/>
      <c r="B28" s="939"/>
      <c r="C28" s="939"/>
      <c r="D28" s="939"/>
      <c r="E28" s="939"/>
      <c r="F28" s="940"/>
      <c r="G28" s="491" t="s">
        <v>430</v>
      </c>
      <c r="H28" s="492"/>
      <c r="I28" s="492"/>
      <c r="J28" s="492"/>
      <c r="K28" s="492"/>
      <c r="L28" s="492"/>
      <c r="M28" s="492"/>
      <c r="N28" s="492"/>
      <c r="O28" s="492"/>
      <c r="P28" s="492"/>
      <c r="Q28" s="492"/>
      <c r="R28" s="492"/>
      <c r="S28" s="492"/>
      <c r="T28" s="492"/>
      <c r="U28" s="492"/>
      <c r="V28" s="492"/>
      <c r="W28" s="492"/>
      <c r="X28" s="492"/>
      <c r="Y28" s="492"/>
      <c r="Z28" s="492"/>
      <c r="AA28" s="492"/>
      <c r="AB28" s="493"/>
      <c r="AC28" s="491" t="s">
        <v>434</v>
      </c>
      <c r="AD28" s="492"/>
      <c r="AE28" s="492"/>
      <c r="AF28" s="492"/>
      <c r="AG28" s="492"/>
      <c r="AH28" s="492"/>
      <c r="AI28" s="492"/>
      <c r="AJ28" s="492"/>
      <c r="AK28" s="492"/>
      <c r="AL28" s="492"/>
      <c r="AM28" s="492"/>
      <c r="AN28" s="492"/>
      <c r="AO28" s="492"/>
      <c r="AP28" s="492"/>
      <c r="AQ28" s="492"/>
      <c r="AR28" s="492"/>
      <c r="AS28" s="492"/>
      <c r="AT28" s="492"/>
      <c r="AU28" s="492"/>
      <c r="AV28" s="492"/>
      <c r="AW28" s="492"/>
      <c r="AX28" s="681"/>
    </row>
    <row r="29" spans="1:50" ht="24.75" customHeight="1" x14ac:dyDescent="0.2">
      <c r="A29" s="938"/>
      <c r="B29" s="939"/>
      <c r="C29" s="939"/>
      <c r="D29" s="939"/>
      <c r="E29" s="939"/>
      <c r="F29" s="940"/>
      <c r="G29" s="469" t="s">
        <v>19</v>
      </c>
      <c r="H29" s="536"/>
      <c r="I29" s="536"/>
      <c r="J29" s="536"/>
      <c r="K29" s="536"/>
      <c r="L29" s="535" t="s">
        <v>20</v>
      </c>
      <c r="M29" s="536"/>
      <c r="N29" s="536"/>
      <c r="O29" s="536"/>
      <c r="P29" s="536"/>
      <c r="Q29" s="536"/>
      <c r="R29" s="536"/>
      <c r="S29" s="536"/>
      <c r="T29" s="536"/>
      <c r="U29" s="536"/>
      <c r="V29" s="536"/>
      <c r="W29" s="536"/>
      <c r="X29" s="537"/>
      <c r="Y29" s="486" t="s">
        <v>21</v>
      </c>
      <c r="Z29" s="487"/>
      <c r="AA29" s="487"/>
      <c r="AB29" s="686"/>
      <c r="AC29" s="469" t="s">
        <v>19</v>
      </c>
      <c r="AD29" s="536"/>
      <c r="AE29" s="536"/>
      <c r="AF29" s="536"/>
      <c r="AG29" s="536"/>
      <c r="AH29" s="535" t="s">
        <v>20</v>
      </c>
      <c r="AI29" s="536"/>
      <c r="AJ29" s="536"/>
      <c r="AK29" s="536"/>
      <c r="AL29" s="536"/>
      <c r="AM29" s="536"/>
      <c r="AN29" s="536"/>
      <c r="AO29" s="536"/>
      <c r="AP29" s="536"/>
      <c r="AQ29" s="536"/>
      <c r="AR29" s="536"/>
      <c r="AS29" s="536"/>
      <c r="AT29" s="537"/>
      <c r="AU29" s="486" t="s">
        <v>21</v>
      </c>
      <c r="AV29" s="487"/>
      <c r="AW29" s="487"/>
      <c r="AX29" s="488"/>
    </row>
    <row r="30" spans="1:50" ht="24.75" customHeight="1" x14ac:dyDescent="0.2">
      <c r="A30" s="938"/>
      <c r="B30" s="939"/>
      <c r="C30" s="939"/>
      <c r="D30" s="939"/>
      <c r="E30" s="939"/>
      <c r="F30" s="940"/>
      <c r="G30" s="538"/>
      <c r="H30" s="539"/>
      <c r="I30" s="539"/>
      <c r="J30" s="539"/>
      <c r="K30" s="540"/>
      <c r="L30" s="532"/>
      <c r="M30" s="533"/>
      <c r="N30" s="533"/>
      <c r="O30" s="533"/>
      <c r="P30" s="533"/>
      <c r="Q30" s="533"/>
      <c r="R30" s="533"/>
      <c r="S30" s="533"/>
      <c r="T30" s="533"/>
      <c r="U30" s="533"/>
      <c r="V30" s="533"/>
      <c r="W30" s="533"/>
      <c r="X30" s="534"/>
      <c r="Y30" s="494"/>
      <c r="Z30" s="495"/>
      <c r="AA30" s="495"/>
      <c r="AB30" s="693"/>
      <c r="AC30" s="538"/>
      <c r="AD30" s="539"/>
      <c r="AE30" s="539"/>
      <c r="AF30" s="539"/>
      <c r="AG30" s="540"/>
      <c r="AH30" s="532"/>
      <c r="AI30" s="533"/>
      <c r="AJ30" s="533"/>
      <c r="AK30" s="533"/>
      <c r="AL30" s="533"/>
      <c r="AM30" s="533"/>
      <c r="AN30" s="533"/>
      <c r="AO30" s="533"/>
      <c r="AP30" s="533"/>
      <c r="AQ30" s="533"/>
      <c r="AR30" s="533"/>
      <c r="AS30" s="533"/>
      <c r="AT30" s="534"/>
      <c r="AU30" s="494"/>
      <c r="AV30" s="495"/>
      <c r="AW30" s="495"/>
      <c r="AX30" s="496"/>
    </row>
    <row r="31" spans="1:50" ht="24.75" customHeight="1" x14ac:dyDescent="0.2">
      <c r="A31" s="938"/>
      <c r="B31" s="939"/>
      <c r="C31" s="939"/>
      <c r="D31" s="939"/>
      <c r="E31" s="939"/>
      <c r="F31" s="940"/>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x14ac:dyDescent="0.2">
      <c r="A32" s="938"/>
      <c r="B32" s="939"/>
      <c r="C32" s="939"/>
      <c r="D32" s="939"/>
      <c r="E32" s="939"/>
      <c r="F32" s="940"/>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x14ac:dyDescent="0.2">
      <c r="A33" s="938"/>
      <c r="B33" s="939"/>
      <c r="C33" s="939"/>
      <c r="D33" s="939"/>
      <c r="E33" s="939"/>
      <c r="F33" s="940"/>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x14ac:dyDescent="0.2">
      <c r="A34" s="938"/>
      <c r="B34" s="939"/>
      <c r="C34" s="939"/>
      <c r="D34" s="939"/>
      <c r="E34" s="939"/>
      <c r="F34" s="940"/>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x14ac:dyDescent="0.2">
      <c r="A35" s="938"/>
      <c r="B35" s="939"/>
      <c r="C35" s="939"/>
      <c r="D35" s="939"/>
      <c r="E35" s="939"/>
      <c r="F35" s="940"/>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x14ac:dyDescent="0.2">
      <c r="A36" s="938"/>
      <c r="B36" s="939"/>
      <c r="C36" s="939"/>
      <c r="D36" s="939"/>
      <c r="E36" s="939"/>
      <c r="F36" s="940"/>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x14ac:dyDescent="0.2">
      <c r="A37" s="938"/>
      <c r="B37" s="939"/>
      <c r="C37" s="939"/>
      <c r="D37" s="939"/>
      <c r="E37" s="939"/>
      <c r="F37" s="940"/>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x14ac:dyDescent="0.2">
      <c r="A38" s="938"/>
      <c r="B38" s="939"/>
      <c r="C38" s="939"/>
      <c r="D38" s="939"/>
      <c r="E38" s="939"/>
      <c r="F38" s="940"/>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x14ac:dyDescent="0.2">
      <c r="A39" s="938"/>
      <c r="B39" s="939"/>
      <c r="C39" s="939"/>
      <c r="D39" s="939"/>
      <c r="E39" s="939"/>
      <c r="F39" s="940"/>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5">
      <c r="A40" s="938"/>
      <c r="B40" s="939"/>
      <c r="C40" s="939"/>
      <c r="D40" s="939"/>
      <c r="E40" s="939"/>
      <c r="F40" s="940"/>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2">
      <c r="A41" s="938"/>
      <c r="B41" s="939"/>
      <c r="C41" s="939"/>
      <c r="D41" s="939"/>
      <c r="E41" s="939"/>
      <c r="F41" s="940"/>
      <c r="G41" s="491" t="s">
        <v>485</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81"/>
    </row>
    <row r="42" spans="1:50" ht="24.75" customHeight="1" x14ac:dyDescent="0.2">
      <c r="A42" s="938"/>
      <c r="B42" s="939"/>
      <c r="C42" s="939"/>
      <c r="D42" s="939"/>
      <c r="E42" s="939"/>
      <c r="F42" s="940"/>
      <c r="G42" s="469" t="s">
        <v>19</v>
      </c>
      <c r="H42" s="536"/>
      <c r="I42" s="536"/>
      <c r="J42" s="536"/>
      <c r="K42" s="536"/>
      <c r="L42" s="535" t="s">
        <v>20</v>
      </c>
      <c r="M42" s="536"/>
      <c r="N42" s="536"/>
      <c r="O42" s="536"/>
      <c r="P42" s="536"/>
      <c r="Q42" s="536"/>
      <c r="R42" s="536"/>
      <c r="S42" s="536"/>
      <c r="T42" s="536"/>
      <c r="U42" s="536"/>
      <c r="V42" s="536"/>
      <c r="W42" s="536"/>
      <c r="X42" s="537"/>
      <c r="Y42" s="486" t="s">
        <v>21</v>
      </c>
      <c r="Z42" s="487"/>
      <c r="AA42" s="487"/>
      <c r="AB42" s="686"/>
      <c r="AC42" s="469" t="s">
        <v>19</v>
      </c>
      <c r="AD42" s="536"/>
      <c r="AE42" s="536"/>
      <c r="AF42" s="536"/>
      <c r="AG42" s="536"/>
      <c r="AH42" s="535" t="s">
        <v>20</v>
      </c>
      <c r="AI42" s="536"/>
      <c r="AJ42" s="536"/>
      <c r="AK42" s="536"/>
      <c r="AL42" s="536"/>
      <c r="AM42" s="536"/>
      <c r="AN42" s="536"/>
      <c r="AO42" s="536"/>
      <c r="AP42" s="536"/>
      <c r="AQ42" s="536"/>
      <c r="AR42" s="536"/>
      <c r="AS42" s="536"/>
      <c r="AT42" s="537"/>
      <c r="AU42" s="486" t="s">
        <v>21</v>
      </c>
      <c r="AV42" s="487"/>
      <c r="AW42" s="487"/>
      <c r="AX42" s="488"/>
    </row>
    <row r="43" spans="1:50" ht="24.75" customHeight="1" x14ac:dyDescent="0.2">
      <c r="A43" s="938"/>
      <c r="B43" s="939"/>
      <c r="C43" s="939"/>
      <c r="D43" s="939"/>
      <c r="E43" s="939"/>
      <c r="F43" s="940"/>
      <c r="G43" s="538"/>
      <c r="H43" s="539"/>
      <c r="I43" s="539"/>
      <c r="J43" s="539"/>
      <c r="K43" s="540"/>
      <c r="L43" s="532"/>
      <c r="M43" s="533"/>
      <c r="N43" s="533"/>
      <c r="O43" s="533"/>
      <c r="P43" s="533"/>
      <c r="Q43" s="533"/>
      <c r="R43" s="533"/>
      <c r="S43" s="533"/>
      <c r="T43" s="533"/>
      <c r="U43" s="533"/>
      <c r="V43" s="533"/>
      <c r="W43" s="533"/>
      <c r="X43" s="534"/>
      <c r="Y43" s="494"/>
      <c r="Z43" s="495"/>
      <c r="AA43" s="495"/>
      <c r="AB43" s="693"/>
      <c r="AC43" s="538"/>
      <c r="AD43" s="539"/>
      <c r="AE43" s="539"/>
      <c r="AF43" s="539"/>
      <c r="AG43" s="540"/>
      <c r="AH43" s="532"/>
      <c r="AI43" s="533"/>
      <c r="AJ43" s="533"/>
      <c r="AK43" s="533"/>
      <c r="AL43" s="533"/>
      <c r="AM43" s="533"/>
      <c r="AN43" s="533"/>
      <c r="AO43" s="533"/>
      <c r="AP43" s="533"/>
      <c r="AQ43" s="533"/>
      <c r="AR43" s="533"/>
      <c r="AS43" s="533"/>
      <c r="AT43" s="534"/>
      <c r="AU43" s="494"/>
      <c r="AV43" s="495"/>
      <c r="AW43" s="495"/>
      <c r="AX43" s="496"/>
    </row>
    <row r="44" spans="1:50" ht="24.75" customHeight="1" x14ac:dyDescent="0.2">
      <c r="A44" s="938"/>
      <c r="B44" s="939"/>
      <c r="C44" s="939"/>
      <c r="D44" s="939"/>
      <c r="E44" s="939"/>
      <c r="F44" s="940"/>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x14ac:dyDescent="0.2">
      <c r="A45" s="938"/>
      <c r="B45" s="939"/>
      <c r="C45" s="939"/>
      <c r="D45" s="939"/>
      <c r="E45" s="939"/>
      <c r="F45" s="940"/>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x14ac:dyDescent="0.2">
      <c r="A46" s="938"/>
      <c r="B46" s="939"/>
      <c r="C46" s="939"/>
      <c r="D46" s="939"/>
      <c r="E46" s="939"/>
      <c r="F46" s="940"/>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x14ac:dyDescent="0.2">
      <c r="A47" s="938"/>
      <c r="B47" s="939"/>
      <c r="C47" s="939"/>
      <c r="D47" s="939"/>
      <c r="E47" s="939"/>
      <c r="F47" s="940"/>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x14ac:dyDescent="0.2">
      <c r="A48" s="938"/>
      <c r="B48" s="939"/>
      <c r="C48" s="939"/>
      <c r="D48" s="939"/>
      <c r="E48" s="939"/>
      <c r="F48" s="940"/>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x14ac:dyDescent="0.2">
      <c r="A49" s="938"/>
      <c r="B49" s="939"/>
      <c r="C49" s="939"/>
      <c r="D49" s="939"/>
      <c r="E49" s="939"/>
      <c r="F49" s="940"/>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x14ac:dyDescent="0.2">
      <c r="A50" s="938"/>
      <c r="B50" s="939"/>
      <c r="C50" s="939"/>
      <c r="D50" s="939"/>
      <c r="E50" s="939"/>
      <c r="F50" s="940"/>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x14ac:dyDescent="0.2">
      <c r="A51" s="938"/>
      <c r="B51" s="939"/>
      <c r="C51" s="939"/>
      <c r="D51" s="939"/>
      <c r="E51" s="939"/>
      <c r="F51" s="940"/>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x14ac:dyDescent="0.2">
      <c r="A52" s="938"/>
      <c r="B52" s="939"/>
      <c r="C52" s="939"/>
      <c r="D52" s="939"/>
      <c r="E52" s="939"/>
      <c r="F52" s="940"/>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5">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5"/>
    <row r="55" spans="1:50" ht="30" customHeight="1" x14ac:dyDescent="0.2">
      <c r="A55" s="944" t="s">
        <v>32</v>
      </c>
      <c r="B55" s="945"/>
      <c r="C55" s="945"/>
      <c r="D55" s="945"/>
      <c r="E55" s="945"/>
      <c r="F55" s="946"/>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435</v>
      </c>
      <c r="AD55" s="492"/>
      <c r="AE55" s="492"/>
      <c r="AF55" s="492"/>
      <c r="AG55" s="492"/>
      <c r="AH55" s="492"/>
      <c r="AI55" s="492"/>
      <c r="AJ55" s="492"/>
      <c r="AK55" s="492"/>
      <c r="AL55" s="492"/>
      <c r="AM55" s="492"/>
      <c r="AN55" s="492"/>
      <c r="AO55" s="492"/>
      <c r="AP55" s="492"/>
      <c r="AQ55" s="492"/>
      <c r="AR55" s="492"/>
      <c r="AS55" s="492"/>
      <c r="AT55" s="492"/>
      <c r="AU55" s="492"/>
      <c r="AV55" s="492"/>
      <c r="AW55" s="492"/>
      <c r="AX55" s="681"/>
    </row>
    <row r="56" spans="1:50" ht="24.75" customHeight="1" x14ac:dyDescent="0.2">
      <c r="A56" s="938"/>
      <c r="B56" s="939"/>
      <c r="C56" s="939"/>
      <c r="D56" s="939"/>
      <c r="E56" s="939"/>
      <c r="F56" s="940"/>
      <c r="G56" s="469" t="s">
        <v>19</v>
      </c>
      <c r="H56" s="536"/>
      <c r="I56" s="536"/>
      <c r="J56" s="536"/>
      <c r="K56" s="536"/>
      <c r="L56" s="535" t="s">
        <v>20</v>
      </c>
      <c r="M56" s="536"/>
      <c r="N56" s="536"/>
      <c r="O56" s="536"/>
      <c r="P56" s="536"/>
      <c r="Q56" s="536"/>
      <c r="R56" s="536"/>
      <c r="S56" s="536"/>
      <c r="T56" s="536"/>
      <c r="U56" s="536"/>
      <c r="V56" s="536"/>
      <c r="W56" s="536"/>
      <c r="X56" s="537"/>
      <c r="Y56" s="486" t="s">
        <v>21</v>
      </c>
      <c r="Z56" s="487"/>
      <c r="AA56" s="487"/>
      <c r="AB56" s="686"/>
      <c r="AC56" s="469" t="s">
        <v>19</v>
      </c>
      <c r="AD56" s="536"/>
      <c r="AE56" s="536"/>
      <c r="AF56" s="536"/>
      <c r="AG56" s="536"/>
      <c r="AH56" s="535" t="s">
        <v>20</v>
      </c>
      <c r="AI56" s="536"/>
      <c r="AJ56" s="536"/>
      <c r="AK56" s="536"/>
      <c r="AL56" s="536"/>
      <c r="AM56" s="536"/>
      <c r="AN56" s="536"/>
      <c r="AO56" s="536"/>
      <c r="AP56" s="536"/>
      <c r="AQ56" s="536"/>
      <c r="AR56" s="536"/>
      <c r="AS56" s="536"/>
      <c r="AT56" s="537"/>
      <c r="AU56" s="486" t="s">
        <v>21</v>
      </c>
      <c r="AV56" s="487"/>
      <c r="AW56" s="487"/>
      <c r="AX56" s="488"/>
    </row>
    <row r="57" spans="1:50" ht="24.75" customHeight="1" x14ac:dyDescent="0.2">
      <c r="A57" s="938"/>
      <c r="B57" s="939"/>
      <c r="C57" s="939"/>
      <c r="D57" s="939"/>
      <c r="E57" s="939"/>
      <c r="F57" s="940"/>
      <c r="G57" s="538"/>
      <c r="H57" s="539"/>
      <c r="I57" s="539"/>
      <c r="J57" s="539"/>
      <c r="K57" s="540"/>
      <c r="L57" s="532"/>
      <c r="M57" s="533"/>
      <c r="N57" s="533"/>
      <c r="O57" s="533"/>
      <c r="P57" s="533"/>
      <c r="Q57" s="533"/>
      <c r="R57" s="533"/>
      <c r="S57" s="533"/>
      <c r="T57" s="533"/>
      <c r="U57" s="533"/>
      <c r="V57" s="533"/>
      <c r="W57" s="533"/>
      <c r="X57" s="534"/>
      <c r="Y57" s="494"/>
      <c r="Z57" s="495"/>
      <c r="AA57" s="495"/>
      <c r="AB57" s="693"/>
      <c r="AC57" s="538"/>
      <c r="AD57" s="539"/>
      <c r="AE57" s="539"/>
      <c r="AF57" s="539"/>
      <c r="AG57" s="540"/>
      <c r="AH57" s="532"/>
      <c r="AI57" s="533"/>
      <c r="AJ57" s="533"/>
      <c r="AK57" s="533"/>
      <c r="AL57" s="533"/>
      <c r="AM57" s="533"/>
      <c r="AN57" s="533"/>
      <c r="AO57" s="533"/>
      <c r="AP57" s="533"/>
      <c r="AQ57" s="533"/>
      <c r="AR57" s="533"/>
      <c r="AS57" s="533"/>
      <c r="AT57" s="534"/>
      <c r="AU57" s="494"/>
      <c r="AV57" s="495"/>
      <c r="AW57" s="495"/>
      <c r="AX57" s="496"/>
    </row>
    <row r="58" spans="1:50" ht="24.75" customHeight="1" x14ac:dyDescent="0.2">
      <c r="A58" s="938"/>
      <c r="B58" s="939"/>
      <c r="C58" s="939"/>
      <c r="D58" s="939"/>
      <c r="E58" s="939"/>
      <c r="F58" s="940"/>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x14ac:dyDescent="0.2">
      <c r="A59" s="938"/>
      <c r="B59" s="939"/>
      <c r="C59" s="939"/>
      <c r="D59" s="939"/>
      <c r="E59" s="939"/>
      <c r="F59" s="940"/>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x14ac:dyDescent="0.2">
      <c r="A60" s="938"/>
      <c r="B60" s="939"/>
      <c r="C60" s="939"/>
      <c r="D60" s="939"/>
      <c r="E60" s="939"/>
      <c r="F60" s="940"/>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x14ac:dyDescent="0.2">
      <c r="A61" s="938"/>
      <c r="B61" s="939"/>
      <c r="C61" s="939"/>
      <c r="D61" s="939"/>
      <c r="E61" s="939"/>
      <c r="F61" s="940"/>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x14ac:dyDescent="0.2">
      <c r="A62" s="938"/>
      <c r="B62" s="939"/>
      <c r="C62" s="939"/>
      <c r="D62" s="939"/>
      <c r="E62" s="939"/>
      <c r="F62" s="940"/>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x14ac:dyDescent="0.2">
      <c r="A63" s="938"/>
      <c r="B63" s="939"/>
      <c r="C63" s="939"/>
      <c r="D63" s="939"/>
      <c r="E63" s="939"/>
      <c r="F63" s="940"/>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x14ac:dyDescent="0.2">
      <c r="A64" s="938"/>
      <c r="B64" s="939"/>
      <c r="C64" s="939"/>
      <c r="D64" s="939"/>
      <c r="E64" s="939"/>
      <c r="F64" s="940"/>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x14ac:dyDescent="0.2">
      <c r="A65" s="938"/>
      <c r="B65" s="939"/>
      <c r="C65" s="939"/>
      <c r="D65" s="939"/>
      <c r="E65" s="939"/>
      <c r="F65" s="940"/>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x14ac:dyDescent="0.2">
      <c r="A66" s="938"/>
      <c r="B66" s="939"/>
      <c r="C66" s="939"/>
      <c r="D66" s="939"/>
      <c r="E66" s="939"/>
      <c r="F66" s="940"/>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5">
      <c r="A67" s="938"/>
      <c r="B67" s="939"/>
      <c r="C67" s="939"/>
      <c r="D67" s="939"/>
      <c r="E67" s="939"/>
      <c r="F67" s="940"/>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2">
      <c r="A68" s="938"/>
      <c r="B68" s="939"/>
      <c r="C68" s="939"/>
      <c r="D68" s="939"/>
      <c r="E68" s="939"/>
      <c r="F68" s="940"/>
      <c r="G68" s="491" t="s">
        <v>436</v>
      </c>
      <c r="H68" s="492"/>
      <c r="I68" s="492"/>
      <c r="J68" s="492"/>
      <c r="K68" s="492"/>
      <c r="L68" s="492"/>
      <c r="M68" s="492"/>
      <c r="N68" s="492"/>
      <c r="O68" s="492"/>
      <c r="P68" s="492"/>
      <c r="Q68" s="492"/>
      <c r="R68" s="492"/>
      <c r="S68" s="492"/>
      <c r="T68" s="492"/>
      <c r="U68" s="492"/>
      <c r="V68" s="492"/>
      <c r="W68" s="492"/>
      <c r="X68" s="492"/>
      <c r="Y68" s="492"/>
      <c r="Z68" s="492"/>
      <c r="AA68" s="492"/>
      <c r="AB68" s="493"/>
      <c r="AC68" s="491" t="s">
        <v>437</v>
      </c>
      <c r="AD68" s="492"/>
      <c r="AE68" s="492"/>
      <c r="AF68" s="492"/>
      <c r="AG68" s="492"/>
      <c r="AH68" s="492"/>
      <c r="AI68" s="492"/>
      <c r="AJ68" s="492"/>
      <c r="AK68" s="492"/>
      <c r="AL68" s="492"/>
      <c r="AM68" s="492"/>
      <c r="AN68" s="492"/>
      <c r="AO68" s="492"/>
      <c r="AP68" s="492"/>
      <c r="AQ68" s="492"/>
      <c r="AR68" s="492"/>
      <c r="AS68" s="492"/>
      <c r="AT68" s="492"/>
      <c r="AU68" s="492"/>
      <c r="AV68" s="492"/>
      <c r="AW68" s="492"/>
      <c r="AX68" s="681"/>
    </row>
    <row r="69" spans="1:50" ht="25.5" customHeight="1" x14ac:dyDescent="0.2">
      <c r="A69" s="938"/>
      <c r="B69" s="939"/>
      <c r="C69" s="939"/>
      <c r="D69" s="939"/>
      <c r="E69" s="939"/>
      <c r="F69" s="940"/>
      <c r="G69" s="469" t="s">
        <v>19</v>
      </c>
      <c r="H69" s="536"/>
      <c r="I69" s="536"/>
      <c r="J69" s="536"/>
      <c r="K69" s="536"/>
      <c r="L69" s="535" t="s">
        <v>20</v>
      </c>
      <c r="M69" s="536"/>
      <c r="N69" s="536"/>
      <c r="O69" s="536"/>
      <c r="P69" s="536"/>
      <c r="Q69" s="536"/>
      <c r="R69" s="536"/>
      <c r="S69" s="536"/>
      <c r="T69" s="536"/>
      <c r="U69" s="536"/>
      <c r="V69" s="536"/>
      <c r="W69" s="536"/>
      <c r="X69" s="537"/>
      <c r="Y69" s="486" t="s">
        <v>21</v>
      </c>
      <c r="Z69" s="487"/>
      <c r="AA69" s="487"/>
      <c r="AB69" s="686"/>
      <c r="AC69" s="469" t="s">
        <v>19</v>
      </c>
      <c r="AD69" s="536"/>
      <c r="AE69" s="536"/>
      <c r="AF69" s="536"/>
      <c r="AG69" s="536"/>
      <c r="AH69" s="535" t="s">
        <v>20</v>
      </c>
      <c r="AI69" s="536"/>
      <c r="AJ69" s="536"/>
      <c r="AK69" s="536"/>
      <c r="AL69" s="536"/>
      <c r="AM69" s="536"/>
      <c r="AN69" s="536"/>
      <c r="AO69" s="536"/>
      <c r="AP69" s="536"/>
      <c r="AQ69" s="536"/>
      <c r="AR69" s="536"/>
      <c r="AS69" s="536"/>
      <c r="AT69" s="537"/>
      <c r="AU69" s="486" t="s">
        <v>21</v>
      </c>
      <c r="AV69" s="487"/>
      <c r="AW69" s="487"/>
      <c r="AX69" s="488"/>
    </row>
    <row r="70" spans="1:50" ht="24.75" customHeight="1" x14ac:dyDescent="0.2">
      <c r="A70" s="938"/>
      <c r="B70" s="939"/>
      <c r="C70" s="939"/>
      <c r="D70" s="939"/>
      <c r="E70" s="939"/>
      <c r="F70" s="940"/>
      <c r="G70" s="538"/>
      <c r="H70" s="539"/>
      <c r="I70" s="539"/>
      <c r="J70" s="539"/>
      <c r="K70" s="540"/>
      <c r="L70" s="532"/>
      <c r="M70" s="533"/>
      <c r="N70" s="533"/>
      <c r="O70" s="533"/>
      <c r="P70" s="533"/>
      <c r="Q70" s="533"/>
      <c r="R70" s="533"/>
      <c r="S70" s="533"/>
      <c r="T70" s="533"/>
      <c r="U70" s="533"/>
      <c r="V70" s="533"/>
      <c r="W70" s="533"/>
      <c r="X70" s="534"/>
      <c r="Y70" s="494"/>
      <c r="Z70" s="495"/>
      <c r="AA70" s="495"/>
      <c r="AB70" s="693"/>
      <c r="AC70" s="538"/>
      <c r="AD70" s="539"/>
      <c r="AE70" s="539"/>
      <c r="AF70" s="539"/>
      <c r="AG70" s="540"/>
      <c r="AH70" s="532"/>
      <c r="AI70" s="533"/>
      <c r="AJ70" s="533"/>
      <c r="AK70" s="533"/>
      <c r="AL70" s="533"/>
      <c r="AM70" s="533"/>
      <c r="AN70" s="533"/>
      <c r="AO70" s="533"/>
      <c r="AP70" s="533"/>
      <c r="AQ70" s="533"/>
      <c r="AR70" s="533"/>
      <c r="AS70" s="533"/>
      <c r="AT70" s="534"/>
      <c r="AU70" s="494"/>
      <c r="AV70" s="495"/>
      <c r="AW70" s="495"/>
      <c r="AX70" s="496"/>
    </row>
    <row r="71" spans="1:50" ht="24.75" customHeight="1" x14ac:dyDescent="0.2">
      <c r="A71" s="938"/>
      <c r="B71" s="939"/>
      <c r="C71" s="939"/>
      <c r="D71" s="939"/>
      <c r="E71" s="939"/>
      <c r="F71" s="940"/>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x14ac:dyDescent="0.2">
      <c r="A72" s="938"/>
      <c r="B72" s="939"/>
      <c r="C72" s="939"/>
      <c r="D72" s="939"/>
      <c r="E72" s="939"/>
      <c r="F72" s="940"/>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x14ac:dyDescent="0.2">
      <c r="A73" s="938"/>
      <c r="B73" s="939"/>
      <c r="C73" s="939"/>
      <c r="D73" s="939"/>
      <c r="E73" s="939"/>
      <c r="F73" s="940"/>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x14ac:dyDescent="0.2">
      <c r="A74" s="938"/>
      <c r="B74" s="939"/>
      <c r="C74" s="939"/>
      <c r="D74" s="939"/>
      <c r="E74" s="939"/>
      <c r="F74" s="940"/>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x14ac:dyDescent="0.2">
      <c r="A75" s="938"/>
      <c r="B75" s="939"/>
      <c r="C75" s="939"/>
      <c r="D75" s="939"/>
      <c r="E75" s="939"/>
      <c r="F75" s="940"/>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x14ac:dyDescent="0.2">
      <c r="A76" s="938"/>
      <c r="B76" s="939"/>
      <c r="C76" s="939"/>
      <c r="D76" s="939"/>
      <c r="E76" s="939"/>
      <c r="F76" s="940"/>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x14ac:dyDescent="0.2">
      <c r="A77" s="938"/>
      <c r="B77" s="939"/>
      <c r="C77" s="939"/>
      <c r="D77" s="939"/>
      <c r="E77" s="939"/>
      <c r="F77" s="940"/>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x14ac:dyDescent="0.2">
      <c r="A78" s="938"/>
      <c r="B78" s="939"/>
      <c r="C78" s="939"/>
      <c r="D78" s="939"/>
      <c r="E78" s="939"/>
      <c r="F78" s="940"/>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x14ac:dyDescent="0.2">
      <c r="A79" s="938"/>
      <c r="B79" s="939"/>
      <c r="C79" s="939"/>
      <c r="D79" s="939"/>
      <c r="E79" s="939"/>
      <c r="F79" s="940"/>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5">
      <c r="A80" s="938"/>
      <c r="B80" s="939"/>
      <c r="C80" s="939"/>
      <c r="D80" s="939"/>
      <c r="E80" s="939"/>
      <c r="F80" s="940"/>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2">
      <c r="A81" s="938"/>
      <c r="B81" s="939"/>
      <c r="C81" s="939"/>
      <c r="D81" s="939"/>
      <c r="E81" s="939"/>
      <c r="F81" s="940"/>
      <c r="G81" s="491" t="s">
        <v>438</v>
      </c>
      <c r="H81" s="492"/>
      <c r="I81" s="492"/>
      <c r="J81" s="492"/>
      <c r="K81" s="492"/>
      <c r="L81" s="492"/>
      <c r="M81" s="492"/>
      <c r="N81" s="492"/>
      <c r="O81" s="492"/>
      <c r="P81" s="492"/>
      <c r="Q81" s="492"/>
      <c r="R81" s="492"/>
      <c r="S81" s="492"/>
      <c r="T81" s="492"/>
      <c r="U81" s="492"/>
      <c r="V81" s="492"/>
      <c r="W81" s="492"/>
      <c r="X81" s="492"/>
      <c r="Y81" s="492"/>
      <c r="Z81" s="492"/>
      <c r="AA81" s="492"/>
      <c r="AB81" s="493"/>
      <c r="AC81" s="491" t="s">
        <v>439</v>
      </c>
      <c r="AD81" s="492"/>
      <c r="AE81" s="492"/>
      <c r="AF81" s="492"/>
      <c r="AG81" s="492"/>
      <c r="AH81" s="492"/>
      <c r="AI81" s="492"/>
      <c r="AJ81" s="492"/>
      <c r="AK81" s="492"/>
      <c r="AL81" s="492"/>
      <c r="AM81" s="492"/>
      <c r="AN81" s="492"/>
      <c r="AO81" s="492"/>
      <c r="AP81" s="492"/>
      <c r="AQ81" s="492"/>
      <c r="AR81" s="492"/>
      <c r="AS81" s="492"/>
      <c r="AT81" s="492"/>
      <c r="AU81" s="492"/>
      <c r="AV81" s="492"/>
      <c r="AW81" s="492"/>
      <c r="AX81" s="681"/>
    </row>
    <row r="82" spans="1:50" ht="24.75" customHeight="1" x14ac:dyDescent="0.2">
      <c r="A82" s="938"/>
      <c r="B82" s="939"/>
      <c r="C82" s="939"/>
      <c r="D82" s="939"/>
      <c r="E82" s="939"/>
      <c r="F82" s="940"/>
      <c r="G82" s="469" t="s">
        <v>19</v>
      </c>
      <c r="H82" s="536"/>
      <c r="I82" s="536"/>
      <c r="J82" s="536"/>
      <c r="K82" s="536"/>
      <c r="L82" s="535" t="s">
        <v>20</v>
      </c>
      <c r="M82" s="536"/>
      <c r="N82" s="536"/>
      <c r="O82" s="536"/>
      <c r="P82" s="536"/>
      <c r="Q82" s="536"/>
      <c r="R82" s="536"/>
      <c r="S82" s="536"/>
      <c r="T82" s="536"/>
      <c r="U82" s="536"/>
      <c r="V82" s="536"/>
      <c r="W82" s="536"/>
      <c r="X82" s="537"/>
      <c r="Y82" s="486" t="s">
        <v>21</v>
      </c>
      <c r="Z82" s="487"/>
      <c r="AA82" s="487"/>
      <c r="AB82" s="686"/>
      <c r="AC82" s="469" t="s">
        <v>19</v>
      </c>
      <c r="AD82" s="536"/>
      <c r="AE82" s="536"/>
      <c r="AF82" s="536"/>
      <c r="AG82" s="536"/>
      <c r="AH82" s="535" t="s">
        <v>20</v>
      </c>
      <c r="AI82" s="536"/>
      <c r="AJ82" s="536"/>
      <c r="AK82" s="536"/>
      <c r="AL82" s="536"/>
      <c r="AM82" s="536"/>
      <c r="AN82" s="536"/>
      <c r="AO82" s="536"/>
      <c r="AP82" s="536"/>
      <c r="AQ82" s="536"/>
      <c r="AR82" s="536"/>
      <c r="AS82" s="536"/>
      <c r="AT82" s="537"/>
      <c r="AU82" s="486" t="s">
        <v>21</v>
      </c>
      <c r="AV82" s="487"/>
      <c r="AW82" s="487"/>
      <c r="AX82" s="488"/>
    </row>
    <row r="83" spans="1:50" ht="24.75" customHeight="1" x14ac:dyDescent="0.2">
      <c r="A83" s="938"/>
      <c r="B83" s="939"/>
      <c r="C83" s="939"/>
      <c r="D83" s="939"/>
      <c r="E83" s="939"/>
      <c r="F83" s="940"/>
      <c r="G83" s="538"/>
      <c r="H83" s="539"/>
      <c r="I83" s="539"/>
      <c r="J83" s="539"/>
      <c r="K83" s="540"/>
      <c r="L83" s="532"/>
      <c r="M83" s="533"/>
      <c r="N83" s="533"/>
      <c r="O83" s="533"/>
      <c r="P83" s="533"/>
      <c r="Q83" s="533"/>
      <c r="R83" s="533"/>
      <c r="S83" s="533"/>
      <c r="T83" s="533"/>
      <c r="U83" s="533"/>
      <c r="V83" s="533"/>
      <c r="W83" s="533"/>
      <c r="X83" s="534"/>
      <c r="Y83" s="494"/>
      <c r="Z83" s="495"/>
      <c r="AA83" s="495"/>
      <c r="AB83" s="693"/>
      <c r="AC83" s="538"/>
      <c r="AD83" s="539"/>
      <c r="AE83" s="539"/>
      <c r="AF83" s="539"/>
      <c r="AG83" s="540"/>
      <c r="AH83" s="532"/>
      <c r="AI83" s="533"/>
      <c r="AJ83" s="533"/>
      <c r="AK83" s="533"/>
      <c r="AL83" s="533"/>
      <c r="AM83" s="533"/>
      <c r="AN83" s="533"/>
      <c r="AO83" s="533"/>
      <c r="AP83" s="533"/>
      <c r="AQ83" s="533"/>
      <c r="AR83" s="533"/>
      <c r="AS83" s="533"/>
      <c r="AT83" s="534"/>
      <c r="AU83" s="494"/>
      <c r="AV83" s="495"/>
      <c r="AW83" s="495"/>
      <c r="AX83" s="496"/>
    </row>
    <row r="84" spans="1:50" ht="24.75" customHeight="1" x14ac:dyDescent="0.2">
      <c r="A84" s="938"/>
      <c r="B84" s="939"/>
      <c r="C84" s="939"/>
      <c r="D84" s="939"/>
      <c r="E84" s="939"/>
      <c r="F84" s="940"/>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x14ac:dyDescent="0.2">
      <c r="A85" s="938"/>
      <c r="B85" s="939"/>
      <c r="C85" s="939"/>
      <c r="D85" s="939"/>
      <c r="E85" s="939"/>
      <c r="F85" s="940"/>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x14ac:dyDescent="0.2">
      <c r="A86" s="938"/>
      <c r="B86" s="939"/>
      <c r="C86" s="939"/>
      <c r="D86" s="939"/>
      <c r="E86" s="939"/>
      <c r="F86" s="940"/>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x14ac:dyDescent="0.2">
      <c r="A87" s="938"/>
      <c r="B87" s="939"/>
      <c r="C87" s="939"/>
      <c r="D87" s="939"/>
      <c r="E87" s="939"/>
      <c r="F87" s="940"/>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x14ac:dyDescent="0.2">
      <c r="A88" s="938"/>
      <c r="B88" s="939"/>
      <c r="C88" s="939"/>
      <c r="D88" s="939"/>
      <c r="E88" s="939"/>
      <c r="F88" s="940"/>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x14ac:dyDescent="0.2">
      <c r="A89" s="938"/>
      <c r="B89" s="939"/>
      <c r="C89" s="939"/>
      <c r="D89" s="939"/>
      <c r="E89" s="939"/>
      <c r="F89" s="940"/>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x14ac:dyDescent="0.2">
      <c r="A90" s="938"/>
      <c r="B90" s="939"/>
      <c r="C90" s="939"/>
      <c r="D90" s="939"/>
      <c r="E90" s="939"/>
      <c r="F90" s="940"/>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x14ac:dyDescent="0.2">
      <c r="A91" s="938"/>
      <c r="B91" s="939"/>
      <c r="C91" s="939"/>
      <c r="D91" s="939"/>
      <c r="E91" s="939"/>
      <c r="F91" s="940"/>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x14ac:dyDescent="0.2">
      <c r="A92" s="938"/>
      <c r="B92" s="939"/>
      <c r="C92" s="939"/>
      <c r="D92" s="939"/>
      <c r="E92" s="939"/>
      <c r="F92" s="940"/>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5">
      <c r="A93" s="938"/>
      <c r="B93" s="939"/>
      <c r="C93" s="939"/>
      <c r="D93" s="939"/>
      <c r="E93" s="939"/>
      <c r="F93" s="940"/>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2">
      <c r="A94" s="938"/>
      <c r="B94" s="939"/>
      <c r="C94" s="939"/>
      <c r="D94" s="939"/>
      <c r="E94" s="939"/>
      <c r="F94" s="940"/>
      <c r="G94" s="491" t="s">
        <v>440</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81"/>
    </row>
    <row r="95" spans="1:50" ht="24.75" customHeight="1" x14ac:dyDescent="0.2">
      <c r="A95" s="938"/>
      <c r="B95" s="939"/>
      <c r="C95" s="939"/>
      <c r="D95" s="939"/>
      <c r="E95" s="939"/>
      <c r="F95" s="940"/>
      <c r="G95" s="469" t="s">
        <v>19</v>
      </c>
      <c r="H95" s="536"/>
      <c r="I95" s="536"/>
      <c r="J95" s="536"/>
      <c r="K95" s="536"/>
      <c r="L95" s="535" t="s">
        <v>20</v>
      </c>
      <c r="M95" s="536"/>
      <c r="N95" s="536"/>
      <c r="O95" s="536"/>
      <c r="P95" s="536"/>
      <c r="Q95" s="536"/>
      <c r="R95" s="536"/>
      <c r="S95" s="536"/>
      <c r="T95" s="536"/>
      <c r="U95" s="536"/>
      <c r="V95" s="536"/>
      <c r="W95" s="536"/>
      <c r="X95" s="537"/>
      <c r="Y95" s="486" t="s">
        <v>21</v>
      </c>
      <c r="Z95" s="487"/>
      <c r="AA95" s="487"/>
      <c r="AB95" s="686"/>
      <c r="AC95" s="469" t="s">
        <v>19</v>
      </c>
      <c r="AD95" s="536"/>
      <c r="AE95" s="536"/>
      <c r="AF95" s="536"/>
      <c r="AG95" s="536"/>
      <c r="AH95" s="535" t="s">
        <v>20</v>
      </c>
      <c r="AI95" s="536"/>
      <c r="AJ95" s="536"/>
      <c r="AK95" s="536"/>
      <c r="AL95" s="536"/>
      <c r="AM95" s="536"/>
      <c r="AN95" s="536"/>
      <c r="AO95" s="536"/>
      <c r="AP95" s="536"/>
      <c r="AQ95" s="536"/>
      <c r="AR95" s="536"/>
      <c r="AS95" s="536"/>
      <c r="AT95" s="537"/>
      <c r="AU95" s="486" t="s">
        <v>21</v>
      </c>
      <c r="AV95" s="487"/>
      <c r="AW95" s="487"/>
      <c r="AX95" s="488"/>
    </row>
    <row r="96" spans="1:50" ht="24.75" customHeight="1" x14ac:dyDescent="0.2">
      <c r="A96" s="938"/>
      <c r="B96" s="939"/>
      <c r="C96" s="939"/>
      <c r="D96" s="939"/>
      <c r="E96" s="939"/>
      <c r="F96" s="940"/>
      <c r="G96" s="538"/>
      <c r="H96" s="539"/>
      <c r="I96" s="539"/>
      <c r="J96" s="539"/>
      <c r="K96" s="540"/>
      <c r="L96" s="532"/>
      <c r="M96" s="533"/>
      <c r="N96" s="533"/>
      <c r="O96" s="533"/>
      <c r="P96" s="533"/>
      <c r="Q96" s="533"/>
      <c r="R96" s="533"/>
      <c r="S96" s="533"/>
      <c r="T96" s="533"/>
      <c r="U96" s="533"/>
      <c r="V96" s="533"/>
      <c r="W96" s="533"/>
      <c r="X96" s="534"/>
      <c r="Y96" s="494"/>
      <c r="Z96" s="495"/>
      <c r="AA96" s="495"/>
      <c r="AB96" s="693"/>
      <c r="AC96" s="538"/>
      <c r="AD96" s="539"/>
      <c r="AE96" s="539"/>
      <c r="AF96" s="539"/>
      <c r="AG96" s="540"/>
      <c r="AH96" s="532"/>
      <c r="AI96" s="533"/>
      <c r="AJ96" s="533"/>
      <c r="AK96" s="533"/>
      <c r="AL96" s="533"/>
      <c r="AM96" s="533"/>
      <c r="AN96" s="533"/>
      <c r="AO96" s="533"/>
      <c r="AP96" s="533"/>
      <c r="AQ96" s="533"/>
      <c r="AR96" s="533"/>
      <c r="AS96" s="533"/>
      <c r="AT96" s="534"/>
      <c r="AU96" s="494"/>
      <c r="AV96" s="495"/>
      <c r="AW96" s="495"/>
      <c r="AX96" s="496"/>
    </row>
    <row r="97" spans="1:50" ht="24.75" customHeight="1" x14ac:dyDescent="0.2">
      <c r="A97" s="938"/>
      <c r="B97" s="939"/>
      <c r="C97" s="939"/>
      <c r="D97" s="939"/>
      <c r="E97" s="939"/>
      <c r="F97" s="940"/>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x14ac:dyDescent="0.2">
      <c r="A98" s="938"/>
      <c r="B98" s="939"/>
      <c r="C98" s="939"/>
      <c r="D98" s="939"/>
      <c r="E98" s="939"/>
      <c r="F98" s="940"/>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x14ac:dyDescent="0.2">
      <c r="A99" s="938"/>
      <c r="B99" s="939"/>
      <c r="C99" s="939"/>
      <c r="D99" s="939"/>
      <c r="E99" s="939"/>
      <c r="F99" s="940"/>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2">
      <c r="A100" s="938"/>
      <c r="B100" s="939"/>
      <c r="C100" s="939"/>
      <c r="D100" s="939"/>
      <c r="E100" s="939"/>
      <c r="F100" s="940"/>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2">
      <c r="A101" s="938"/>
      <c r="B101" s="939"/>
      <c r="C101" s="939"/>
      <c r="D101" s="939"/>
      <c r="E101" s="939"/>
      <c r="F101" s="940"/>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2">
      <c r="A102" s="938"/>
      <c r="B102" s="939"/>
      <c r="C102" s="939"/>
      <c r="D102" s="939"/>
      <c r="E102" s="939"/>
      <c r="F102" s="940"/>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2">
      <c r="A103" s="938"/>
      <c r="B103" s="939"/>
      <c r="C103" s="939"/>
      <c r="D103" s="939"/>
      <c r="E103" s="939"/>
      <c r="F103" s="940"/>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2">
      <c r="A104" s="938"/>
      <c r="B104" s="939"/>
      <c r="C104" s="939"/>
      <c r="D104" s="939"/>
      <c r="E104" s="939"/>
      <c r="F104" s="940"/>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2">
      <c r="A105" s="938"/>
      <c r="B105" s="939"/>
      <c r="C105" s="939"/>
      <c r="D105" s="939"/>
      <c r="E105" s="939"/>
      <c r="F105" s="940"/>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5">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5"/>
    <row r="108" spans="1:50" ht="30" customHeight="1" x14ac:dyDescent="0.2">
      <c r="A108" s="944" t="s">
        <v>32</v>
      </c>
      <c r="B108" s="945"/>
      <c r="C108" s="945"/>
      <c r="D108" s="945"/>
      <c r="E108" s="945"/>
      <c r="F108" s="946"/>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441</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81"/>
    </row>
    <row r="109" spans="1:50" ht="24.75" customHeight="1" x14ac:dyDescent="0.2">
      <c r="A109" s="938"/>
      <c r="B109" s="939"/>
      <c r="C109" s="939"/>
      <c r="D109" s="939"/>
      <c r="E109" s="939"/>
      <c r="F109" s="940"/>
      <c r="G109" s="469" t="s">
        <v>19</v>
      </c>
      <c r="H109" s="536"/>
      <c r="I109" s="536"/>
      <c r="J109" s="536"/>
      <c r="K109" s="536"/>
      <c r="L109" s="535" t="s">
        <v>20</v>
      </c>
      <c r="M109" s="536"/>
      <c r="N109" s="536"/>
      <c r="O109" s="536"/>
      <c r="P109" s="536"/>
      <c r="Q109" s="536"/>
      <c r="R109" s="536"/>
      <c r="S109" s="536"/>
      <c r="T109" s="536"/>
      <c r="U109" s="536"/>
      <c r="V109" s="536"/>
      <c r="W109" s="536"/>
      <c r="X109" s="537"/>
      <c r="Y109" s="486" t="s">
        <v>21</v>
      </c>
      <c r="Z109" s="487"/>
      <c r="AA109" s="487"/>
      <c r="AB109" s="686"/>
      <c r="AC109" s="469" t="s">
        <v>19</v>
      </c>
      <c r="AD109" s="536"/>
      <c r="AE109" s="536"/>
      <c r="AF109" s="536"/>
      <c r="AG109" s="536"/>
      <c r="AH109" s="535" t="s">
        <v>20</v>
      </c>
      <c r="AI109" s="536"/>
      <c r="AJ109" s="536"/>
      <c r="AK109" s="536"/>
      <c r="AL109" s="536"/>
      <c r="AM109" s="536"/>
      <c r="AN109" s="536"/>
      <c r="AO109" s="536"/>
      <c r="AP109" s="536"/>
      <c r="AQ109" s="536"/>
      <c r="AR109" s="536"/>
      <c r="AS109" s="536"/>
      <c r="AT109" s="537"/>
      <c r="AU109" s="486" t="s">
        <v>21</v>
      </c>
      <c r="AV109" s="487"/>
      <c r="AW109" s="487"/>
      <c r="AX109" s="488"/>
    </row>
    <row r="110" spans="1:50" ht="24.75" customHeight="1" x14ac:dyDescent="0.2">
      <c r="A110" s="938"/>
      <c r="B110" s="939"/>
      <c r="C110" s="939"/>
      <c r="D110" s="939"/>
      <c r="E110" s="939"/>
      <c r="F110" s="940"/>
      <c r="G110" s="538"/>
      <c r="H110" s="539"/>
      <c r="I110" s="539"/>
      <c r="J110" s="539"/>
      <c r="K110" s="540"/>
      <c r="L110" s="532"/>
      <c r="M110" s="533"/>
      <c r="N110" s="533"/>
      <c r="O110" s="533"/>
      <c r="P110" s="533"/>
      <c r="Q110" s="533"/>
      <c r="R110" s="533"/>
      <c r="S110" s="533"/>
      <c r="T110" s="533"/>
      <c r="U110" s="533"/>
      <c r="V110" s="533"/>
      <c r="W110" s="533"/>
      <c r="X110" s="534"/>
      <c r="Y110" s="494"/>
      <c r="Z110" s="495"/>
      <c r="AA110" s="495"/>
      <c r="AB110" s="693"/>
      <c r="AC110" s="538"/>
      <c r="AD110" s="539"/>
      <c r="AE110" s="539"/>
      <c r="AF110" s="539"/>
      <c r="AG110" s="540"/>
      <c r="AH110" s="532"/>
      <c r="AI110" s="533"/>
      <c r="AJ110" s="533"/>
      <c r="AK110" s="533"/>
      <c r="AL110" s="533"/>
      <c r="AM110" s="533"/>
      <c r="AN110" s="533"/>
      <c r="AO110" s="533"/>
      <c r="AP110" s="533"/>
      <c r="AQ110" s="533"/>
      <c r="AR110" s="533"/>
      <c r="AS110" s="533"/>
      <c r="AT110" s="534"/>
      <c r="AU110" s="494"/>
      <c r="AV110" s="495"/>
      <c r="AW110" s="495"/>
      <c r="AX110" s="496"/>
    </row>
    <row r="111" spans="1:50" ht="24.75" customHeight="1" x14ac:dyDescent="0.2">
      <c r="A111" s="938"/>
      <c r="B111" s="939"/>
      <c r="C111" s="939"/>
      <c r="D111" s="939"/>
      <c r="E111" s="939"/>
      <c r="F111" s="940"/>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2">
      <c r="A112" s="938"/>
      <c r="B112" s="939"/>
      <c r="C112" s="939"/>
      <c r="D112" s="939"/>
      <c r="E112" s="939"/>
      <c r="F112" s="940"/>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2">
      <c r="A113" s="938"/>
      <c r="B113" s="939"/>
      <c r="C113" s="939"/>
      <c r="D113" s="939"/>
      <c r="E113" s="939"/>
      <c r="F113" s="940"/>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2">
      <c r="A114" s="938"/>
      <c r="B114" s="939"/>
      <c r="C114" s="939"/>
      <c r="D114" s="939"/>
      <c r="E114" s="939"/>
      <c r="F114" s="940"/>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2">
      <c r="A115" s="938"/>
      <c r="B115" s="939"/>
      <c r="C115" s="939"/>
      <c r="D115" s="939"/>
      <c r="E115" s="939"/>
      <c r="F115" s="940"/>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2">
      <c r="A116" s="938"/>
      <c r="B116" s="939"/>
      <c r="C116" s="939"/>
      <c r="D116" s="939"/>
      <c r="E116" s="939"/>
      <c r="F116" s="940"/>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2">
      <c r="A117" s="938"/>
      <c r="B117" s="939"/>
      <c r="C117" s="939"/>
      <c r="D117" s="939"/>
      <c r="E117" s="939"/>
      <c r="F117" s="940"/>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2">
      <c r="A118" s="938"/>
      <c r="B118" s="939"/>
      <c r="C118" s="939"/>
      <c r="D118" s="939"/>
      <c r="E118" s="939"/>
      <c r="F118" s="940"/>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2">
      <c r="A119" s="938"/>
      <c r="B119" s="939"/>
      <c r="C119" s="939"/>
      <c r="D119" s="939"/>
      <c r="E119" s="939"/>
      <c r="F119" s="940"/>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5">
      <c r="A120" s="938"/>
      <c r="B120" s="939"/>
      <c r="C120" s="939"/>
      <c r="D120" s="939"/>
      <c r="E120" s="939"/>
      <c r="F120" s="940"/>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2">
      <c r="A121" s="938"/>
      <c r="B121" s="939"/>
      <c r="C121" s="939"/>
      <c r="D121" s="939"/>
      <c r="E121" s="939"/>
      <c r="F121" s="940"/>
      <c r="G121" s="491" t="s">
        <v>442</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443</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81"/>
    </row>
    <row r="122" spans="1:50" ht="25.5" customHeight="1" x14ac:dyDescent="0.2">
      <c r="A122" s="938"/>
      <c r="B122" s="939"/>
      <c r="C122" s="939"/>
      <c r="D122" s="939"/>
      <c r="E122" s="939"/>
      <c r="F122" s="940"/>
      <c r="G122" s="469" t="s">
        <v>19</v>
      </c>
      <c r="H122" s="536"/>
      <c r="I122" s="536"/>
      <c r="J122" s="536"/>
      <c r="K122" s="536"/>
      <c r="L122" s="535" t="s">
        <v>20</v>
      </c>
      <c r="M122" s="536"/>
      <c r="N122" s="536"/>
      <c r="O122" s="536"/>
      <c r="P122" s="536"/>
      <c r="Q122" s="536"/>
      <c r="R122" s="536"/>
      <c r="S122" s="536"/>
      <c r="T122" s="536"/>
      <c r="U122" s="536"/>
      <c r="V122" s="536"/>
      <c r="W122" s="536"/>
      <c r="X122" s="537"/>
      <c r="Y122" s="486" t="s">
        <v>21</v>
      </c>
      <c r="Z122" s="487"/>
      <c r="AA122" s="487"/>
      <c r="AB122" s="686"/>
      <c r="AC122" s="469" t="s">
        <v>19</v>
      </c>
      <c r="AD122" s="536"/>
      <c r="AE122" s="536"/>
      <c r="AF122" s="536"/>
      <c r="AG122" s="536"/>
      <c r="AH122" s="535" t="s">
        <v>20</v>
      </c>
      <c r="AI122" s="536"/>
      <c r="AJ122" s="536"/>
      <c r="AK122" s="536"/>
      <c r="AL122" s="536"/>
      <c r="AM122" s="536"/>
      <c r="AN122" s="536"/>
      <c r="AO122" s="536"/>
      <c r="AP122" s="536"/>
      <c r="AQ122" s="536"/>
      <c r="AR122" s="536"/>
      <c r="AS122" s="536"/>
      <c r="AT122" s="537"/>
      <c r="AU122" s="486" t="s">
        <v>21</v>
      </c>
      <c r="AV122" s="487"/>
      <c r="AW122" s="487"/>
      <c r="AX122" s="488"/>
    </row>
    <row r="123" spans="1:50" ht="24.75" customHeight="1" x14ac:dyDescent="0.2">
      <c r="A123" s="938"/>
      <c r="B123" s="939"/>
      <c r="C123" s="939"/>
      <c r="D123" s="939"/>
      <c r="E123" s="939"/>
      <c r="F123" s="940"/>
      <c r="G123" s="538"/>
      <c r="H123" s="539"/>
      <c r="I123" s="539"/>
      <c r="J123" s="539"/>
      <c r="K123" s="540"/>
      <c r="L123" s="532"/>
      <c r="M123" s="533"/>
      <c r="N123" s="533"/>
      <c r="O123" s="533"/>
      <c r="P123" s="533"/>
      <c r="Q123" s="533"/>
      <c r="R123" s="533"/>
      <c r="S123" s="533"/>
      <c r="T123" s="533"/>
      <c r="U123" s="533"/>
      <c r="V123" s="533"/>
      <c r="W123" s="533"/>
      <c r="X123" s="534"/>
      <c r="Y123" s="494"/>
      <c r="Z123" s="495"/>
      <c r="AA123" s="495"/>
      <c r="AB123" s="693"/>
      <c r="AC123" s="538"/>
      <c r="AD123" s="539"/>
      <c r="AE123" s="539"/>
      <c r="AF123" s="539"/>
      <c r="AG123" s="540"/>
      <c r="AH123" s="532"/>
      <c r="AI123" s="533"/>
      <c r="AJ123" s="533"/>
      <c r="AK123" s="533"/>
      <c r="AL123" s="533"/>
      <c r="AM123" s="533"/>
      <c r="AN123" s="533"/>
      <c r="AO123" s="533"/>
      <c r="AP123" s="533"/>
      <c r="AQ123" s="533"/>
      <c r="AR123" s="533"/>
      <c r="AS123" s="533"/>
      <c r="AT123" s="534"/>
      <c r="AU123" s="494"/>
      <c r="AV123" s="495"/>
      <c r="AW123" s="495"/>
      <c r="AX123" s="496"/>
    </row>
    <row r="124" spans="1:50" ht="24.75" customHeight="1" x14ac:dyDescent="0.2">
      <c r="A124" s="938"/>
      <c r="B124" s="939"/>
      <c r="C124" s="939"/>
      <c r="D124" s="939"/>
      <c r="E124" s="939"/>
      <c r="F124" s="940"/>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2">
      <c r="A125" s="938"/>
      <c r="B125" s="939"/>
      <c r="C125" s="939"/>
      <c r="D125" s="939"/>
      <c r="E125" s="939"/>
      <c r="F125" s="940"/>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2">
      <c r="A126" s="938"/>
      <c r="B126" s="939"/>
      <c r="C126" s="939"/>
      <c r="D126" s="939"/>
      <c r="E126" s="939"/>
      <c r="F126" s="940"/>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2">
      <c r="A127" s="938"/>
      <c r="B127" s="939"/>
      <c r="C127" s="939"/>
      <c r="D127" s="939"/>
      <c r="E127" s="939"/>
      <c r="F127" s="940"/>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2">
      <c r="A128" s="938"/>
      <c r="B128" s="939"/>
      <c r="C128" s="939"/>
      <c r="D128" s="939"/>
      <c r="E128" s="939"/>
      <c r="F128" s="940"/>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2">
      <c r="A129" s="938"/>
      <c r="B129" s="939"/>
      <c r="C129" s="939"/>
      <c r="D129" s="939"/>
      <c r="E129" s="939"/>
      <c r="F129" s="940"/>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2">
      <c r="A130" s="938"/>
      <c r="B130" s="939"/>
      <c r="C130" s="939"/>
      <c r="D130" s="939"/>
      <c r="E130" s="939"/>
      <c r="F130" s="940"/>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2">
      <c r="A131" s="938"/>
      <c r="B131" s="939"/>
      <c r="C131" s="939"/>
      <c r="D131" s="939"/>
      <c r="E131" s="939"/>
      <c r="F131" s="940"/>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2">
      <c r="A132" s="938"/>
      <c r="B132" s="939"/>
      <c r="C132" s="939"/>
      <c r="D132" s="939"/>
      <c r="E132" s="939"/>
      <c r="F132" s="940"/>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5">
      <c r="A133" s="938"/>
      <c r="B133" s="939"/>
      <c r="C133" s="939"/>
      <c r="D133" s="939"/>
      <c r="E133" s="939"/>
      <c r="F133" s="940"/>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2">
      <c r="A134" s="938"/>
      <c r="B134" s="939"/>
      <c r="C134" s="939"/>
      <c r="D134" s="939"/>
      <c r="E134" s="939"/>
      <c r="F134" s="940"/>
      <c r="G134" s="491" t="s">
        <v>444</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81"/>
    </row>
    <row r="135" spans="1:50" ht="24.75" customHeight="1" x14ac:dyDescent="0.2">
      <c r="A135" s="938"/>
      <c r="B135" s="939"/>
      <c r="C135" s="939"/>
      <c r="D135" s="939"/>
      <c r="E135" s="939"/>
      <c r="F135" s="940"/>
      <c r="G135" s="469" t="s">
        <v>19</v>
      </c>
      <c r="H135" s="536"/>
      <c r="I135" s="536"/>
      <c r="J135" s="536"/>
      <c r="K135" s="536"/>
      <c r="L135" s="535" t="s">
        <v>20</v>
      </c>
      <c r="M135" s="536"/>
      <c r="N135" s="536"/>
      <c r="O135" s="536"/>
      <c r="P135" s="536"/>
      <c r="Q135" s="536"/>
      <c r="R135" s="536"/>
      <c r="S135" s="536"/>
      <c r="T135" s="536"/>
      <c r="U135" s="536"/>
      <c r="V135" s="536"/>
      <c r="W135" s="536"/>
      <c r="X135" s="537"/>
      <c r="Y135" s="486" t="s">
        <v>21</v>
      </c>
      <c r="Z135" s="487"/>
      <c r="AA135" s="487"/>
      <c r="AB135" s="686"/>
      <c r="AC135" s="469" t="s">
        <v>19</v>
      </c>
      <c r="AD135" s="536"/>
      <c r="AE135" s="536"/>
      <c r="AF135" s="536"/>
      <c r="AG135" s="536"/>
      <c r="AH135" s="535" t="s">
        <v>20</v>
      </c>
      <c r="AI135" s="536"/>
      <c r="AJ135" s="536"/>
      <c r="AK135" s="536"/>
      <c r="AL135" s="536"/>
      <c r="AM135" s="536"/>
      <c r="AN135" s="536"/>
      <c r="AO135" s="536"/>
      <c r="AP135" s="536"/>
      <c r="AQ135" s="536"/>
      <c r="AR135" s="536"/>
      <c r="AS135" s="536"/>
      <c r="AT135" s="537"/>
      <c r="AU135" s="486" t="s">
        <v>21</v>
      </c>
      <c r="AV135" s="487"/>
      <c r="AW135" s="487"/>
      <c r="AX135" s="488"/>
    </row>
    <row r="136" spans="1:50" ht="24.75" customHeight="1" x14ac:dyDescent="0.2">
      <c r="A136" s="938"/>
      <c r="B136" s="939"/>
      <c r="C136" s="939"/>
      <c r="D136" s="939"/>
      <c r="E136" s="939"/>
      <c r="F136" s="940"/>
      <c r="G136" s="538"/>
      <c r="H136" s="539"/>
      <c r="I136" s="539"/>
      <c r="J136" s="539"/>
      <c r="K136" s="540"/>
      <c r="L136" s="532"/>
      <c r="M136" s="533"/>
      <c r="N136" s="533"/>
      <c r="O136" s="533"/>
      <c r="P136" s="533"/>
      <c r="Q136" s="533"/>
      <c r="R136" s="533"/>
      <c r="S136" s="533"/>
      <c r="T136" s="533"/>
      <c r="U136" s="533"/>
      <c r="V136" s="533"/>
      <c r="W136" s="533"/>
      <c r="X136" s="534"/>
      <c r="Y136" s="494"/>
      <c r="Z136" s="495"/>
      <c r="AA136" s="495"/>
      <c r="AB136" s="693"/>
      <c r="AC136" s="538"/>
      <c r="AD136" s="539"/>
      <c r="AE136" s="539"/>
      <c r="AF136" s="539"/>
      <c r="AG136" s="540"/>
      <c r="AH136" s="532"/>
      <c r="AI136" s="533"/>
      <c r="AJ136" s="533"/>
      <c r="AK136" s="533"/>
      <c r="AL136" s="533"/>
      <c r="AM136" s="533"/>
      <c r="AN136" s="533"/>
      <c r="AO136" s="533"/>
      <c r="AP136" s="533"/>
      <c r="AQ136" s="533"/>
      <c r="AR136" s="533"/>
      <c r="AS136" s="533"/>
      <c r="AT136" s="534"/>
      <c r="AU136" s="494"/>
      <c r="AV136" s="495"/>
      <c r="AW136" s="495"/>
      <c r="AX136" s="496"/>
    </row>
    <row r="137" spans="1:50" ht="24.75" customHeight="1" x14ac:dyDescent="0.2">
      <c r="A137" s="938"/>
      <c r="B137" s="939"/>
      <c r="C137" s="939"/>
      <c r="D137" s="939"/>
      <c r="E137" s="939"/>
      <c r="F137" s="940"/>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2">
      <c r="A138" s="938"/>
      <c r="B138" s="939"/>
      <c r="C138" s="939"/>
      <c r="D138" s="939"/>
      <c r="E138" s="939"/>
      <c r="F138" s="940"/>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2">
      <c r="A139" s="938"/>
      <c r="B139" s="939"/>
      <c r="C139" s="939"/>
      <c r="D139" s="939"/>
      <c r="E139" s="939"/>
      <c r="F139" s="940"/>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2">
      <c r="A140" s="938"/>
      <c r="B140" s="939"/>
      <c r="C140" s="939"/>
      <c r="D140" s="939"/>
      <c r="E140" s="939"/>
      <c r="F140" s="940"/>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2">
      <c r="A141" s="938"/>
      <c r="B141" s="939"/>
      <c r="C141" s="939"/>
      <c r="D141" s="939"/>
      <c r="E141" s="939"/>
      <c r="F141" s="940"/>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2">
      <c r="A142" s="938"/>
      <c r="B142" s="939"/>
      <c r="C142" s="939"/>
      <c r="D142" s="939"/>
      <c r="E142" s="939"/>
      <c r="F142" s="940"/>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2">
      <c r="A143" s="938"/>
      <c r="B143" s="939"/>
      <c r="C143" s="939"/>
      <c r="D143" s="939"/>
      <c r="E143" s="939"/>
      <c r="F143" s="940"/>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2">
      <c r="A144" s="938"/>
      <c r="B144" s="939"/>
      <c r="C144" s="939"/>
      <c r="D144" s="939"/>
      <c r="E144" s="939"/>
      <c r="F144" s="940"/>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2">
      <c r="A145" s="938"/>
      <c r="B145" s="939"/>
      <c r="C145" s="939"/>
      <c r="D145" s="939"/>
      <c r="E145" s="939"/>
      <c r="F145" s="940"/>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5">
      <c r="A146" s="938"/>
      <c r="B146" s="939"/>
      <c r="C146" s="939"/>
      <c r="D146" s="939"/>
      <c r="E146" s="939"/>
      <c r="F146" s="940"/>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2">
      <c r="A147" s="938"/>
      <c r="B147" s="939"/>
      <c r="C147" s="939"/>
      <c r="D147" s="939"/>
      <c r="E147" s="939"/>
      <c r="F147" s="940"/>
      <c r="G147" s="491" t="s">
        <v>446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81"/>
    </row>
    <row r="148" spans="1:50" ht="24.75" customHeight="1" x14ac:dyDescent="0.2">
      <c r="A148" s="938"/>
      <c r="B148" s="939"/>
      <c r="C148" s="939"/>
      <c r="D148" s="939"/>
      <c r="E148" s="939"/>
      <c r="F148" s="940"/>
      <c r="G148" s="469" t="s">
        <v>19</v>
      </c>
      <c r="H148" s="536"/>
      <c r="I148" s="536"/>
      <c r="J148" s="536"/>
      <c r="K148" s="536"/>
      <c r="L148" s="535" t="s">
        <v>20</v>
      </c>
      <c r="M148" s="536"/>
      <c r="N148" s="536"/>
      <c r="O148" s="536"/>
      <c r="P148" s="536"/>
      <c r="Q148" s="536"/>
      <c r="R148" s="536"/>
      <c r="S148" s="536"/>
      <c r="T148" s="536"/>
      <c r="U148" s="536"/>
      <c r="V148" s="536"/>
      <c r="W148" s="536"/>
      <c r="X148" s="537"/>
      <c r="Y148" s="486" t="s">
        <v>21</v>
      </c>
      <c r="Z148" s="487"/>
      <c r="AA148" s="487"/>
      <c r="AB148" s="686"/>
      <c r="AC148" s="469" t="s">
        <v>19</v>
      </c>
      <c r="AD148" s="536"/>
      <c r="AE148" s="536"/>
      <c r="AF148" s="536"/>
      <c r="AG148" s="536"/>
      <c r="AH148" s="535" t="s">
        <v>20</v>
      </c>
      <c r="AI148" s="536"/>
      <c r="AJ148" s="536"/>
      <c r="AK148" s="536"/>
      <c r="AL148" s="536"/>
      <c r="AM148" s="536"/>
      <c r="AN148" s="536"/>
      <c r="AO148" s="536"/>
      <c r="AP148" s="536"/>
      <c r="AQ148" s="536"/>
      <c r="AR148" s="536"/>
      <c r="AS148" s="536"/>
      <c r="AT148" s="537"/>
      <c r="AU148" s="486" t="s">
        <v>21</v>
      </c>
      <c r="AV148" s="487"/>
      <c r="AW148" s="487"/>
      <c r="AX148" s="488"/>
    </row>
    <row r="149" spans="1:50" ht="24.75" customHeight="1" x14ac:dyDescent="0.2">
      <c r="A149" s="938"/>
      <c r="B149" s="939"/>
      <c r="C149" s="939"/>
      <c r="D149" s="939"/>
      <c r="E149" s="939"/>
      <c r="F149" s="940"/>
      <c r="G149" s="538"/>
      <c r="H149" s="539"/>
      <c r="I149" s="539"/>
      <c r="J149" s="539"/>
      <c r="K149" s="540"/>
      <c r="L149" s="532"/>
      <c r="M149" s="533"/>
      <c r="N149" s="533"/>
      <c r="O149" s="533"/>
      <c r="P149" s="533"/>
      <c r="Q149" s="533"/>
      <c r="R149" s="533"/>
      <c r="S149" s="533"/>
      <c r="T149" s="533"/>
      <c r="U149" s="533"/>
      <c r="V149" s="533"/>
      <c r="W149" s="533"/>
      <c r="X149" s="534"/>
      <c r="Y149" s="494"/>
      <c r="Z149" s="495"/>
      <c r="AA149" s="495"/>
      <c r="AB149" s="693"/>
      <c r="AC149" s="538"/>
      <c r="AD149" s="539"/>
      <c r="AE149" s="539"/>
      <c r="AF149" s="539"/>
      <c r="AG149" s="540"/>
      <c r="AH149" s="532"/>
      <c r="AI149" s="533"/>
      <c r="AJ149" s="533"/>
      <c r="AK149" s="533"/>
      <c r="AL149" s="533"/>
      <c r="AM149" s="533"/>
      <c r="AN149" s="533"/>
      <c r="AO149" s="533"/>
      <c r="AP149" s="533"/>
      <c r="AQ149" s="533"/>
      <c r="AR149" s="533"/>
      <c r="AS149" s="533"/>
      <c r="AT149" s="534"/>
      <c r="AU149" s="494"/>
      <c r="AV149" s="495"/>
      <c r="AW149" s="495"/>
      <c r="AX149" s="496"/>
    </row>
    <row r="150" spans="1:50" ht="24.75" customHeight="1" x14ac:dyDescent="0.2">
      <c r="A150" s="938"/>
      <c r="B150" s="939"/>
      <c r="C150" s="939"/>
      <c r="D150" s="939"/>
      <c r="E150" s="939"/>
      <c r="F150" s="940"/>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2">
      <c r="A151" s="938"/>
      <c r="B151" s="939"/>
      <c r="C151" s="939"/>
      <c r="D151" s="939"/>
      <c r="E151" s="939"/>
      <c r="F151" s="940"/>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2">
      <c r="A152" s="938"/>
      <c r="B152" s="939"/>
      <c r="C152" s="939"/>
      <c r="D152" s="939"/>
      <c r="E152" s="939"/>
      <c r="F152" s="940"/>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2">
      <c r="A153" s="938"/>
      <c r="B153" s="939"/>
      <c r="C153" s="939"/>
      <c r="D153" s="939"/>
      <c r="E153" s="939"/>
      <c r="F153" s="940"/>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2">
      <c r="A154" s="938"/>
      <c r="B154" s="939"/>
      <c r="C154" s="939"/>
      <c r="D154" s="939"/>
      <c r="E154" s="939"/>
      <c r="F154" s="940"/>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2">
      <c r="A155" s="938"/>
      <c r="B155" s="939"/>
      <c r="C155" s="939"/>
      <c r="D155" s="939"/>
      <c r="E155" s="939"/>
      <c r="F155" s="940"/>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2">
      <c r="A156" s="938"/>
      <c r="B156" s="939"/>
      <c r="C156" s="939"/>
      <c r="D156" s="939"/>
      <c r="E156" s="939"/>
      <c r="F156" s="940"/>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2">
      <c r="A157" s="938"/>
      <c r="B157" s="939"/>
      <c r="C157" s="939"/>
      <c r="D157" s="939"/>
      <c r="E157" s="939"/>
      <c r="F157" s="940"/>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2">
      <c r="A158" s="938"/>
      <c r="B158" s="939"/>
      <c r="C158" s="939"/>
      <c r="D158" s="939"/>
      <c r="E158" s="939"/>
      <c r="F158" s="940"/>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5">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5"/>
    <row r="161" spans="1:50" ht="30" customHeight="1" x14ac:dyDescent="0.2">
      <c r="A161" s="944" t="s">
        <v>32</v>
      </c>
      <c r="B161" s="945"/>
      <c r="C161" s="945"/>
      <c r="D161" s="945"/>
      <c r="E161" s="945"/>
      <c r="F161" s="946"/>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447</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1"/>
    </row>
    <row r="162" spans="1:50" ht="24.75" customHeight="1" x14ac:dyDescent="0.2">
      <c r="A162" s="938"/>
      <c r="B162" s="939"/>
      <c r="C162" s="939"/>
      <c r="D162" s="939"/>
      <c r="E162" s="939"/>
      <c r="F162" s="940"/>
      <c r="G162" s="469" t="s">
        <v>19</v>
      </c>
      <c r="H162" s="536"/>
      <c r="I162" s="536"/>
      <c r="J162" s="536"/>
      <c r="K162" s="536"/>
      <c r="L162" s="535" t="s">
        <v>20</v>
      </c>
      <c r="M162" s="536"/>
      <c r="N162" s="536"/>
      <c r="O162" s="536"/>
      <c r="P162" s="536"/>
      <c r="Q162" s="536"/>
      <c r="R162" s="536"/>
      <c r="S162" s="536"/>
      <c r="T162" s="536"/>
      <c r="U162" s="536"/>
      <c r="V162" s="536"/>
      <c r="W162" s="536"/>
      <c r="X162" s="537"/>
      <c r="Y162" s="486" t="s">
        <v>21</v>
      </c>
      <c r="Z162" s="487"/>
      <c r="AA162" s="487"/>
      <c r="AB162" s="686"/>
      <c r="AC162" s="469" t="s">
        <v>19</v>
      </c>
      <c r="AD162" s="536"/>
      <c r="AE162" s="536"/>
      <c r="AF162" s="536"/>
      <c r="AG162" s="536"/>
      <c r="AH162" s="535" t="s">
        <v>20</v>
      </c>
      <c r="AI162" s="536"/>
      <c r="AJ162" s="536"/>
      <c r="AK162" s="536"/>
      <c r="AL162" s="536"/>
      <c r="AM162" s="536"/>
      <c r="AN162" s="536"/>
      <c r="AO162" s="536"/>
      <c r="AP162" s="536"/>
      <c r="AQ162" s="536"/>
      <c r="AR162" s="536"/>
      <c r="AS162" s="536"/>
      <c r="AT162" s="537"/>
      <c r="AU162" s="486" t="s">
        <v>21</v>
      </c>
      <c r="AV162" s="487"/>
      <c r="AW162" s="487"/>
      <c r="AX162" s="488"/>
    </row>
    <row r="163" spans="1:50" ht="24.75" customHeight="1" x14ac:dyDescent="0.2">
      <c r="A163" s="938"/>
      <c r="B163" s="939"/>
      <c r="C163" s="939"/>
      <c r="D163" s="939"/>
      <c r="E163" s="939"/>
      <c r="F163" s="940"/>
      <c r="G163" s="538"/>
      <c r="H163" s="539"/>
      <c r="I163" s="539"/>
      <c r="J163" s="539"/>
      <c r="K163" s="540"/>
      <c r="L163" s="532"/>
      <c r="M163" s="533"/>
      <c r="N163" s="533"/>
      <c r="O163" s="533"/>
      <c r="P163" s="533"/>
      <c r="Q163" s="533"/>
      <c r="R163" s="533"/>
      <c r="S163" s="533"/>
      <c r="T163" s="533"/>
      <c r="U163" s="533"/>
      <c r="V163" s="533"/>
      <c r="W163" s="533"/>
      <c r="X163" s="534"/>
      <c r="Y163" s="494"/>
      <c r="Z163" s="495"/>
      <c r="AA163" s="495"/>
      <c r="AB163" s="693"/>
      <c r="AC163" s="538"/>
      <c r="AD163" s="539"/>
      <c r="AE163" s="539"/>
      <c r="AF163" s="539"/>
      <c r="AG163" s="540"/>
      <c r="AH163" s="532"/>
      <c r="AI163" s="533"/>
      <c r="AJ163" s="533"/>
      <c r="AK163" s="533"/>
      <c r="AL163" s="533"/>
      <c r="AM163" s="533"/>
      <c r="AN163" s="533"/>
      <c r="AO163" s="533"/>
      <c r="AP163" s="533"/>
      <c r="AQ163" s="533"/>
      <c r="AR163" s="533"/>
      <c r="AS163" s="533"/>
      <c r="AT163" s="534"/>
      <c r="AU163" s="494"/>
      <c r="AV163" s="495"/>
      <c r="AW163" s="495"/>
      <c r="AX163" s="496"/>
    </row>
    <row r="164" spans="1:50" ht="24.75" customHeight="1" x14ac:dyDescent="0.2">
      <c r="A164" s="938"/>
      <c r="B164" s="939"/>
      <c r="C164" s="939"/>
      <c r="D164" s="939"/>
      <c r="E164" s="939"/>
      <c r="F164" s="940"/>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2">
      <c r="A165" s="938"/>
      <c r="B165" s="939"/>
      <c r="C165" s="939"/>
      <c r="D165" s="939"/>
      <c r="E165" s="939"/>
      <c r="F165" s="940"/>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2">
      <c r="A166" s="938"/>
      <c r="B166" s="939"/>
      <c r="C166" s="939"/>
      <c r="D166" s="939"/>
      <c r="E166" s="939"/>
      <c r="F166" s="940"/>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2">
      <c r="A167" s="938"/>
      <c r="B167" s="939"/>
      <c r="C167" s="939"/>
      <c r="D167" s="939"/>
      <c r="E167" s="939"/>
      <c r="F167" s="940"/>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2">
      <c r="A168" s="938"/>
      <c r="B168" s="939"/>
      <c r="C168" s="939"/>
      <c r="D168" s="939"/>
      <c r="E168" s="939"/>
      <c r="F168" s="940"/>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2">
      <c r="A169" s="938"/>
      <c r="B169" s="939"/>
      <c r="C169" s="939"/>
      <c r="D169" s="939"/>
      <c r="E169" s="939"/>
      <c r="F169" s="940"/>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2">
      <c r="A170" s="938"/>
      <c r="B170" s="939"/>
      <c r="C170" s="939"/>
      <c r="D170" s="939"/>
      <c r="E170" s="939"/>
      <c r="F170" s="940"/>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2">
      <c r="A171" s="938"/>
      <c r="B171" s="939"/>
      <c r="C171" s="939"/>
      <c r="D171" s="939"/>
      <c r="E171" s="939"/>
      <c r="F171" s="940"/>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2">
      <c r="A172" s="938"/>
      <c r="B172" s="939"/>
      <c r="C172" s="939"/>
      <c r="D172" s="939"/>
      <c r="E172" s="939"/>
      <c r="F172" s="940"/>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5">
      <c r="A173" s="938"/>
      <c r="B173" s="939"/>
      <c r="C173" s="939"/>
      <c r="D173" s="939"/>
      <c r="E173" s="939"/>
      <c r="F173" s="940"/>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2">
      <c r="A174" s="938"/>
      <c r="B174" s="939"/>
      <c r="C174" s="939"/>
      <c r="D174" s="939"/>
      <c r="E174" s="939"/>
      <c r="F174" s="940"/>
      <c r="G174" s="491" t="s">
        <v>448</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449</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81"/>
    </row>
    <row r="175" spans="1:50" ht="25.5" customHeight="1" x14ac:dyDescent="0.2">
      <c r="A175" s="938"/>
      <c r="B175" s="939"/>
      <c r="C175" s="939"/>
      <c r="D175" s="939"/>
      <c r="E175" s="939"/>
      <c r="F175" s="940"/>
      <c r="G175" s="469" t="s">
        <v>19</v>
      </c>
      <c r="H175" s="536"/>
      <c r="I175" s="536"/>
      <c r="J175" s="536"/>
      <c r="K175" s="536"/>
      <c r="L175" s="535" t="s">
        <v>20</v>
      </c>
      <c r="M175" s="536"/>
      <c r="N175" s="536"/>
      <c r="O175" s="536"/>
      <c r="P175" s="536"/>
      <c r="Q175" s="536"/>
      <c r="R175" s="536"/>
      <c r="S175" s="536"/>
      <c r="T175" s="536"/>
      <c r="U175" s="536"/>
      <c r="V175" s="536"/>
      <c r="W175" s="536"/>
      <c r="X175" s="537"/>
      <c r="Y175" s="486" t="s">
        <v>21</v>
      </c>
      <c r="Z175" s="487"/>
      <c r="AA175" s="487"/>
      <c r="AB175" s="686"/>
      <c r="AC175" s="469" t="s">
        <v>19</v>
      </c>
      <c r="AD175" s="536"/>
      <c r="AE175" s="536"/>
      <c r="AF175" s="536"/>
      <c r="AG175" s="536"/>
      <c r="AH175" s="535" t="s">
        <v>20</v>
      </c>
      <c r="AI175" s="536"/>
      <c r="AJ175" s="536"/>
      <c r="AK175" s="536"/>
      <c r="AL175" s="536"/>
      <c r="AM175" s="536"/>
      <c r="AN175" s="536"/>
      <c r="AO175" s="536"/>
      <c r="AP175" s="536"/>
      <c r="AQ175" s="536"/>
      <c r="AR175" s="536"/>
      <c r="AS175" s="536"/>
      <c r="AT175" s="537"/>
      <c r="AU175" s="486" t="s">
        <v>21</v>
      </c>
      <c r="AV175" s="487"/>
      <c r="AW175" s="487"/>
      <c r="AX175" s="488"/>
    </row>
    <row r="176" spans="1:50" ht="24.75" customHeight="1" x14ac:dyDescent="0.2">
      <c r="A176" s="938"/>
      <c r="B176" s="939"/>
      <c r="C176" s="939"/>
      <c r="D176" s="939"/>
      <c r="E176" s="939"/>
      <c r="F176" s="940"/>
      <c r="G176" s="538"/>
      <c r="H176" s="539"/>
      <c r="I176" s="539"/>
      <c r="J176" s="539"/>
      <c r="K176" s="540"/>
      <c r="L176" s="532"/>
      <c r="M176" s="533"/>
      <c r="N176" s="533"/>
      <c r="O176" s="533"/>
      <c r="P176" s="533"/>
      <c r="Q176" s="533"/>
      <c r="R176" s="533"/>
      <c r="S176" s="533"/>
      <c r="T176" s="533"/>
      <c r="U176" s="533"/>
      <c r="V176" s="533"/>
      <c r="W176" s="533"/>
      <c r="X176" s="534"/>
      <c r="Y176" s="494"/>
      <c r="Z176" s="495"/>
      <c r="AA176" s="495"/>
      <c r="AB176" s="693"/>
      <c r="AC176" s="538"/>
      <c r="AD176" s="539"/>
      <c r="AE176" s="539"/>
      <c r="AF176" s="539"/>
      <c r="AG176" s="540"/>
      <c r="AH176" s="532"/>
      <c r="AI176" s="533"/>
      <c r="AJ176" s="533"/>
      <c r="AK176" s="533"/>
      <c r="AL176" s="533"/>
      <c r="AM176" s="533"/>
      <c r="AN176" s="533"/>
      <c r="AO176" s="533"/>
      <c r="AP176" s="533"/>
      <c r="AQ176" s="533"/>
      <c r="AR176" s="533"/>
      <c r="AS176" s="533"/>
      <c r="AT176" s="534"/>
      <c r="AU176" s="494"/>
      <c r="AV176" s="495"/>
      <c r="AW176" s="495"/>
      <c r="AX176" s="496"/>
    </row>
    <row r="177" spans="1:50" ht="24.75" customHeight="1" x14ac:dyDescent="0.2">
      <c r="A177" s="938"/>
      <c r="B177" s="939"/>
      <c r="C177" s="939"/>
      <c r="D177" s="939"/>
      <c r="E177" s="939"/>
      <c r="F177" s="940"/>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2">
      <c r="A178" s="938"/>
      <c r="B178" s="939"/>
      <c r="C178" s="939"/>
      <c r="D178" s="939"/>
      <c r="E178" s="939"/>
      <c r="F178" s="940"/>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2">
      <c r="A179" s="938"/>
      <c r="B179" s="939"/>
      <c r="C179" s="939"/>
      <c r="D179" s="939"/>
      <c r="E179" s="939"/>
      <c r="F179" s="940"/>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2">
      <c r="A180" s="938"/>
      <c r="B180" s="939"/>
      <c r="C180" s="939"/>
      <c r="D180" s="939"/>
      <c r="E180" s="939"/>
      <c r="F180" s="940"/>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2">
      <c r="A181" s="938"/>
      <c r="B181" s="939"/>
      <c r="C181" s="939"/>
      <c r="D181" s="939"/>
      <c r="E181" s="939"/>
      <c r="F181" s="940"/>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2">
      <c r="A182" s="938"/>
      <c r="B182" s="939"/>
      <c r="C182" s="939"/>
      <c r="D182" s="939"/>
      <c r="E182" s="939"/>
      <c r="F182" s="940"/>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2">
      <c r="A183" s="938"/>
      <c r="B183" s="939"/>
      <c r="C183" s="939"/>
      <c r="D183" s="939"/>
      <c r="E183" s="939"/>
      <c r="F183" s="940"/>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2">
      <c r="A184" s="938"/>
      <c r="B184" s="939"/>
      <c r="C184" s="939"/>
      <c r="D184" s="939"/>
      <c r="E184" s="939"/>
      <c r="F184" s="940"/>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2">
      <c r="A185" s="938"/>
      <c r="B185" s="939"/>
      <c r="C185" s="939"/>
      <c r="D185" s="939"/>
      <c r="E185" s="939"/>
      <c r="F185" s="940"/>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5">
      <c r="A186" s="938"/>
      <c r="B186" s="939"/>
      <c r="C186" s="939"/>
      <c r="D186" s="939"/>
      <c r="E186" s="939"/>
      <c r="F186" s="940"/>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2">
      <c r="A187" s="938"/>
      <c r="B187" s="939"/>
      <c r="C187" s="939"/>
      <c r="D187" s="939"/>
      <c r="E187" s="939"/>
      <c r="F187" s="940"/>
      <c r="G187" s="491" t="s">
        <v>451</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450</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81"/>
    </row>
    <row r="188" spans="1:50" ht="24.75" customHeight="1" x14ac:dyDescent="0.2">
      <c r="A188" s="938"/>
      <c r="B188" s="939"/>
      <c r="C188" s="939"/>
      <c r="D188" s="939"/>
      <c r="E188" s="939"/>
      <c r="F188" s="940"/>
      <c r="G188" s="469" t="s">
        <v>19</v>
      </c>
      <c r="H188" s="536"/>
      <c r="I188" s="536"/>
      <c r="J188" s="536"/>
      <c r="K188" s="536"/>
      <c r="L188" s="535" t="s">
        <v>20</v>
      </c>
      <c r="M188" s="536"/>
      <c r="N188" s="536"/>
      <c r="O188" s="536"/>
      <c r="P188" s="536"/>
      <c r="Q188" s="536"/>
      <c r="R188" s="536"/>
      <c r="S188" s="536"/>
      <c r="T188" s="536"/>
      <c r="U188" s="536"/>
      <c r="V188" s="536"/>
      <c r="W188" s="536"/>
      <c r="X188" s="537"/>
      <c r="Y188" s="486" t="s">
        <v>21</v>
      </c>
      <c r="Z188" s="487"/>
      <c r="AA188" s="487"/>
      <c r="AB188" s="686"/>
      <c r="AC188" s="469" t="s">
        <v>19</v>
      </c>
      <c r="AD188" s="536"/>
      <c r="AE188" s="536"/>
      <c r="AF188" s="536"/>
      <c r="AG188" s="536"/>
      <c r="AH188" s="535" t="s">
        <v>20</v>
      </c>
      <c r="AI188" s="536"/>
      <c r="AJ188" s="536"/>
      <c r="AK188" s="536"/>
      <c r="AL188" s="536"/>
      <c r="AM188" s="536"/>
      <c r="AN188" s="536"/>
      <c r="AO188" s="536"/>
      <c r="AP188" s="536"/>
      <c r="AQ188" s="536"/>
      <c r="AR188" s="536"/>
      <c r="AS188" s="536"/>
      <c r="AT188" s="537"/>
      <c r="AU188" s="486" t="s">
        <v>21</v>
      </c>
      <c r="AV188" s="487"/>
      <c r="AW188" s="487"/>
      <c r="AX188" s="488"/>
    </row>
    <row r="189" spans="1:50" ht="24.75" customHeight="1" x14ac:dyDescent="0.2">
      <c r="A189" s="938"/>
      <c r="B189" s="939"/>
      <c r="C189" s="939"/>
      <c r="D189" s="939"/>
      <c r="E189" s="939"/>
      <c r="F189" s="940"/>
      <c r="G189" s="538"/>
      <c r="H189" s="539"/>
      <c r="I189" s="539"/>
      <c r="J189" s="539"/>
      <c r="K189" s="540"/>
      <c r="L189" s="532"/>
      <c r="M189" s="533"/>
      <c r="N189" s="533"/>
      <c r="O189" s="533"/>
      <c r="P189" s="533"/>
      <c r="Q189" s="533"/>
      <c r="R189" s="533"/>
      <c r="S189" s="533"/>
      <c r="T189" s="533"/>
      <c r="U189" s="533"/>
      <c r="V189" s="533"/>
      <c r="W189" s="533"/>
      <c r="X189" s="534"/>
      <c r="Y189" s="494"/>
      <c r="Z189" s="495"/>
      <c r="AA189" s="495"/>
      <c r="AB189" s="693"/>
      <c r="AC189" s="538"/>
      <c r="AD189" s="539"/>
      <c r="AE189" s="539"/>
      <c r="AF189" s="539"/>
      <c r="AG189" s="540"/>
      <c r="AH189" s="532"/>
      <c r="AI189" s="533"/>
      <c r="AJ189" s="533"/>
      <c r="AK189" s="533"/>
      <c r="AL189" s="533"/>
      <c r="AM189" s="533"/>
      <c r="AN189" s="533"/>
      <c r="AO189" s="533"/>
      <c r="AP189" s="533"/>
      <c r="AQ189" s="533"/>
      <c r="AR189" s="533"/>
      <c r="AS189" s="533"/>
      <c r="AT189" s="534"/>
      <c r="AU189" s="494"/>
      <c r="AV189" s="495"/>
      <c r="AW189" s="495"/>
      <c r="AX189" s="496"/>
    </row>
    <row r="190" spans="1:50" ht="24.75" customHeight="1" x14ac:dyDescent="0.2">
      <c r="A190" s="938"/>
      <c r="B190" s="939"/>
      <c r="C190" s="939"/>
      <c r="D190" s="939"/>
      <c r="E190" s="939"/>
      <c r="F190" s="940"/>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2">
      <c r="A191" s="938"/>
      <c r="B191" s="939"/>
      <c r="C191" s="939"/>
      <c r="D191" s="939"/>
      <c r="E191" s="939"/>
      <c r="F191" s="940"/>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2">
      <c r="A192" s="938"/>
      <c r="B192" s="939"/>
      <c r="C192" s="939"/>
      <c r="D192" s="939"/>
      <c r="E192" s="939"/>
      <c r="F192" s="940"/>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2">
      <c r="A193" s="938"/>
      <c r="B193" s="939"/>
      <c r="C193" s="939"/>
      <c r="D193" s="939"/>
      <c r="E193" s="939"/>
      <c r="F193" s="940"/>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2">
      <c r="A194" s="938"/>
      <c r="B194" s="939"/>
      <c r="C194" s="939"/>
      <c r="D194" s="939"/>
      <c r="E194" s="939"/>
      <c r="F194" s="940"/>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2">
      <c r="A195" s="938"/>
      <c r="B195" s="939"/>
      <c r="C195" s="939"/>
      <c r="D195" s="939"/>
      <c r="E195" s="939"/>
      <c r="F195" s="940"/>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2">
      <c r="A196" s="938"/>
      <c r="B196" s="939"/>
      <c r="C196" s="939"/>
      <c r="D196" s="939"/>
      <c r="E196" s="939"/>
      <c r="F196" s="940"/>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2">
      <c r="A197" s="938"/>
      <c r="B197" s="939"/>
      <c r="C197" s="939"/>
      <c r="D197" s="939"/>
      <c r="E197" s="939"/>
      <c r="F197" s="940"/>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2">
      <c r="A198" s="938"/>
      <c r="B198" s="939"/>
      <c r="C198" s="939"/>
      <c r="D198" s="939"/>
      <c r="E198" s="939"/>
      <c r="F198" s="940"/>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5">
      <c r="A199" s="938"/>
      <c r="B199" s="939"/>
      <c r="C199" s="939"/>
      <c r="D199" s="939"/>
      <c r="E199" s="939"/>
      <c r="F199" s="940"/>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2">
      <c r="A200" s="938"/>
      <c r="B200" s="939"/>
      <c r="C200" s="939"/>
      <c r="D200" s="939"/>
      <c r="E200" s="939"/>
      <c r="F200" s="940"/>
      <c r="G200" s="491" t="s">
        <v>452</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81"/>
    </row>
    <row r="201" spans="1:50" ht="24.75" customHeight="1" x14ac:dyDescent="0.2">
      <c r="A201" s="938"/>
      <c r="B201" s="939"/>
      <c r="C201" s="939"/>
      <c r="D201" s="939"/>
      <c r="E201" s="939"/>
      <c r="F201" s="940"/>
      <c r="G201" s="469" t="s">
        <v>19</v>
      </c>
      <c r="H201" s="536"/>
      <c r="I201" s="536"/>
      <c r="J201" s="536"/>
      <c r="K201" s="536"/>
      <c r="L201" s="535" t="s">
        <v>20</v>
      </c>
      <c r="M201" s="536"/>
      <c r="N201" s="536"/>
      <c r="O201" s="536"/>
      <c r="P201" s="536"/>
      <c r="Q201" s="536"/>
      <c r="R201" s="536"/>
      <c r="S201" s="536"/>
      <c r="T201" s="536"/>
      <c r="U201" s="536"/>
      <c r="V201" s="536"/>
      <c r="W201" s="536"/>
      <c r="X201" s="537"/>
      <c r="Y201" s="486" t="s">
        <v>21</v>
      </c>
      <c r="Z201" s="487"/>
      <c r="AA201" s="487"/>
      <c r="AB201" s="686"/>
      <c r="AC201" s="469" t="s">
        <v>19</v>
      </c>
      <c r="AD201" s="536"/>
      <c r="AE201" s="536"/>
      <c r="AF201" s="536"/>
      <c r="AG201" s="536"/>
      <c r="AH201" s="535" t="s">
        <v>20</v>
      </c>
      <c r="AI201" s="536"/>
      <c r="AJ201" s="536"/>
      <c r="AK201" s="536"/>
      <c r="AL201" s="536"/>
      <c r="AM201" s="536"/>
      <c r="AN201" s="536"/>
      <c r="AO201" s="536"/>
      <c r="AP201" s="536"/>
      <c r="AQ201" s="536"/>
      <c r="AR201" s="536"/>
      <c r="AS201" s="536"/>
      <c r="AT201" s="537"/>
      <c r="AU201" s="486" t="s">
        <v>21</v>
      </c>
      <c r="AV201" s="487"/>
      <c r="AW201" s="487"/>
      <c r="AX201" s="488"/>
    </row>
    <row r="202" spans="1:50" ht="24.75" customHeight="1" x14ac:dyDescent="0.2">
      <c r="A202" s="938"/>
      <c r="B202" s="939"/>
      <c r="C202" s="939"/>
      <c r="D202" s="939"/>
      <c r="E202" s="939"/>
      <c r="F202" s="940"/>
      <c r="G202" s="538"/>
      <c r="H202" s="539"/>
      <c r="I202" s="539"/>
      <c r="J202" s="539"/>
      <c r="K202" s="540"/>
      <c r="L202" s="532"/>
      <c r="M202" s="533"/>
      <c r="N202" s="533"/>
      <c r="O202" s="533"/>
      <c r="P202" s="533"/>
      <c r="Q202" s="533"/>
      <c r="R202" s="533"/>
      <c r="S202" s="533"/>
      <c r="T202" s="533"/>
      <c r="U202" s="533"/>
      <c r="V202" s="533"/>
      <c r="W202" s="533"/>
      <c r="X202" s="534"/>
      <c r="Y202" s="494"/>
      <c r="Z202" s="495"/>
      <c r="AA202" s="495"/>
      <c r="AB202" s="693"/>
      <c r="AC202" s="538"/>
      <c r="AD202" s="539"/>
      <c r="AE202" s="539"/>
      <c r="AF202" s="539"/>
      <c r="AG202" s="540"/>
      <c r="AH202" s="532"/>
      <c r="AI202" s="533"/>
      <c r="AJ202" s="533"/>
      <c r="AK202" s="533"/>
      <c r="AL202" s="533"/>
      <c r="AM202" s="533"/>
      <c r="AN202" s="533"/>
      <c r="AO202" s="533"/>
      <c r="AP202" s="533"/>
      <c r="AQ202" s="533"/>
      <c r="AR202" s="533"/>
      <c r="AS202" s="533"/>
      <c r="AT202" s="534"/>
      <c r="AU202" s="494"/>
      <c r="AV202" s="495"/>
      <c r="AW202" s="495"/>
      <c r="AX202" s="496"/>
    </row>
    <row r="203" spans="1:50" ht="24.75" customHeight="1" x14ac:dyDescent="0.2">
      <c r="A203" s="938"/>
      <c r="B203" s="939"/>
      <c r="C203" s="939"/>
      <c r="D203" s="939"/>
      <c r="E203" s="939"/>
      <c r="F203" s="940"/>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2">
      <c r="A204" s="938"/>
      <c r="B204" s="939"/>
      <c r="C204" s="939"/>
      <c r="D204" s="939"/>
      <c r="E204" s="939"/>
      <c r="F204" s="940"/>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2">
      <c r="A205" s="938"/>
      <c r="B205" s="939"/>
      <c r="C205" s="939"/>
      <c r="D205" s="939"/>
      <c r="E205" s="939"/>
      <c r="F205" s="940"/>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2">
      <c r="A206" s="938"/>
      <c r="B206" s="939"/>
      <c r="C206" s="939"/>
      <c r="D206" s="939"/>
      <c r="E206" s="939"/>
      <c r="F206" s="940"/>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2">
      <c r="A207" s="938"/>
      <c r="B207" s="939"/>
      <c r="C207" s="939"/>
      <c r="D207" s="939"/>
      <c r="E207" s="939"/>
      <c r="F207" s="940"/>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2">
      <c r="A208" s="938"/>
      <c r="B208" s="939"/>
      <c r="C208" s="939"/>
      <c r="D208" s="939"/>
      <c r="E208" s="939"/>
      <c r="F208" s="940"/>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2">
      <c r="A209" s="938"/>
      <c r="B209" s="939"/>
      <c r="C209" s="939"/>
      <c r="D209" s="939"/>
      <c r="E209" s="939"/>
      <c r="F209" s="940"/>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2">
      <c r="A210" s="938"/>
      <c r="B210" s="939"/>
      <c r="C210" s="939"/>
      <c r="D210" s="939"/>
      <c r="E210" s="939"/>
      <c r="F210" s="940"/>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2">
      <c r="A211" s="938"/>
      <c r="B211" s="939"/>
      <c r="C211" s="939"/>
      <c r="D211" s="939"/>
      <c r="E211" s="939"/>
      <c r="F211" s="940"/>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5">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5"/>
    <row r="214" spans="1:50" ht="30" customHeight="1" x14ac:dyDescent="0.2">
      <c r="A214" s="935" t="s">
        <v>32</v>
      </c>
      <c r="B214" s="936"/>
      <c r="C214" s="936"/>
      <c r="D214" s="936"/>
      <c r="E214" s="936"/>
      <c r="F214" s="937"/>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453</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1"/>
    </row>
    <row r="215" spans="1:50" ht="24.75" customHeight="1" x14ac:dyDescent="0.2">
      <c r="A215" s="938"/>
      <c r="B215" s="939"/>
      <c r="C215" s="939"/>
      <c r="D215" s="939"/>
      <c r="E215" s="939"/>
      <c r="F215" s="940"/>
      <c r="G215" s="469" t="s">
        <v>19</v>
      </c>
      <c r="H215" s="536"/>
      <c r="I215" s="536"/>
      <c r="J215" s="536"/>
      <c r="K215" s="536"/>
      <c r="L215" s="535" t="s">
        <v>20</v>
      </c>
      <c r="M215" s="536"/>
      <c r="N215" s="536"/>
      <c r="O215" s="536"/>
      <c r="P215" s="536"/>
      <c r="Q215" s="536"/>
      <c r="R215" s="536"/>
      <c r="S215" s="536"/>
      <c r="T215" s="536"/>
      <c r="U215" s="536"/>
      <c r="V215" s="536"/>
      <c r="W215" s="536"/>
      <c r="X215" s="537"/>
      <c r="Y215" s="486" t="s">
        <v>21</v>
      </c>
      <c r="Z215" s="487"/>
      <c r="AA215" s="487"/>
      <c r="AB215" s="686"/>
      <c r="AC215" s="469" t="s">
        <v>19</v>
      </c>
      <c r="AD215" s="536"/>
      <c r="AE215" s="536"/>
      <c r="AF215" s="536"/>
      <c r="AG215" s="536"/>
      <c r="AH215" s="535" t="s">
        <v>20</v>
      </c>
      <c r="AI215" s="536"/>
      <c r="AJ215" s="536"/>
      <c r="AK215" s="536"/>
      <c r="AL215" s="536"/>
      <c r="AM215" s="536"/>
      <c r="AN215" s="536"/>
      <c r="AO215" s="536"/>
      <c r="AP215" s="536"/>
      <c r="AQ215" s="536"/>
      <c r="AR215" s="536"/>
      <c r="AS215" s="536"/>
      <c r="AT215" s="537"/>
      <c r="AU215" s="486" t="s">
        <v>21</v>
      </c>
      <c r="AV215" s="487"/>
      <c r="AW215" s="487"/>
      <c r="AX215" s="488"/>
    </row>
    <row r="216" spans="1:50" ht="24.75" customHeight="1" x14ac:dyDescent="0.2">
      <c r="A216" s="938"/>
      <c r="B216" s="939"/>
      <c r="C216" s="939"/>
      <c r="D216" s="939"/>
      <c r="E216" s="939"/>
      <c r="F216" s="940"/>
      <c r="G216" s="538"/>
      <c r="H216" s="539"/>
      <c r="I216" s="539"/>
      <c r="J216" s="539"/>
      <c r="K216" s="540"/>
      <c r="L216" s="532"/>
      <c r="M216" s="533"/>
      <c r="N216" s="533"/>
      <c r="O216" s="533"/>
      <c r="P216" s="533"/>
      <c r="Q216" s="533"/>
      <c r="R216" s="533"/>
      <c r="S216" s="533"/>
      <c r="T216" s="533"/>
      <c r="U216" s="533"/>
      <c r="V216" s="533"/>
      <c r="W216" s="533"/>
      <c r="X216" s="534"/>
      <c r="Y216" s="494"/>
      <c r="Z216" s="495"/>
      <c r="AA216" s="495"/>
      <c r="AB216" s="693"/>
      <c r="AC216" s="538"/>
      <c r="AD216" s="539"/>
      <c r="AE216" s="539"/>
      <c r="AF216" s="539"/>
      <c r="AG216" s="540"/>
      <c r="AH216" s="532"/>
      <c r="AI216" s="533"/>
      <c r="AJ216" s="533"/>
      <c r="AK216" s="533"/>
      <c r="AL216" s="533"/>
      <c r="AM216" s="533"/>
      <c r="AN216" s="533"/>
      <c r="AO216" s="533"/>
      <c r="AP216" s="533"/>
      <c r="AQ216" s="533"/>
      <c r="AR216" s="533"/>
      <c r="AS216" s="533"/>
      <c r="AT216" s="534"/>
      <c r="AU216" s="494"/>
      <c r="AV216" s="495"/>
      <c r="AW216" s="495"/>
      <c r="AX216" s="496"/>
    </row>
    <row r="217" spans="1:50" ht="24.75" customHeight="1" x14ac:dyDescent="0.2">
      <c r="A217" s="938"/>
      <c r="B217" s="939"/>
      <c r="C217" s="939"/>
      <c r="D217" s="939"/>
      <c r="E217" s="939"/>
      <c r="F217" s="940"/>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2">
      <c r="A218" s="938"/>
      <c r="B218" s="939"/>
      <c r="C218" s="939"/>
      <c r="D218" s="939"/>
      <c r="E218" s="939"/>
      <c r="F218" s="940"/>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2">
      <c r="A219" s="938"/>
      <c r="B219" s="939"/>
      <c r="C219" s="939"/>
      <c r="D219" s="939"/>
      <c r="E219" s="939"/>
      <c r="F219" s="940"/>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2">
      <c r="A220" s="938"/>
      <c r="B220" s="939"/>
      <c r="C220" s="939"/>
      <c r="D220" s="939"/>
      <c r="E220" s="939"/>
      <c r="F220" s="940"/>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2">
      <c r="A221" s="938"/>
      <c r="B221" s="939"/>
      <c r="C221" s="939"/>
      <c r="D221" s="939"/>
      <c r="E221" s="939"/>
      <c r="F221" s="940"/>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2">
      <c r="A222" s="938"/>
      <c r="B222" s="939"/>
      <c r="C222" s="939"/>
      <c r="D222" s="939"/>
      <c r="E222" s="939"/>
      <c r="F222" s="940"/>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2">
      <c r="A223" s="938"/>
      <c r="B223" s="939"/>
      <c r="C223" s="939"/>
      <c r="D223" s="939"/>
      <c r="E223" s="939"/>
      <c r="F223" s="940"/>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2">
      <c r="A224" s="938"/>
      <c r="B224" s="939"/>
      <c r="C224" s="939"/>
      <c r="D224" s="939"/>
      <c r="E224" s="939"/>
      <c r="F224" s="940"/>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2">
      <c r="A225" s="938"/>
      <c r="B225" s="939"/>
      <c r="C225" s="939"/>
      <c r="D225" s="939"/>
      <c r="E225" s="939"/>
      <c r="F225" s="940"/>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5">
      <c r="A226" s="938"/>
      <c r="B226" s="939"/>
      <c r="C226" s="939"/>
      <c r="D226" s="939"/>
      <c r="E226" s="939"/>
      <c r="F226" s="940"/>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2">
      <c r="A227" s="938"/>
      <c r="B227" s="939"/>
      <c r="C227" s="939"/>
      <c r="D227" s="939"/>
      <c r="E227" s="939"/>
      <c r="F227" s="940"/>
      <c r="G227" s="491" t="s">
        <v>454</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455</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81"/>
    </row>
    <row r="228" spans="1:50" ht="25.5" customHeight="1" x14ac:dyDescent="0.2">
      <c r="A228" s="938"/>
      <c r="B228" s="939"/>
      <c r="C228" s="939"/>
      <c r="D228" s="939"/>
      <c r="E228" s="939"/>
      <c r="F228" s="940"/>
      <c r="G228" s="469" t="s">
        <v>19</v>
      </c>
      <c r="H228" s="536"/>
      <c r="I228" s="536"/>
      <c r="J228" s="536"/>
      <c r="K228" s="536"/>
      <c r="L228" s="535" t="s">
        <v>20</v>
      </c>
      <c r="M228" s="536"/>
      <c r="N228" s="536"/>
      <c r="O228" s="536"/>
      <c r="P228" s="536"/>
      <c r="Q228" s="536"/>
      <c r="R228" s="536"/>
      <c r="S228" s="536"/>
      <c r="T228" s="536"/>
      <c r="U228" s="536"/>
      <c r="V228" s="536"/>
      <c r="W228" s="536"/>
      <c r="X228" s="537"/>
      <c r="Y228" s="486" t="s">
        <v>21</v>
      </c>
      <c r="Z228" s="487"/>
      <c r="AA228" s="487"/>
      <c r="AB228" s="686"/>
      <c r="AC228" s="469" t="s">
        <v>19</v>
      </c>
      <c r="AD228" s="536"/>
      <c r="AE228" s="536"/>
      <c r="AF228" s="536"/>
      <c r="AG228" s="536"/>
      <c r="AH228" s="535" t="s">
        <v>20</v>
      </c>
      <c r="AI228" s="536"/>
      <c r="AJ228" s="536"/>
      <c r="AK228" s="536"/>
      <c r="AL228" s="536"/>
      <c r="AM228" s="536"/>
      <c r="AN228" s="536"/>
      <c r="AO228" s="536"/>
      <c r="AP228" s="536"/>
      <c r="AQ228" s="536"/>
      <c r="AR228" s="536"/>
      <c r="AS228" s="536"/>
      <c r="AT228" s="537"/>
      <c r="AU228" s="486" t="s">
        <v>21</v>
      </c>
      <c r="AV228" s="487"/>
      <c r="AW228" s="487"/>
      <c r="AX228" s="488"/>
    </row>
    <row r="229" spans="1:50" ht="24.75" customHeight="1" x14ac:dyDescent="0.2">
      <c r="A229" s="938"/>
      <c r="B229" s="939"/>
      <c r="C229" s="939"/>
      <c r="D229" s="939"/>
      <c r="E229" s="939"/>
      <c r="F229" s="940"/>
      <c r="G229" s="538"/>
      <c r="H229" s="539"/>
      <c r="I229" s="539"/>
      <c r="J229" s="539"/>
      <c r="K229" s="540"/>
      <c r="L229" s="532"/>
      <c r="M229" s="533"/>
      <c r="N229" s="533"/>
      <c r="O229" s="533"/>
      <c r="P229" s="533"/>
      <c r="Q229" s="533"/>
      <c r="R229" s="533"/>
      <c r="S229" s="533"/>
      <c r="T229" s="533"/>
      <c r="U229" s="533"/>
      <c r="V229" s="533"/>
      <c r="W229" s="533"/>
      <c r="X229" s="534"/>
      <c r="Y229" s="494"/>
      <c r="Z229" s="495"/>
      <c r="AA229" s="495"/>
      <c r="AB229" s="693"/>
      <c r="AC229" s="538"/>
      <c r="AD229" s="539"/>
      <c r="AE229" s="539"/>
      <c r="AF229" s="539"/>
      <c r="AG229" s="540"/>
      <c r="AH229" s="532"/>
      <c r="AI229" s="533"/>
      <c r="AJ229" s="533"/>
      <c r="AK229" s="533"/>
      <c r="AL229" s="533"/>
      <c r="AM229" s="533"/>
      <c r="AN229" s="533"/>
      <c r="AO229" s="533"/>
      <c r="AP229" s="533"/>
      <c r="AQ229" s="533"/>
      <c r="AR229" s="533"/>
      <c r="AS229" s="533"/>
      <c r="AT229" s="534"/>
      <c r="AU229" s="494"/>
      <c r="AV229" s="495"/>
      <c r="AW229" s="495"/>
      <c r="AX229" s="496"/>
    </row>
    <row r="230" spans="1:50" ht="24.75" customHeight="1" x14ac:dyDescent="0.2">
      <c r="A230" s="938"/>
      <c r="B230" s="939"/>
      <c r="C230" s="939"/>
      <c r="D230" s="939"/>
      <c r="E230" s="939"/>
      <c r="F230" s="940"/>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2">
      <c r="A231" s="938"/>
      <c r="B231" s="939"/>
      <c r="C231" s="939"/>
      <c r="D231" s="939"/>
      <c r="E231" s="939"/>
      <c r="F231" s="940"/>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2">
      <c r="A232" s="938"/>
      <c r="B232" s="939"/>
      <c r="C232" s="939"/>
      <c r="D232" s="939"/>
      <c r="E232" s="939"/>
      <c r="F232" s="940"/>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2">
      <c r="A233" s="938"/>
      <c r="B233" s="939"/>
      <c r="C233" s="939"/>
      <c r="D233" s="939"/>
      <c r="E233" s="939"/>
      <c r="F233" s="940"/>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2">
      <c r="A234" s="938"/>
      <c r="B234" s="939"/>
      <c r="C234" s="939"/>
      <c r="D234" s="939"/>
      <c r="E234" s="939"/>
      <c r="F234" s="940"/>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2">
      <c r="A235" s="938"/>
      <c r="B235" s="939"/>
      <c r="C235" s="939"/>
      <c r="D235" s="939"/>
      <c r="E235" s="939"/>
      <c r="F235" s="940"/>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2">
      <c r="A236" s="938"/>
      <c r="B236" s="939"/>
      <c r="C236" s="939"/>
      <c r="D236" s="939"/>
      <c r="E236" s="939"/>
      <c r="F236" s="940"/>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2">
      <c r="A237" s="938"/>
      <c r="B237" s="939"/>
      <c r="C237" s="939"/>
      <c r="D237" s="939"/>
      <c r="E237" s="939"/>
      <c r="F237" s="940"/>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2">
      <c r="A238" s="938"/>
      <c r="B238" s="939"/>
      <c r="C238" s="939"/>
      <c r="D238" s="939"/>
      <c r="E238" s="939"/>
      <c r="F238" s="940"/>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5">
      <c r="A239" s="938"/>
      <c r="B239" s="939"/>
      <c r="C239" s="939"/>
      <c r="D239" s="939"/>
      <c r="E239" s="939"/>
      <c r="F239" s="940"/>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2">
      <c r="A240" s="938"/>
      <c r="B240" s="939"/>
      <c r="C240" s="939"/>
      <c r="D240" s="939"/>
      <c r="E240" s="939"/>
      <c r="F240" s="940"/>
      <c r="G240" s="491" t="s">
        <v>456</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457</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81"/>
    </row>
    <row r="241" spans="1:50" ht="24.75" customHeight="1" x14ac:dyDescent="0.2">
      <c r="A241" s="938"/>
      <c r="B241" s="939"/>
      <c r="C241" s="939"/>
      <c r="D241" s="939"/>
      <c r="E241" s="939"/>
      <c r="F241" s="940"/>
      <c r="G241" s="469" t="s">
        <v>19</v>
      </c>
      <c r="H241" s="536"/>
      <c r="I241" s="536"/>
      <c r="J241" s="536"/>
      <c r="K241" s="536"/>
      <c r="L241" s="535" t="s">
        <v>20</v>
      </c>
      <c r="M241" s="536"/>
      <c r="N241" s="536"/>
      <c r="O241" s="536"/>
      <c r="P241" s="536"/>
      <c r="Q241" s="536"/>
      <c r="R241" s="536"/>
      <c r="S241" s="536"/>
      <c r="T241" s="536"/>
      <c r="U241" s="536"/>
      <c r="V241" s="536"/>
      <c r="W241" s="536"/>
      <c r="X241" s="537"/>
      <c r="Y241" s="486" t="s">
        <v>21</v>
      </c>
      <c r="Z241" s="487"/>
      <c r="AA241" s="487"/>
      <c r="AB241" s="686"/>
      <c r="AC241" s="469" t="s">
        <v>19</v>
      </c>
      <c r="AD241" s="536"/>
      <c r="AE241" s="536"/>
      <c r="AF241" s="536"/>
      <c r="AG241" s="536"/>
      <c r="AH241" s="535" t="s">
        <v>20</v>
      </c>
      <c r="AI241" s="536"/>
      <c r="AJ241" s="536"/>
      <c r="AK241" s="536"/>
      <c r="AL241" s="536"/>
      <c r="AM241" s="536"/>
      <c r="AN241" s="536"/>
      <c r="AO241" s="536"/>
      <c r="AP241" s="536"/>
      <c r="AQ241" s="536"/>
      <c r="AR241" s="536"/>
      <c r="AS241" s="536"/>
      <c r="AT241" s="537"/>
      <c r="AU241" s="486" t="s">
        <v>21</v>
      </c>
      <c r="AV241" s="487"/>
      <c r="AW241" s="487"/>
      <c r="AX241" s="488"/>
    </row>
    <row r="242" spans="1:50" ht="24.75" customHeight="1" x14ac:dyDescent="0.2">
      <c r="A242" s="938"/>
      <c r="B242" s="939"/>
      <c r="C242" s="939"/>
      <c r="D242" s="939"/>
      <c r="E242" s="939"/>
      <c r="F242" s="940"/>
      <c r="G242" s="538"/>
      <c r="H242" s="539"/>
      <c r="I242" s="539"/>
      <c r="J242" s="539"/>
      <c r="K242" s="540"/>
      <c r="L242" s="532"/>
      <c r="M242" s="533"/>
      <c r="N242" s="533"/>
      <c r="O242" s="533"/>
      <c r="P242" s="533"/>
      <c r="Q242" s="533"/>
      <c r="R242" s="533"/>
      <c r="S242" s="533"/>
      <c r="T242" s="533"/>
      <c r="U242" s="533"/>
      <c r="V242" s="533"/>
      <c r="W242" s="533"/>
      <c r="X242" s="534"/>
      <c r="Y242" s="494"/>
      <c r="Z242" s="495"/>
      <c r="AA242" s="495"/>
      <c r="AB242" s="693"/>
      <c r="AC242" s="538"/>
      <c r="AD242" s="539"/>
      <c r="AE242" s="539"/>
      <c r="AF242" s="539"/>
      <c r="AG242" s="540"/>
      <c r="AH242" s="532"/>
      <c r="AI242" s="533"/>
      <c r="AJ242" s="533"/>
      <c r="AK242" s="533"/>
      <c r="AL242" s="533"/>
      <c r="AM242" s="533"/>
      <c r="AN242" s="533"/>
      <c r="AO242" s="533"/>
      <c r="AP242" s="533"/>
      <c r="AQ242" s="533"/>
      <c r="AR242" s="533"/>
      <c r="AS242" s="533"/>
      <c r="AT242" s="534"/>
      <c r="AU242" s="494"/>
      <c r="AV242" s="495"/>
      <c r="AW242" s="495"/>
      <c r="AX242" s="496"/>
    </row>
    <row r="243" spans="1:50" ht="24.75" customHeight="1" x14ac:dyDescent="0.2">
      <c r="A243" s="938"/>
      <c r="B243" s="939"/>
      <c r="C243" s="939"/>
      <c r="D243" s="939"/>
      <c r="E243" s="939"/>
      <c r="F243" s="940"/>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2">
      <c r="A244" s="938"/>
      <c r="B244" s="939"/>
      <c r="C244" s="939"/>
      <c r="D244" s="939"/>
      <c r="E244" s="939"/>
      <c r="F244" s="940"/>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2">
      <c r="A245" s="938"/>
      <c r="B245" s="939"/>
      <c r="C245" s="939"/>
      <c r="D245" s="939"/>
      <c r="E245" s="939"/>
      <c r="F245" s="940"/>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2">
      <c r="A246" s="938"/>
      <c r="B246" s="939"/>
      <c r="C246" s="939"/>
      <c r="D246" s="939"/>
      <c r="E246" s="939"/>
      <c r="F246" s="940"/>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2">
      <c r="A247" s="938"/>
      <c r="B247" s="939"/>
      <c r="C247" s="939"/>
      <c r="D247" s="939"/>
      <c r="E247" s="939"/>
      <c r="F247" s="940"/>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2">
      <c r="A248" s="938"/>
      <c r="B248" s="939"/>
      <c r="C248" s="939"/>
      <c r="D248" s="939"/>
      <c r="E248" s="939"/>
      <c r="F248" s="940"/>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2">
      <c r="A249" s="938"/>
      <c r="B249" s="939"/>
      <c r="C249" s="939"/>
      <c r="D249" s="939"/>
      <c r="E249" s="939"/>
      <c r="F249" s="940"/>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2">
      <c r="A250" s="938"/>
      <c r="B250" s="939"/>
      <c r="C250" s="939"/>
      <c r="D250" s="939"/>
      <c r="E250" s="939"/>
      <c r="F250" s="940"/>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2">
      <c r="A251" s="938"/>
      <c r="B251" s="939"/>
      <c r="C251" s="939"/>
      <c r="D251" s="939"/>
      <c r="E251" s="939"/>
      <c r="F251" s="940"/>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5">
      <c r="A252" s="938"/>
      <c r="B252" s="939"/>
      <c r="C252" s="939"/>
      <c r="D252" s="939"/>
      <c r="E252" s="939"/>
      <c r="F252" s="940"/>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2">
      <c r="A253" s="938"/>
      <c r="B253" s="939"/>
      <c r="C253" s="939"/>
      <c r="D253" s="939"/>
      <c r="E253" s="939"/>
      <c r="F253" s="940"/>
      <c r="G253" s="491" t="s">
        <v>458</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81"/>
    </row>
    <row r="254" spans="1:50" ht="24.75" customHeight="1" x14ac:dyDescent="0.2">
      <c r="A254" s="938"/>
      <c r="B254" s="939"/>
      <c r="C254" s="939"/>
      <c r="D254" s="939"/>
      <c r="E254" s="939"/>
      <c r="F254" s="940"/>
      <c r="G254" s="469" t="s">
        <v>19</v>
      </c>
      <c r="H254" s="536"/>
      <c r="I254" s="536"/>
      <c r="J254" s="536"/>
      <c r="K254" s="536"/>
      <c r="L254" s="535" t="s">
        <v>20</v>
      </c>
      <c r="M254" s="536"/>
      <c r="N254" s="536"/>
      <c r="O254" s="536"/>
      <c r="P254" s="536"/>
      <c r="Q254" s="536"/>
      <c r="R254" s="536"/>
      <c r="S254" s="536"/>
      <c r="T254" s="536"/>
      <c r="U254" s="536"/>
      <c r="V254" s="536"/>
      <c r="W254" s="536"/>
      <c r="X254" s="537"/>
      <c r="Y254" s="486" t="s">
        <v>21</v>
      </c>
      <c r="Z254" s="487"/>
      <c r="AA254" s="487"/>
      <c r="AB254" s="686"/>
      <c r="AC254" s="469" t="s">
        <v>19</v>
      </c>
      <c r="AD254" s="536"/>
      <c r="AE254" s="536"/>
      <c r="AF254" s="536"/>
      <c r="AG254" s="536"/>
      <c r="AH254" s="535" t="s">
        <v>20</v>
      </c>
      <c r="AI254" s="536"/>
      <c r="AJ254" s="536"/>
      <c r="AK254" s="536"/>
      <c r="AL254" s="536"/>
      <c r="AM254" s="536"/>
      <c r="AN254" s="536"/>
      <c r="AO254" s="536"/>
      <c r="AP254" s="536"/>
      <c r="AQ254" s="536"/>
      <c r="AR254" s="536"/>
      <c r="AS254" s="536"/>
      <c r="AT254" s="537"/>
      <c r="AU254" s="486" t="s">
        <v>21</v>
      </c>
      <c r="AV254" s="487"/>
      <c r="AW254" s="487"/>
      <c r="AX254" s="488"/>
    </row>
    <row r="255" spans="1:50" ht="24.75" customHeight="1" x14ac:dyDescent="0.2">
      <c r="A255" s="938"/>
      <c r="B255" s="939"/>
      <c r="C255" s="939"/>
      <c r="D255" s="939"/>
      <c r="E255" s="939"/>
      <c r="F255" s="940"/>
      <c r="G255" s="538"/>
      <c r="H255" s="539"/>
      <c r="I255" s="539"/>
      <c r="J255" s="539"/>
      <c r="K255" s="540"/>
      <c r="L255" s="532"/>
      <c r="M255" s="533"/>
      <c r="N255" s="533"/>
      <c r="O255" s="533"/>
      <c r="P255" s="533"/>
      <c r="Q255" s="533"/>
      <c r="R255" s="533"/>
      <c r="S255" s="533"/>
      <c r="T255" s="533"/>
      <c r="U255" s="533"/>
      <c r="V255" s="533"/>
      <c r="W255" s="533"/>
      <c r="X255" s="534"/>
      <c r="Y255" s="494"/>
      <c r="Z255" s="495"/>
      <c r="AA255" s="495"/>
      <c r="AB255" s="693"/>
      <c r="AC255" s="538"/>
      <c r="AD255" s="539"/>
      <c r="AE255" s="539"/>
      <c r="AF255" s="539"/>
      <c r="AG255" s="540"/>
      <c r="AH255" s="532"/>
      <c r="AI255" s="533"/>
      <c r="AJ255" s="533"/>
      <c r="AK255" s="533"/>
      <c r="AL255" s="533"/>
      <c r="AM255" s="533"/>
      <c r="AN255" s="533"/>
      <c r="AO255" s="533"/>
      <c r="AP255" s="533"/>
      <c r="AQ255" s="533"/>
      <c r="AR255" s="533"/>
      <c r="AS255" s="533"/>
      <c r="AT255" s="534"/>
      <c r="AU255" s="494"/>
      <c r="AV255" s="495"/>
      <c r="AW255" s="495"/>
      <c r="AX255" s="496"/>
    </row>
    <row r="256" spans="1:50" ht="24.75" customHeight="1" x14ac:dyDescent="0.2">
      <c r="A256" s="938"/>
      <c r="B256" s="939"/>
      <c r="C256" s="939"/>
      <c r="D256" s="939"/>
      <c r="E256" s="939"/>
      <c r="F256" s="940"/>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2">
      <c r="A257" s="938"/>
      <c r="B257" s="939"/>
      <c r="C257" s="939"/>
      <c r="D257" s="939"/>
      <c r="E257" s="939"/>
      <c r="F257" s="940"/>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2">
      <c r="A258" s="938"/>
      <c r="B258" s="939"/>
      <c r="C258" s="939"/>
      <c r="D258" s="939"/>
      <c r="E258" s="939"/>
      <c r="F258" s="940"/>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2">
      <c r="A259" s="938"/>
      <c r="B259" s="939"/>
      <c r="C259" s="939"/>
      <c r="D259" s="939"/>
      <c r="E259" s="939"/>
      <c r="F259" s="940"/>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2">
      <c r="A260" s="938"/>
      <c r="B260" s="939"/>
      <c r="C260" s="939"/>
      <c r="D260" s="939"/>
      <c r="E260" s="939"/>
      <c r="F260" s="940"/>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2">
      <c r="A261" s="938"/>
      <c r="B261" s="939"/>
      <c r="C261" s="939"/>
      <c r="D261" s="939"/>
      <c r="E261" s="939"/>
      <c r="F261" s="940"/>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2">
      <c r="A262" s="938"/>
      <c r="B262" s="939"/>
      <c r="C262" s="939"/>
      <c r="D262" s="939"/>
      <c r="E262" s="939"/>
      <c r="F262" s="940"/>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2">
      <c r="A263" s="938"/>
      <c r="B263" s="939"/>
      <c r="C263" s="939"/>
      <c r="D263" s="939"/>
      <c r="E263" s="939"/>
      <c r="F263" s="940"/>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2">
      <c r="A264" s="938"/>
      <c r="B264" s="939"/>
      <c r="C264" s="939"/>
      <c r="D264" s="939"/>
      <c r="E264" s="939"/>
      <c r="F264" s="940"/>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5">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49"/>
      <c r="B3" s="949"/>
      <c r="C3" s="231" t="s">
        <v>30</v>
      </c>
      <c r="D3" s="231"/>
      <c r="E3" s="231"/>
      <c r="F3" s="231"/>
      <c r="G3" s="231"/>
      <c r="H3" s="231"/>
      <c r="I3" s="231"/>
      <c r="J3" s="257" t="s">
        <v>464</v>
      </c>
      <c r="K3" s="257"/>
      <c r="L3" s="257"/>
      <c r="M3" s="257"/>
      <c r="N3" s="257"/>
      <c r="O3" s="257"/>
      <c r="P3" s="231" t="s">
        <v>400</v>
      </c>
      <c r="Q3" s="231"/>
      <c r="R3" s="231"/>
      <c r="S3" s="231"/>
      <c r="T3" s="231"/>
      <c r="U3" s="231"/>
      <c r="V3" s="231"/>
      <c r="W3" s="231"/>
      <c r="X3" s="231"/>
      <c r="Y3" s="231" t="s">
        <v>460</v>
      </c>
      <c r="Z3" s="231"/>
      <c r="AA3" s="231"/>
      <c r="AB3" s="231"/>
      <c r="AC3" s="257" t="s">
        <v>399</v>
      </c>
      <c r="AD3" s="257"/>
      <c r="AE3" s="257"/>
      <c r="AF3" s="257"/>
      <c r="AG3" s="257"/>
      <c r="AH3" s="231" t="s">
        <v>416</v>
      </c>
      <c r="AI3" s="231"/>
      <c r="AJ3" s="231"/>
      <c r="AK3" s="231"/>
      <c r="AL3" s="231" t="s">
        <v>23</v>
      </c>
      <c r="AM3" s="231"/>
      <c r="AN3" s="231"/>
      <c r="AO3" s="233"/>
      <c r="AP3" s="108" t="s">
        <v>465</v>
      </c>
      <c r="AQ3" s="257"/>
      <c r="AR3" s="257"/>
      <c r="AS3" s="257"/>
      <c r="AT3" s="257"/>
      <c r="AU3" s="257"/>
      <c r="AV3" s="257"/>
      <c r="AW3" s="257"/>
      <c r="AX3" s="257"/>
    </row>
    <row r="4" spans="1:50" ht="24" customHeight="1" x14ac:dyDescent="0.2">
      <c r="A4" s="949">
        <v>1</v>
      </c>
      <c r="B4" s="94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2">
      <c r="A5" s="949">
        <v>2</v>
      </c>
      <c r="B5" s="94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2">
      <c r="A6" s="949">
        <v>3</v>
      </c>
      <c r="B6" s="94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2">
      <c r="A7" s="949">
        <v>4</v>
      </c>
      <c r="B7" s="94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2">
      <c r="A8" s="949">
        <v>5</v>
      </c>
      <c r="B8" s="94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2">
      <c r="A9" s="949">
        <v>6</v>
      </c>
      <c r="B9" s="94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2">
      <c r="A10" s="949">
        <v>7</v>
      </c>
      <c r="B10" s="94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2">
      <c r="A11" s="949">
        <v>8</v>
      </c>
      <c r="B11" s="94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2">
      <c r="A12" s="949">
        <v>9</v>
      </c>
      <c r="B12" s="94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2">
      <c r="A13" s="949">
        <v>10</v>
      </c>
      <c r="B13" s="94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2">
      <c r="A14" s="949">
        <v>11</v>
      </c>
      <c r="B14" s="94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2">
      <c r="A15" s="949">
        <v>12</v>
      </c>
      <c r="B15" s="94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2">
      <c r="A16" s="949">
        <v>13</v>
      </c>
      <c r="B16" s="94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2">
      <c r="A17" s="949">
        <v>14</v>
      </c>
      <c r="B17" s="94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2">
      <c r="A18" s="949">
        <v>15</v>
      </c>
      <c r="B18" s="94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2">
      <c r="A19" s="949">
        <v>16</v>
      </c>
      <c r="B19" s="94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2">
      <c r="A20" s="949">
        <v>17</v>
      </c>
      <c r="B20" s="94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2">
      <c r="A21" s="949">
        <v>18</v>
      </c>
      <c r="B21" s="94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2">
      <c r="A22" s="949">
        <v>19</v>
      </c>
      <c r="B22" s="94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2">
      <c r="A23" s="949">
        <v>20</v>
      </c>
      <c r="B23" s="94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2">
      <c r="A24" s="949">
        <v>21</v>
      </c>
      <c r="B24" s="94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2">
      <c r="A25" s="949">
        <v>22</v>
      </c>
      <c r="B25" s="94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2">
      <c r="A26" s="949">
        <v>23</v>
      </c>
      <c r="B26" s="94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2">
      <c r="A27" s="949">
        <v>24</v>
      </c>
      <c r="B27" s="94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2">
      <c r="A28" s="949">
        <v>25</v>
      </c>
      <c r="B28" s="94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2">
      <c r="A29" s="949">
        <v>26</v>
      </c>
      <c r="B29" s="94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2">
      <c r="A30" s="949">
        <v>27</v>
      </c>
      <c r="B30" s="94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2">
      <c r="A31" s="949">
        <v>28</v>
      </c>
      <c r="B31" s="94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2">
      <c r="A32" s="949">
        <v>29</v>
      </c>
      <c r="B32" s="94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2">
      <c r="A33" s="949">
        <v>30</v>
      </c>
      <c r="B33" s="94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49"/>
      <c r="B36" s="949"/>
      <c r="C36" s="231" t="s">
        <v>30</v>
      </c>
      <c r="D36" s="231"/>
      <c r="E36" s="231"/>
      <c r="F36" s="231"/>
      <c r="G36" s="231"/>
      <c r="H36" s="231"/>
      <c r="I36" s="231"/>
      <c r="J36" s="257" t="s">
        <v>464</v>
      </c>
      <c r="K36" s="257"/>
      <c r="L36" s="257"/>
      <c r="M36" s="257"/>
      <c r="N36" s="257"/>
      <c r="O36" s="257"/>
      <c r="P36" s="231" t="s">
        <v>400</v>
      </c>
      <c r="Q36" s="231"/>
      <c r="R36" s="231"/>
      <c r="S36" s="231"/>
      <c r="T36" s="231"/>
      <c r="U36" s="231"/>
      <c r="V36" s="231"/>
      <c r="W36" s="231"/>
      <c r="X36" s="231"/>
      <c r="Y36" s="231" t="s">
        <v>460</v>
      </c>
      <c r="Z36" s="231"/>
      <c r="AA36" s="231"/>
      <c r="AB36" s="231"/>
      <c r="AC36" s="257" t="s">
        <v>399</v>
      </c>
      <c r="AD36" s="257"/>
      <c r="AE36" s="257"/>
      <c r="AF36" s="257"/>
      <c r="AG36" s="257"/>
      <c r="AH36" s="231" t="s">
        <v>416</v>
      </c>
      <c r="AI36" s="231"/>
      <c r="AJ36" s="231"/>
      <c r="AK36" s="231"/>
      <c r="AL36" s="231" t="s">
        <v>23</v>
      </c>
      <c r="AM36" s="231"/>
      <c r="AN36" s="231"/>
      <c r="AO36" s="233"/>
      <c r="AP36" s="257" t="s">
        <v>465</v>
      </c>
      <c r="AQ36" s="257"/>
      <c r="AR36" s="257"/>
      <c r="AS36" s="257"/>
      <c r="AT36" s="257"/>
      <c r="AU36" s="257"/>
      <c r="AV36" s="257"/>
      <c r="AW36" s="257"/>
      <c r="AX36" s="257"/>
    </row>
    <row r="37" spans="1:50" ht="24" customHeight="1" x14ac:dyDescent="0.2">
      <c r="A37" s="949">
        <v>1</v>
      </c>
      <c r="B37" s="94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2">
      <c r="A38" s="949">
        <v>2</v>
      </c>
      <c r="B38" s="94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2">
      <c r="A39" s="949">
        <v>3</v>
      </c>
      <c r="B39" s="94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2">
      <c r="A40" s="949">
        <v>4</v>
      </c>
      <c r="B40" s="94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2">
      <c r="A41" s="949">
        <v>5</v>
      </c>
      <c r="B41" s="94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2">
      <c r="A42" s="949">
        <v>6</v>
      </c>
      <c r="B42" s="94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2">
      <c r="A43" s="949">
        <v>7</v>
      </c>
      <c r="B43" s="94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2">
      <c r="A44" s="949">
        <v>8</v>
      </c>
      <c r="B44" s="94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2">
      <c r="A45" s="949">
        <v>9</v>
      </c>
      <c r="B45" s="94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2">
      <c r="A46" s="949">
        <v>10</v>
      </c>
      <c r="B46" s="94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2">
      <c r="A47" s="949">
        <v>11</v>
      </c>
      <c r="B47" s="94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2">
      <c r="A48" s="949">
        <v>12</v>
      </c>
      <c r="B48" s="94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2">
      <c r="A49" s="949">
        <v>13</v>
      </c>
      <c r="B49" s="94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2">
      <c r="A50" s="949">
        <v>14</v>
      </c>
      <c r="B50" s="94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2">
      <c r="A51" s="949">
        <v>15</v>
      </c>
      <c r="B51" s="94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2">
      <c r="A52" s="949">
        <v>16</v>
      </c>
      <c r="B52" s="94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2">
      <c r="A53" s="949">
        <v>17</v>
      </c>
      <c r="B53" s="94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2">
      <c r="A54" s="949">
        <v>18</v>
      </c>
      <c r="B54" s="94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2">
      <c r="A55" s="949">
        <v>19</v>
      </c>
      <c r="B55" s="94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2">
      <c r="A56" s="949">
        <v>20</v>
      </c>
      <c r="B56" s="94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2">
      <c r="A57" s="949">
        <v>21</v>
      </c>
      <c r="B57" s="94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2">
      <c r="A58" s="949">
        <v>22</v>
      </c>
      <c r="B58" s="94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2">
      <c r="A59" s="949">
        <v>23</v>
      </c>
      <c r="B59" s="94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2">
      <c r="A60" s="949">
        <v>24</v>
      </c>
      <c r="B60" s="94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2">
      <c r="A61" s="949">
        <v>25</v>
      </c>
      <c r="B61" s="94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2">
      <c r="A62" s="949">
        <v>26</v>
      </c>
      <c r="B62" s="94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2">
      <c r="A63" s="949">
        <v>27</v>
      </c>
      <c r="B63" s="94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2">
      <c r="A64" s="949">
        <v>28</v>
      </c>
      <c r="B64" s="94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2">
      <c r="A65" s="949">
        <v>29</v>
      </c>
      <c r="B65" s="94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2">
      <c r="A66" s="949">
        <v>30</v>
      </c>
      <c r="B66" s="94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49"/>
      <c r="B69" s="949"/>
      <c r="C69" s="231" t="s">
        <v>30</v>
      </c>
      <c r="D69" s="231"/>
      <c r="E69" s="231"/>
      <c r="F69" s="231"/>
      <c r="G69" s="231"/>
      <c r="H69" s="231"/>
      <c r="I69" s="231"/>
      <c r="J69" s="257" t="s">
        <v>464</v>
      </c>
      <c r="K69" s="257"/>
      <c r="L69" s="257"/>
      <c r="M69" s="257"/>
      <c r="N69" s="257"/>
      <c r="O69" s="257"/>
      <c r="P69" s="231" t="s">
        <v>400</v>
      </c>
      <c r="Q69" s="231"/>
      <c r="R69" s="231"/>
      <c r="S69" s="231"/>
      <c r="T69" s="231"/>
      <c r="U69" s="231"/>
      <c r="V69" s="231"/>
      <c r="W69" s="231"/>
      <c r="X69" s="231"/>
      <c r="Y69" s="231" t="s">
        <v>460</v>
      </c>
      <c r="Z69" s="231"/>
      <c r="AA69" s="231"/>
      <c r="AB69" s="231"/>
      <c r="AC69" s="257" t="s">
        <v>399</v>
      </c>
      <c r="AD69" s="257"/>
      <c r="AE69" s="257"/>
      <c r="AF69" s="257"/>
      <c r="AG69" s="257"/>
      <c r="AH69" s="231" t="s">
        <v>416</v>
      </c>
      <c r="AI69" s="231"/>
      <c r="AJ69" s="231"/>
      <c r="AK69" s="231"/>
      <c r="AL69" s="231" t="s">
        <v>23</v>
      </c>
      <c r="AM69" s="231"/>
      <c r="AN69" s="231"/>
      <c r="AO69" s="233"/>
      <c r="AP69" s="257" t="s">
        <v>465</v>
      </c>
      <c r="AQ69" s="257"/>
      <c r="AR69" s="257"/>
      <c r="AS69" s="257"/>
      <c r="AT69" s="257"/>
      <c r="AU69" s="257"/>
      <c r="AV69" s="257"/>
      <c r="AW69" s="257"/>
      <c r="AX69" s="257"/>
    </row>
    <row r="70" spans="1:50" ht="24" customHeight="1" x14ac:dyDescent="0.2">
      <c r="A70" s="949">
        <v>1</v>
      </c>
      <c r="B70" s="94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2">
      <c r="A71" s="949">
        <v>2</v>
      </c>
      <c r="B71" s="94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2">
      <c r="A72" s="949">
        <v>3</v>
      </c>
      <c r="B72" s="94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2">
      <c r="A73" s="949">
        <v>4</v>
      </c>
      <c r="B73" s="94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2">
      <c r="A74" s="949">
        <v>5</v>
      </c>
      <c r="B74" s="94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2">
      <c r="A75" s="949">
        <v>6</v>
      </c>
      <c r="B75" s="94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2">
      <c r="A76" s="949">
        <v>7</v>
      </c>
      <c r="B76" s="94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2">
      <c r="A77" s="949">
        <v>8</v>
      </c>
      <c r="B77" s="94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2">
      <c r="A78" s="949">
        <v>9</v>
      </c>
      <c r="B78" s="94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2">
      <c r="A79" s="949">
        <v>10</v>
      </c>
      <c r="B79" s="94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2">
      <c r="A80" s="949">
        <v>11</v>
      </c>
      <c r="B80" s="94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2">
      <c r="A81" s="949">
        <v>12</v>
      </c>
      <c r="B81" s="94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2">
      <c r="A82" s="949">
        <v>13</v>
      </c>
      <c r="B82" s="94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2">
      <c r="A83" s="949">
        <v>14</v>
      </c>
      <c r="B83" s="94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2">
      <c r="A84" s="949">
        <v>15</v>
      </c>
      <c r="B84" s="94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2">
      <c r="A85" s="949">
        <v>16</v>
      </c>
      <c r="B85" s="94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2">
      <c r="A86" s="949">
        <v>17</v>
      </c>
      <c r="B86" s="94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2">
      <c r="A87" s="949">
        <v>18</v>
      </c>
      <c r="B87" s="94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2">
      <c r="A88" s="949">
        <v>19</v>
      </c>
      <c r="B88" s="94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2">
      <c r="A89" s="949">
        <v>20</v>
      </c>
      <c r="B89" s="94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2">
      <c r="A90" s="949">
        <v>21</v>
      </c>
      <c r="B90" s="94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2">
      <c r="A91" s="949">
        <v>22</v>
      </c>
      <c r="B91" s="94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2">
      <c r="A92" s="949">
        <v>23</v>
      </c>
      <c r="B92" s="94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2">
      <c r="A93" s="949">
        <v>24</v>
      </c>
      <c r="B93" s="94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2">
      <c r="A94" s="949">
        <v>25</v>
      </c>
      <c r="B94" s="94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2">
      <c r="A95" s="949">
        <v>26</v>
      </c>
      <c r="B95" s="94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2">
      <c r="A96" s="949">
        <v>27</v>
      </c>
      <c r="B96" s="94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2">
      <c r="A97" s="949">
        <v>28</v>
      </c>
      <c r="B97" s="94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2">
      <c r="A98" s="949">
        <v>29</v>
      </c>
      <c r="B98" s="94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2">
      <c r="A99" s="949">
        <v>30</v>
      </c>
      <c r="B99" s="94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49"/>
      <c r="B102" s="949"/>
      <c r="C102" s="231" t="s">
        <v>30</v>
      </c>
      <c r="D102" s="231"/>
      <c r="E102" s="231"/>
      <c r="F102" s="231"/>
      <c r="G102" s="231"/>
      <c r="H102" s="231"/>
      <c r="I102" s="231"/>
      <c r="J102" s="257" t="s">
        <v>464</v>
      </c>
      <c r="K102" s="257"/>
      <c r="L102" s="257"/>
      <c r="M102" s="257"/>
      <c r="N102" s="257"/>
      <c r="O102" s="257"/>
      <c r="P102" s="231" t="s">
        <v>400</v>
      </c>
      <c r="Q102" s="231"/>
      <c r="R102" s="231"/>
      <c r="S102" s="231"/>
      <c r="T102" s="231"/>
      <c r="U102" s="231"/>
      <c r="V102" s="231"/>
      <c r="W102" s="231"/>
      <c r="X102" s="231"/>
      <c r="Y102" s="231" t="s">
        <v>460</v>
      </c>
      <c r="Z102" s="231"/>
      <c r="AA102" s="231"/>
      <c r="AB102" s="231"/>
      <c r="AC102" s="257" t="s">
        <v>399</v>
      </c>
      <c r="AD102" s="257"/>
      <c r="AE102" s="257"/>
      <c r="AF102" s="257"/>
      <c r="AG102" s="257"/>
      <c r="AH102" s="231" t="s">
        <v>416</v>
      </c>
      <c r="AI102" s="231"/>
      <c r="AJ102" s="231"/>
      <c r="AK102" s="231"/>
      <c r="AL102" s="231" t="s">
        <v>23</v>
      </c>
      <c r="AM102" s="231"/>
      <c r="AN102" s="231"/>
      <c r="AO102" s="233"/>
      <c r="AP102" s="257" t="s">
        <v>465</v>
      </c>
      <c r="AQ102" s="257"/>
      <c r="AR102" s="257"/>
      <c r="AS102" s="257"/>
      <c r="AT102" s="257"/>
      <c r="AU102" s="257"/>
      <c r="AV102" s="257"/>
      <c r="AW102" s="257"/>
      <c r="AX102" s="257"/>
    </row>
    <row r="103" spans="1:50" ht="24" customHeight="1" x14ac:dyDescent="0.2">
      <c r="A103" s="949">
        <v>1</v>
      </c>
      <c r="B103" s="94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2">
      <c r="A104" s="949">
        <v>2</v>
      </c>
      <c r="B104" s="94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2">
      <c r="A105" s="949">
        <v>3</v>
      </c>
      <c r="B105" s="94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2">
      <c r="A106" s="949">
        <v>4</v>
      </c>
      <c r="B106" s="94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2">
      <c r="A107" s="949">
        <v>5</v>
      </c>
      <c r="B107" s="94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2">
      <c r="A108" s="949">
        <v>6</v>
      </c>
      <c r="B108" s="94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2">
      <c r="A109" s="949">
        <v>7</v>
      </c>
      <c r="B109" s="94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2">
      <c r="A110" s="949">
        <v>8</v>
      </c>
      <c r="B110" s="94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2">
      <c r="A111" s="949">
        <v>9</v>
      </c>
      <c r="B111" s="94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2">
      <c r="A112" s="949">
        <v>10</v>
      </c>
      <c r="B112" s="94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2">
      <c r="A113" s="949">
        <v>11</v>
      </c>
      <c r="B113" s="94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2">
      <c r="A114" s="949">
        <v>12</v>
      </c>
      <c r="B114" s="94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2">
      <c r="A115" s="949">
        <v>13</v>
      </c>
      <c r="B115" s="94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2">
      <c r="A116" s="949">
        <v>14</v>
      </c>
      <c r="B116" s="94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2">
      <c r="A117" s="949">
        <v>15</v>
      </c>
      <c r="B117" s="94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2">
      <c r="A118" s="949">
        <v>16</v>
      </c>
      <c r="B118" s="94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2">
      <c r="A119" s="949">
        <v>17</v>
      </c>
      <c r="B119" s="94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2">
      <c r="A120" s="949">
        <v>18</v>
      </c>
      <c r="B120" s="94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2">
      <c r="A121" s="949">
        <v>19</v>
      </c>
      <c r="B121" s="94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2">
      <c r="A122" s="949">
        <v>20</v>
      </c>
      <c r="B122" s="94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2">
      <c r="A123" s="949">
        <v>21</v>
      </c>
      <c r="B123" s="94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2">
      <c r="A124" s="949">
        <v>22</v>
      </c>
      <c r="B124" s="94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2">
      <c r="A125" s="949">
        <v>23</v>
      </c>
      <c r="B125" s="94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2">
      <c r="A126" s="949">
        <v>24</v>
      </c>
      <c r="B126" s="94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2">
      <c r="A127" s="949">
        <v>25</v>
      </c>
      <c r="B127" s="94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2">
      <c r="A128" s="949">
        <v>26</v>
      </c>
      <c r="B128" s="94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2">
      <c r="A129" s="949">
        <v>27</v>
      </c>
      <c r="B129" s="94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2">
      <c r="A130" s="949">
        <v>28</v>
      </c>
      <c r="B130" s="94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2">
      <c r="A131" s="949">
        <v>29</v>
      </c>
      <c r="B131" s="94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2">
      <c r="A132" s="949">
        <v>30</v>
      </c>
      <c r="B132" s="94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49"/>
      <c r="B135" s="949"/>
      <c r="C135" s="231" t="s">
        <v>30</v>
      </c>
      <c r="D135" s="231"/>
      <c r="E135" s="231"/>
      <c r="F135" s="231"/>
      <c r="G135" s="231"/>
      <c r="H135" s="231"/>
      <c r="I135" s="231"/>
      <c r="J135" s="257" t="s">
        <v>464</v>
      </c>
      <c r="K135" s="257"/>
      <c r="L135" s="257"/>
      <c r="M135" s="257"/>
      <c r="N135" s="257"/>
      <c r="O135" s="257"/>
      <c r="P135" s="231" t="s">
        <v>400</v>
      </c>
      <c r="Q135" s="231"/>
      <c r="R135" s="231"/>
      <c r="S135" s="231"/>
      <c r="T135" s="231"/>
      <c r="U135" s="231"/>
      <c r="V135" s="231"/>
      <c r="W135" s="231"/>
      <c r="X135" s="231"/>
      <c r="Y135" s="231" t="s">
        <v>460</v>
      </c>
      <c r="Z135" s="231"/>
      <c r="AA135" s="231"/>
      <c r="AB135" s="231"/>
      <c r="AC135" s="257" t="s">
        <v>399</v>
      </c>
      <c r="AD135" s="257"/>
      <c r="AE135" s="257"/>
      <c r="AF135" s="257"/>
      <c r="AG135" s="257"/>
      <c r="AH135" s="231" t="s">
        <v>416</v>
      </c>
      <c r="AI135" s="231"/>
      <c r="AJ135" s="231"/>
      <c r="AK135" s="231"/>
      <c r="AL135" s="231" t="s">
        <v>23</v>
      </c>
      <c r="AM135" s="231"/>
      <c r="AN135" s="231"/>
      <c r="AO135" s="233"/>
      <c r="AP135" s="257" t="s">
        <v>465</v>
      </c>
      <c r="AQ135" s="257"/>
      <c r="AR135" s="257"/>
      <c r="AS135" s="257"/>
      <c r="AT135" s="257"/>
      <c r="AU135" s="257"/>
      <c r="AV135" s="257"/>
      <c r="AW135" s="257"/>
      <c r="AX135" s="257"/>
    </row>
    <row r="136" spans="1:50" ht="24" customHeight="1" x14ac:dyDescent="0.2">
      <c r="A136" s="949">
        <v>1</v>
      </c>
      <c r="B136" s="94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2">
      <c r="A137" s="949">
        <v>2</v>
      </c>
      <c r="B137" s="94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2">
      <c r="A138" s="949">
        <v>3</v>
      </c>
      <c r="B138" s="94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2">
      <c r="A139" s="949">
        <v>4</v>
      </c>
      <c r="B139" s="94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2">
      <c r="A140" s="949">
        <v>5</v>
      </c>
      <c r="B140" s="94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2">
      <c r="A141" s="949">
        <v>6</v>
      </c>
      <c r="B141" s="94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2">
      <c r="A142" s="949">
        <v>7</v>
      </c>
      <c r="B142" s="94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2">
      <c r="A143" s="949">
        <v>8</v>
      </c>
      <c r="B143" s="94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2">
      <c r="A144" s="949">
        <v>9</v>
      </c>
      <c r="B144" s="94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2">
      <c r="A145" s="949">
        <v>10</v>
      </c>
      <c r="B145" s="94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2">
      <c r="A146" s="949">
        <v>11</v>
      </c>
      <c r="B146" s="94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2">
      <c r="A147" s="949">
        <v>12</v>
      </c>
      <c r="B147" s="94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2">
      <c r="A148" s="949">
        <v>13</v>
      </c>
      <c r="B148" s="94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2">
      <c r="A149" s="949">
        <v>14</v>
      </c>
      <c r="B149" s="94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2">
      <c r="A150" s="949">
        <v>15</v>
      </c>
      <c r="B150" s="94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2">
      <c r="A151" s="949">
        <v>16</v>
      </c>
      <c r="B151" s="94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2">
      <c r="A152" s="949">
        <v>17</v>
      </c>
      <c r="B152" s="94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2">
      <c r="A153" s="949">
        <v>18</v>
      </c>
      <c r="B153" s="94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2">
      <c r="A154" s="949">
        <v>19</v>
      </c>
      <c r="B154" s="94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2">
      <c r="A155" s="949">
        <v>20</v>
      </c>
      <c r="B155" s="94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2">
      <c r="A156" s="949">
        <v>21</v>
      </c>
      <c r="B156" s="94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2">
      <c r="A157" s="949">
        <v>22</v>
      </c>
      <c r="B157" s="94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2">
      <c r="A158" s="949">
        <v>23</v>
      </c>
      <c r="B158" s="94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2">
      <c r="A159" s="949">
        <v>24</v>
      </c>
      <c r="B159" s="94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2">
      <c r="A160" s="949">
        <v>25</v>
      </c>
      <c r="B160" s="94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2">
      <c r="A161" s="949">
        <v>26</v>
      </c>
      <c r="B161" s="94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2">
      <c r="A162" s="949">
        <v>27</v>
      </c>
      <c r="B162" s="94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2">
      <c r="A163" s="949">
        <v>28</v>
      </c>
      <c r="B163" s="94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2">
      <c r="A164" s="949">
        <v>29</v>
      </c>
      <c r="B164" s="94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2">
      <c r="A165" s="949">
        <v>30</v>
      </c>
      <c r="B165" s="94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49"/>
      <c r="B168" s="949"/>
      <c r="C168" s="231" t="s">
        <v>30</v>
      </c>
      <c r="D168" s="231"/>
      <c r="E168" s="231"/>
      <c r="F168" s="231"/>
      <c r="G168" s="231"/>
      <c r="H168" s="231"/>
      <c r="I168" s="231"/>
      <c r="J168" s="257" t="s">
        <v>464</v>
      </c>
      <c r="K168" s="257"/>
      <c r="L168" s="257"/>
      <c r="M168" s="257"/>
      <c r="N168" s="257"/>
      <c r="O168" s="257"/>
      <c r="P168" s="231" t="s">
        <v>400</v>
      </c>
      <c r="Q168" s="231"/>
      <c r="R168" s="231"/>
      <c r="S168" s="231"/>
      <c r="T168" s="231"/>
      <c r="U168" s="231"/>
      <c r="V168" s="231"/>
      <c r="W168" s="231"/>
      <c r="X168" s="231"/>
      <c r="Y168" s="231" t="s">
        <v>460</v>
      </c>
      <c r="Z168" s="231"/>
      <c r="AA168" s="231"/>
      <c r="AB168" s="231"/>
      <c r="AC168" s="257" t="s">
        <v>399</v>
      </c>
      <c r="AD168" s="257"/>
      <c r="AE168" s="257"/>
      <c r="AF168" s="257"/>
      <c r="AG168" s="257"/>
      <c r="AH168" s="231" t="s">
        <v>416</v>
      </c>
      <c r="AI168" s="231"/>
      <c r="AJ168" s="231"/>
      <c r="AK168" s="231"/>
      <c r="AL168" s="231" t="s">
        <v>23</v>
      </c>
      <c r="AM168" s="231"/>
      <c r="AN168" s="231"/>
      <c r="AO168" s="233"/>
      <c r="AP168" s="257" t="s">
        <v>465</v>
      </c>
      <c r="AQ168" s="257"/>
      <c r="AR168" s="257"/>
      <c r="AS168" s="257"/>
      <c r="AT168" s="257"/>
      <c r="AU168" s="257"/>
      <c r="AV168" s="257"/>
      <c r="AW168" s="257"/>
      <c r="AX168" s="257"/>
    </row>
    <row r="169" spans="1:50" ht="24" customHeight="1" x14ac:dyDescent="0.2">
      <c r="A169" s="949">
        <v>1</v>
      </c>
      <c r="B169" s="94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2">
      <c r="A170" s="949">
        <v>2</v>
      </c>
      <c r="B170" s="94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2">
      <c r="A171" s="949">
        <v>3</v>
      </c>
      <c r="B171" s="94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2">
      <c r="A172" s="949">
        <v>4</v>
      </c>
      <c r="B172" s="94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2">
      <c r="A173" s="949">
        <v>5</v>
      </c>
      <c r="B173" s="94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2">
      <c r="A174" s="949">
        <v>6</v>
      </c>
      <c r="B174" s="94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2">
      <c r="A175" s="949">
        <v>7</v>
      </c>
      <c r="B175" s="94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2">
      <c r="A176" s="949">
        <v>8</v>
      </c>
      <c r="B176" s="94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2">
      <c r="A177" s="949">
        <v>9</v>
      </c>
      <c r="B177" s="94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2">
      <c r="A178" s="949">
        <v>10</v>
      </c>
      <c r="B178" s="94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2">
      <c r="A179" s="949">
        <v>11</v>
      </c>
      <c r="B179" s="94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2">
      <c r="A180" s="949">
        <v>12</v>
      </c>
      <c r="B180" s="94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2">
      <c r="A181" s="949">
        <v>13</v>
      </c>
      <c r="B181" s="94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2">
      <c r="A182" s="949">
        <v>14</v>
      </c>
      <c r="B182" s="94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2">
      <c r="A183" s="949">
        <v>15</v>
      </c>
      <c r="B183" s="94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2">
      <c r="A184" s="949">
        <v>16</v>
      </c>
      <c r="B184" s="94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2">
      <c r="A185" s="949">
        <v>17</v>
      </c>
      <c r="B185" s="94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2">
      <c r="A186" s="949">
        <v>18</v>
      </c>
      <c r="B186" s="94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2">
      <c r="A187" s="949">
        <v>19</v>
      </c>
      <c r="B187" s="94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2">
      <c r="A188" s="949">
        <v>20</v>
      </c>
      <c r="B188" s="94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2">
      <c r="A189" s="949">
        <v>21</v>
      </c>
      <c r="B189" s="94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2">
      <c r="A190" s="949">
        <v>22</v>
      </c>
      <c r="B190" s="94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2">
      <c r="A191" s="949">
        <v>23</v>
      </c>
      <c r="B191" s="94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2">
      <c r="A192" s="949">
        <v>24</v>
      </c>
      <c r="B192" s="94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2">
      <c r="A193" s="949">
        <v>25</v>
      </c>
      <c r="B193" s="94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2">
      <c r="A194" s="949">
        <v>26</v>
      </c>
      <c r="B194" s="94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2">
      <c r="A195" s="949">
        <v>27</v>
      </c>
      <c r="B195" s="94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2">
      <c r="A196" s="949">
        <v>28</v>
      </c>
      <c r="B196" s="94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2">
      <c r="A197" s="949">
        <v>29</v>
      </c>
      <c r="B197" s="94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2">
      <c r="A198" s="949">
        <v>30</v>
      </c>
      <c r="B198" s="94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49"/>
      <c r="B201" s="949"/>
      <c r="C201" s="231" t="s">
        <v>30</v>
      </c>
      <c r="D201" s="231"/>
      <c r="E201" s="231"/>
      <c r="F201" s="231"/>
      <c r="G201" s="231"/>
      <c r="H201" s="231"/>
      <c r="I201" s="231"/>
      <c r="J201" s="257" t="s">
        <v>464</v>
      </c>
      <c r="K201" s="257"/>
      <c r="L201" s="257"/>
      <c r="M201" s="257"/>
      <c r="N201" s="257"/>
      <c r="O201" s="257"/>
      <c r="P201" s="231" t="s">
        <v>400</v>
      </c>
      <c r="Q201" s="231"/>
      <c r="R201" s="231"/>
      <c r="S201" s="231"/>
      <c r="T201" s="231"/>
      <c r="U201" s="231"/>
      <c r="V201" s="231"/>
      <c r="W201" s="231"/>
      <c r="X201" s="231"/>
      <c r="Y201" s="231" t="s">
        <v>460</v>
      </c>
      <c r="Z201" s="231"/>
      <c r="AA201" s="231"/>
      <c r="AB201" s="231"/>
      <c r="AC201" s="257" t="s">
        <v>399</v>
      </c>
      <c r="AD201" s="257"/>
      <c r="AE201" s="257"/>
      <c r="AF201" s="257"/>
      <c r="AG201" s="257"/>
      <c r="AH201" s="231" t="s">
        <v>416</v>
      </c>
      <c r="AI201" s="231"/>
      <c r="AJ201" s="231"/>
      <c r="AK201" s="231"/>
      <c r="AL201" s="231" t="s">
        <v>23</v>
      </c>
      <c r="AM201" s="231"/>
      <c r="AN201" s="231"/>
      <c r="AO201" s="233"/>
      <c r="AP201" s="257" t="s">
        <v>465</v>
      </c>
      <c r="AQ201" s="257"/>
      <c r="AR201" s="257"/>
      <c r="AS201" s="257"/>
      <c r="AT201" s="257"/>
      <c r="AU201" s="257"/>
      <c r="AV201" s="257"/>
      <c r="AW201" s="257"/>
      <c r="AX201" s="257"/>
    </row>
    <row r="202" spans="1:50" ht="24" customHeight="1" x14ac:dyDescent="0.2">
      <c r="A202" s="949">
        <v>1</v>
      </c>
      <c r="B202" s="94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2">
      <c r="A203" s="949">
        <v>2</v>
      </c>
      <c r="B203" s="94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2">
      <c r="A204" s="949">
        <v>3</v>
      </c>
      <c r="B204" s="94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2">
      <c r="A205" s="949">
        <v>4</v>
      </c>
      <c r="B205" s="94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2">
      <c r="A206" s="949">
        <v>5</v>
      </c>
      <c r="B206" s="94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2">
      <c r="A207" s="949">
        <v>6</v>
      </c>
      <c r="B207" s="94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2">
      <c r="A208" s="949">
        <v>7</v>
      </c>
      <c r="B208" s="94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2">
      <c r="A209" s="949">
        <v>8</v>
      </c>
      <c r="B209" s="94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2">
      <c r="A210" s="949">
        <v>9</v>
      </c>
      <c r="B210" s="94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2">
      <c r="A211" s="949">
        <v>10</v>
      </c>
      <c r="B211" s="94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2">
      <c r="A212" s="949">
        <v>11</v>
      </c>
      <c r="B212" s="94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2">
      <c r="A213" s="949">
        <v>12</v>
      </c>
      <c r="B213" s="94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2">
      <c r="A214" s="949">
        <v>13</v>
      </c>
      <c r="B214" s="94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2">
      <c r="A215" s="949">
        <v>14</v>
      </c>
      <c r="B215" s="94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2">
      <c r="A216" s="949">
        <v>15</v>
      </c>
      <c r="B216" s="94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2">
      <c r="A217" s="949">
        <v>16</v>
      </c>
      <c r="B217" s="94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2">
      <c r="A218" s="949">
        <v>17</v>
      </c>
      <c r="B218" s="94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2">
      <c r="A219" s="949">
        <v>18</v>
      </c>
      <c r="B219" s="94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2">
      <c r="A220" s="949">
        <v>19</v>
      </c>
      <c r="B220" s="94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2">
      <c r="A221" s="949">
        <v>20</v>
      </c>
      <c r="B221" s="94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2">
      <c r="A222" s="949">
        <v>21</v>
      </c>
      <c r="B222" s="94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2">
      <c r="A223" s="949">
        <v>22</v>
      </c>
      <c r="B223" s="94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2">
      <c r="A224" s="949">
        <v>23</v>
      </c>
      <c r="B224" s="94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2">
      <c r="A225" s="949">
        <v>24</v>
      </c>
      <c r="B225" s="94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2">
      <c r="A226" s="949">
        <v>25</v>
      </c>
      <c r="B226" s="94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2">
      <c r="A227" s="949">
        <v>26</v>
      </c>
      <c r="B227" s="94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2">
      <c r="A228" s="949">
        <v>27</v>
      </c>
      <c r="B228" s="94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2">
      <c r="A229" s="949">
        <v>28</v>
      </c>
      <c r="B229" s="94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2">
      <c r="A230" s="949">
        <v>29</v>
      </c>
      <c r="B230" s="94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2">
      <c r="A231" s="949">
        <v>30</v>
      </c>
      <c r="B231" s="94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49"/>
      <c r="B234" s="949"/>
      <c r="C234" s="231" t="s">
        <v>30</v>
      </c>
      <c r="D234" s="231"/>
      <c r="E234" s="231"/>
      <c r="F234" s="231"/>
      <c r="G234" s="231"/>
      <c r="H234" s="231"/>
      <c r="I234" s="231"/>
      <c r="J234" s="257" t="s">
        <v>464</v>
      </c>
      <c r="K234" s="257"/>
      <c r="L234" s="257"/>
      <c r="M234" s="257"/>
      <c r="N234" s="257"/>
      <c r="O234" s="257"/>
      <c r="P234" s="231" t="s">
        <v>400</v>
      </c>
      <c r="Q234" s="231"/>
      <c r="R234" s="231"/>
      <c r="S234" s="231"/>
      <c r="T234" s="231"/>
      <c r="U234" s="231"/>
      <c r="V234" s="231"/>
      <c r="W234" s="231"/>
      <c r="X234" s="231"/>
      <c r="Y234" s="231" t="s">
        <v>460</v>
      </c>
      <c r="Z234" s="231"/>
      <c r="AA234" s="231"/>
      <c r="AB234" s="231"/>
      <c r="AC234" s="257" t="s">
        <v>399</v>
      </c>
      <c r="AD234" s="257"/>
      <c r="AE234" s="257"/>
      <c r="AF234" s="257"/>
      <c r="AG234" s="257"/>
      <c r="AH234" s="231" t="s">
        <v>416</v>
      </c>
      <c r="AI234" s="231"/>
      <c r="AJ234" s="231"/>
      <c r="AK234" s="231"/>
      <c r="AL234" s="231" t="s">
        <v>23</v>
      </c>
      <c r="AM234" s="231"/>
      <c r="AN234" s="231"/>
      <c r="AO234" s="233"/>
      <c r="AP234" s="257" t="s">
        <v>465</v>
      </c>
      <c r="AQ234" s="257"/>
      <c r="AR234" s="257"/>
      <c r="AS234" s="257"/>
      <c r="AT234" s="257"/>
      <c r="AU234" s="257"/>
      <c r="AV234" s="257"/>
      <c r="AW234" s="257"/>
      <c r="AX234" s="257"/>
    </row>
    <row r="235" spans="1:50" ht="24" customHeight="1" x14ac:dyDescent="0.2">
      <c r="A235" s="949">
        <v>1</v>
      </c>
      <c r="B235" s="94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2">
      <c r="A236" s="949">
        <v>2</v>
      </c>
      <c r="B236" s="94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2">
      <c r="A237" s="949">
        <v>3</v>
      </c>
      <c r="B237" s="94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2">
      <c r="A238" s="949">
        <v>4</v>
      </c>
      <c r="B238" s="94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2">
      <c r="A239" s="949">
        <v>5</v>
      </c>
      <c r="B239" s="94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2">
      <c r="A240" s="949">
        <v>6</v>
      </c>
      <c r="B240" s="94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2">
      <c r="A241" s="949">
        <v>7</v>
      </c>
      <c r="B241" s="94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2">
      <c r="A242" s="949">
        <v>8</v>
      </c>
      <c r="B242" s="94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2">
      <c r="A243" s="949">
        <v>9</v>
      </c>
      <c r="B243" s="94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2">
      <c r="A244" s="949">
        <v>10</v>
      </c>
      <c r="B244" s="94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2">
      <c r="A245" s="949">
        <v>11</v>
      </c>
      <c r="B245" s="94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2">
      <c r="A246" s="949">
        <v>12</v>
      </c>
      <c r="B246" s="94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2">
      <c r="A247" s="949">
        <v>13</v>
      </c>
      <c r="B247" s="94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2">
      <c r="A248" s="949">
        <v>14</v>
      </c>
      <c r="B248" s="94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2">
      <c r="A249" s="949">
        <v>15</v>
      </c>
      <c r="B249" s="94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2">
      <c r="A250" s="949">
        <v>16</v>
      </c>
      <c r="B250" s="94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2">
      <c r="A251" s="949">
        <v>17</v>
      </c>
      <c r="B251" s="94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2">
      <c r="A252" s="949">
        <v>18</v>
      </c>
      <c r="B252" s="94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2">
      <c r="A253" s="949">
        <v>19</v>
      </c>
      <c r="B253" s="94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2">
      <c r="A254" s="949">
        <v>20</v>
      </c>
      <c r="B254" s="94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2">
      <c r="A255" s="949">
        <v>21</v>
      </c>
      <c r="B255" s="94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2">
      <c r="A256" s="949">
        <v>22</v>
      </c>
      <c r="B256" s="94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2">
      <c r="A257" s="949">
        <v>23</v>
      </c>
      <c r="B257" s="94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2">
      <c r="A258" s="949">
        <v>24</v>
      </c>
      <c r="B258" s="94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2">
      <c r="A259" s="949">
        <v>25</v>
      </c>
      <c r="B259" s="94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2">
      <c r="A260" s="949">
        <v>26</v>
      </c>
      <c r="B260" s="94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2">
      <c r="A261" s="949">
        <v>27</v>
      </c>
      <c r="B261" s="94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2">
      <c r="A262" s="949">
        <v>28</v>
      </c>
      <c r="B262" s="94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2">
      <c r="A263" s="949">
        <v>29</v>
      </c>
      <c r="B263" s="94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2">
      <c r="A264" s="949">
        <v>30</v>
      </c>
      <c r="B264" s="94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49"/>
      <c r="B267" s="949"/>
      <c r="C267" s="231" t="s">
        <v>30</v>
      </c>
      <c r="D267" s="231"/>
      <c r="E267" s="231"/>
      <c r="F267" s="231"/>
      <c r="G267" s="231"/>
      <c r="H267" s="231"/>
      <c r="I267" s="231"/>
      <c r="J267" s="257" t="s">
        <v>464</v>
      </c>
      <c r="K267" s="257"/>
      <c r="L267" s="257"/>
      <c r="M267" s="257"/>
      <c r="N267" s="257"/>
      <c r="O267" s="257"/>
      <c r="P267" s="231" t="s">
        <v>400</v>
      </c>
      <c r="Q267" s="231"/>
      <c r="R267" s="231"/>
      <c r="S267" s="231"/>
      <c r="T267" s="231"/>
      <c r="U267" s="231"/>
      <c r="V267" s="231"/>
      <c r="W267" s="231"/>
      <c r="X267" s="231"/>
      <c r="Y267" s="231" t="s">
        <v>460</v>
      </c>
      <c r="Z267" s="231"/>
      <c r="AA267" s="231"/>
      <c r="AB267" s="231"/>
      <c r="AC267" s="257" t="s">
        <v>399</v>
      </c>
      <c r="AD267" s="257"/>
      <c r="AE267" s="257"/>
      <c r="AF267" s="257"/>
      <c r="AG267" s="257"/>
      <c r="AH267" s="231" t="s">
        <v>416</v>
      </c>
      <c r="AI267" s="231"/>
      <c r="AJ267" s="231"/>
      <c r="AK267" s="231"/>
      <c r="AL267" s="231" t="s">
        <v>23</v>
      </c>
      <c r="AM267" s="231"/>
      <c r="AN267" s="231"/>
      <c r="AO267" s="233"/>
      <c r="AP267" s="257" t="s">
        <v>465</v>
      </c>
      <c r="AQ267" s="257"/>
      <c r="AR267" s="257"/>
      <c r="AS267" s="257"/>
      <c r="AT267" s="257"/>
      <c r="AU267" s="257"/>
      <c r="AV267" s="257"/>
      <c r="AW267" s="257"/>
      <c r="AX267" s="257"/>
    </row>
    <row r="268" spans="1:50" ht="24" customHeight="1" x14ac:dyDescent="0.2">
      <c r="A268" s="949">
        <v>1</v>
      </c>
      <c r="B268" s="94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2">
      <c r="A269" s="949">
        <v>2</v>
      </c>
      <c r="B269" s="94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2">
      <c r="A270" s="949">
        <v>3</v>
      </c>
      <c r="B270" s="94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2">
      <c r="A271" s="949">
        <v>4</v>
      </c>
      <c r="B271" s="94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2">
      <c r="A272" s="949">
        <v>5</v>
      </c>
      <c r="B272" s="94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2">
      <c r="A273" s="949">
        <v>6</v>
      </c>
      <c r="B273" s="94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2">
      <c r="A274" s="949">
        <v>7</v>
      </c>
      <c r="B274" s="94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2">
      <c r="A275" s="949">
        <v>8</v>
      </c>
      <c r="B275" s="94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2">
      <c r="A276" s="949">
        <v>9</v>
      </c>
      <c r="B276" s="94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2">
      <c r="A277" s="949">
        <v>10</v>
      </c>
      <c r="B277" s="94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2">
      <c r="A278" s="949">
        <v>11</v>
      </c>
      <c r="B278" s="94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2">
      <c r="A279" s="949">
        <v>12</v>
      </c>
      <c r="B279" s="94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2">
      <c r="A280" s="949">
        <v>13</v>
      </c>
      <c r="B280" s="94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2">
      <c r="A281" s="949">
        <v>14</v>
      </c>
      <c r="B281" s="94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2">
      <c r="A282" s="949">
        <v>15</v>
      </c>
      <c r="B282" s="94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2">
      <c r="A283" s="949">
        <v>16</v>
      </c>
      <c r="B283" s="94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2">
      <c r="A284" s="949">
        <v>17</v>
      </c>
      <c r="B284" s="94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2">
      <c r="A285" s="949">
        <v>18</v>
      </c>
      <c r="B285" s="94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2">
      <c r="A286" s="949">
        <v>19</v>
      </c>
      <c r="B286" s="94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2">
      <c r="A287" s="949">
        <v>20</v>
      </c>
      <c r="B287" s="94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2">
      <c r="A288" s="949">
        <v>21</v>
      </c>
      <c r="B288" s="94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2">
      <c r="A289" s="949">
        <v>22</v>
      </c>
      <c r="B289" s="94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2">
      <c r="A290" s="949">
        <v>23</v>
      </c>
      <c r="B290" s="94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2">
      <c r="A291" s="949">
        <v>24</v>
      </c>
      <c r="B291" s="94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2">
      <c r="A292" s="949">
        <v>25</v>
      </c>
      <c r="B292" s="94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2">
      <c r="A293" s="949">
        <v>26</v>
      </c>
      <c r="B293" s="94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2">
      <c r="A294" s="949">
        <v>27</v>
      </c>
      <c r="B294" s="94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2">
      <c r="A295" s="949">
        <v>28</v>
      </c>
      <c r="B295" s="94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2">
      <c r="A296" s="949">
        <v>29</v>
      </c>
      <c r="B296" s="94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2">
      <c r="A297" s="949">
        <v>30</v>
      </c>
      <c r="B297" s="94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49"/>
      <c r="B300" s="949"/>
      <c r="C300" s="231" t="s">
        <v>30</v>
      </c>
      <c r="D300" s="231"/>
      <c r="E300" s="231"/>
      <c r="F300" s="231"/>
      <c r="G300" s="231"/>
      <c r="H300" s="231"/>
      <c r="I300" s="231"/>
      <c r="J300" s="257" t="s">
        <v>464</v>
      </c>
      <c r="K300" s="257"/>
      <c r="L300" s="257"/>
      <c r="M300" s="257"/>
      <c r="N300" s="257"/>
      <c r="O300" s="257"/>
      <c r="P300" s="231" t="s">
        <v>400</v>
      </c>
      <c r="Q300" s="231"/>
      <c r="R300" s="231"/>
      <c r="S300" s="231"/>
      <c r="T300" s="231"/>
      <c r="U300" s="231"/>
      <c r="V300" s="231"/>
      <c r="W300" s="231"/>
      <c r="X300" s="231"/>
      <c r="Y300" s="231" t="s">
        <v>460</v>
      </c>
      <c r="Z300" s="231"/>
      <c r="AA300" s="231"/>
      <c r="AB300" s="231"/>
      <c r="AC300" s="257" t="s">
        <v>399</v>
      </c>
      <c r="AD300" s="257"/>
      <c r="AE300" s="257"/>
      <c r="AF300" s="257"/>
      <c r="AG300" s="257"/>
      <c r="AH300" s="231" t="s">
        <v>416</v>
      </c>
      <c r="AI300" s="231"/>
      <c r="AJ300" s="231"/>
      <c r="AK300" s="231"/>
      <c r="AL300" s="231" t="s">
        <v>23</v>
      </c>
      <c r="AM300" s="231"/>
      <c r="AN300" s="231"/>
      <c r="AO300" s="233"/>
      <c r="AP300" s="257" t="s">
        <v>465</v>
      </c>
      <c r="AQ300" s="257"/>
      <c r="AR300" s="257"/>
      <c r="AS300" s="257"/>
      <c r="AT300" s="257"/>
      <c r="AU300" s="257"/>
      <c r="AV300" s="257"/>
      <c r="AW300" s="257"/>
      <c r="AX300" s="257"/>
    </row>
    <row r="301" spans="1:50" ht="24" customHeight="1" x14ac:dyDescent="0.2">
      <c r="A301" s="949">
        <v>1</v>
      </c>
      <c r="B301" s="94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2">
      <c r="A302" s="949">
        <v>2</v>
      </c>
      <c r="B302" s="94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2">
      <c r="A303" s="949">
        <v>3</v>
      </c>
      <c r="B303" s="94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2">
      <c r="A304" s="949">
        <v>4</v>
      </c>
      <c r="B304" s="94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2">
      <c r="A305" s="949">
        <v>5</v>
      </c>
      <c r="B305" s="94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2">
      <c r="A306" s="949">
        <v>6</v>
      </c>
      <c r="B306" s="94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2">
      <c r="A307" s="949">
        <v>7</v>
      </c>
      <c r="B307" s="94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2">
      <c r="A308" s="949">
        <v>8</v>
      </c>
      <c r="B308" s="94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2">
      <c r="A309" s="949">
        <v>9</v>
      </c>
      <c r="B309" s="94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2">
      <c r="A310" s="949">
        <v>10</v>
      </c>
      <c r="B310" s="94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2">
      <c r="A311" s="949">
        <v>11</v>
      </c>
      <c r="B311" s="94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2">
      <c r="A312" s="949">
        <v>12</v>
      </c>
      <c r="B312" s="94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2">
      <c r="A313" s="949">
        <v>13</v>
      </c>
      <c r="B313" s="94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2">
      <c r="A314" s="949">
        <v>14</v>
      </c>
      <c r="B314" s="94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2">
      <c r="A315" s="949">
        <v>15</v>
      </c>
      <c r="B315" s="94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2">
      <c r="A316" s="949">
        <v>16</v>
      </c>
      <c r="B316" s="94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2">
      <c r="A317" s="949">
        <v>17</v>
      </c>
      <c r="B317" s="94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2">
      <c r="A318" s="949">
        <v>18</v>
      </c>
      <c r="B318" s="94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2">
      <c r="A319" s="949">
        <v>19</v>
      </c>
      <c r="B319" s="94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2">
      <c r="A320" s="949">
        <v>20</v>
      </c>
      <c r="B320" s="94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2">
      <c r="A321" s="949">
        <v>21</v>
      </c>
      <c r="B321" s="94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2">
      <c r="A322" s="949">
        <v>22</v>
      </c>
      <c r="B322" s="94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2">
      <c r="A323" s="949">
        <v>23</v>
      </c>
      <c r="B323" s="94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2">
      <c r="A324" s="949">
        <v>24</v>
      </c>
      <c r="B324" s="94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2">
      <c r="A325" s="949">
        <v>25</v>
      </c>
      <c r="B325" s="94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2">
      <c r="A326" s="949">
        <v>26</v>
      </c>
      <c r="B326" s="94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2">
      <c r="A327" s="949">
        <v>27</v>
      </c>
      <c r="B327" s="94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2">
      <c r="A328" s="949">
        <v>28</v>
      </c>
      <c r="B328" s="94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2">
      <c r="A329" s="949">
        <v>29</v>
      </c>
      <c r="B329" s="94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2">
      <c r="A330" s="949">
        <v>30</v>
      </c>
      <c r="B330" s="94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49"/>
      <c r="B333" s="949"/>
      <c r="C333" s="231" t="s">
        <v>30</v>
      </c>
      <c r="D333" s="231"/>
      <c r="E333" s="231"/>
      <c r="F333" s="231"/>
      <c r="G333" s="231"/>
      <c r="H333" s="231"/>
      <c r="I333" s="231"/>
      <c r="J333" s="257" t="s">
        <v>464</v>
      </c>
      <c r="K333" s="257"/>
      <c r="L333" s="257"/>
      <c r="M333" s="257"/>
      <c r="N333" s="257"/>
      <c r="O333" s="257"/>
      <c r="P333" s="231" t="s">
        <v>400</v>
      </c>
      <c r="Q333" s="231"/>
      <c r="R333" s="231"/>
      <c r="S333" s="231"/>
      <c r="T333" s="231"/>
      <c r="U333" s="231"/>
      <c r="V333" s="231"/>
      <c r="W333" s="231"/>
      <c r="X333" s="231"/>
      <c r="Y333" s="231" t="s">
        <v>460</v>
      </c>
      <c r="Z333" s="231"/>
      <c r="AA333" s="231"/>
      <c r="AB333" s="231"/>
      <c r="AC333" s="257" t="s">
        <v>399</v>
      </c>
      <c r="AD333" s="257"/>
      <c r="AE333" s="257"/>
      <c r="AF333" s="257"/>
      <c r="AG333" s="257"/>
      <c r="AH333" s="231" t="s">
        <v>416</v>
      </c>
      <c r="AI333" s="231"/>
      <c r="AJ333" s="231"/>
      <c r="AK333" s="231"/>
      <c r="AL333" s="231" t="s">
        <v>23</v>
      </c>
      <c r="AM333" s="231"/>
      <c r="AN333" s="231"/>
      <c r="AO333" s="233"/>
      <c r="AP333" s="257" t="s">
        <v>465</v>
      </c>
      <c r="AQ333" s="257"/>
      <c r="AR333" s="257"/>
      <c r="AS333" s="257"/>
      <c r="AT333" s="257"/>
      <c r="AU333" s="257"/>
      <c r="AV333" s="257"/>
      <c r="AW333" s="257"/>
      <c r="AX333" s="257"/>
    </row>
    <row r="334" spans="1:50" ht="24" customHeight="1" x14ac:dyDescent="0.2">
      <c r="A334" s="949">
        <v>1</v>
      </c>
      <c r="B334" s="94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2">
      <c r="A335" s="949">
        <v>2</v>
      </c>
      <c r="B335" s="94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2">
      <c r="A336" s="949">
        <v>3</v>
      </c>
      <c r="B336" s="94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2">
      <c r="A337" s="949">
        <v>4</v>
      </c>
      <c r="B337" s="94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2">
      <c r="A338" s="949">
        <v>5</v>
      </c>
      <c r="B338" s="94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2">
      <c r="A339" s="949">
        <v>6</v>
      </c>
      <c r="B339" s="94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2">
      <c r="A340" s="949">
        <v>7</v>
      </c>
      <c r="B340" s="94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2">
      <c r="A341" s="949">
        <v>8</v>
      </c>
      <c r="B341" s="94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2">
      <c r="A342" s="949">
        <v>9</v>
      </c>
      <c r="B342" s="94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2">
      <c r="A343" s="949">
        <v>10</v>
      </c>
      <c r="B343" s="94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2">
      <c r="A344" s="949">
        <v>11</v>
      </c>
      <c r="B344" s="94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2">
      <c r="A345" s="949">
        <v>12</v>
      </c>
      <c r="B345" s="94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2">
      <c r="A346" s="949">
        <v>13</v>
      </c>
      <c r="B346" s="94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2">
      <c r="A347" s="949">
        <v>14</v>
      </c>
      <c r="B347" s="94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2">
      <c r="A348" s="949">
        <v>15</v>
      </c>
      <c r="B348" s="94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2">
      <c r="A349" s="949">
        <v>16</v>
      </c>
      <c r="B349" s="94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2">
      <c r="A350" s="949">
        <v>17</v>
      </c>
      <c r="B350" s="94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2">
      <c r="A351" s="949">
        <v>18</v>
      </c>
      <c r="B351" s="94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2">
      <c r="A352" s="949">
        <v>19</v>
      </c>
      <c r="B352" s="94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2">
      <c r="A353" s="949">
        <v>20</v>
      </c>
      <c r="B353" s="94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2">
      <c r="A354" s="949">
        <v>21</v>
      </c>
      <c r="B354" s="94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2">
      <c r="A355" s="949">
        <v>22</v>
      </c>
      <c r="B355" s="94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2">
      <c r="A356" s="949">
        <v>23</v>
      </c>
      <c r="B356" s="94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2">
      <c r="A357" s="949">
        <v>24</v>
      </c>
      <c r="B357" s="94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2">
      <c r="A358" s="949">
        <v>25</v>
      </c>
      <c r="B358" s="94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2">
      <c r="A359" s="949">
        <v>26</v>
      </c>
      <c r="B359" s="94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2">
      <c r="A360" s="949">
        <v>27</v>
      </c>
      <c r="B360" s="94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2">
      <c r="A361" s="949">
        <v>28</v>
      </c>
      <c r="B361" s="94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2">
      <c r="A362" s="949">
        <v>29</v>
      </c>
      <c r="B362" s="94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2">
      <c r="A363" s="949">
        <v>30</v>
      </c>
      <c r="B363" s="94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49"/>
      <c r="B366" s="949"/>
      <c r="C366" s="231" t="s">
        <v>30</v>
      </c>
      <c r="D366" s="231"/>
      <c r="E366" s="231"/>
      <c r="F366" s="231"/>
      <c r="G366" s="231"/>
      <c r="H366" s="231"/>
      <c r="I366" s="231"/>
      <c r="J366" s="257" t="s">
        <v>464</v>
      </c>
      <c r="K366" s="257"/>
      <c r="L366" s="257"/>
      <c r="M366" s="257"/>
      <c r="N366" s="257"/>
      <c r="O366" s="257"/>
      <c r="P366" s="231" t="s">
        <v>400</v>
      </c>
      <c r="Q366" s="231"/>
      <c r="R366" s="231"/>
      <c r="S366" s="231"/>
      <c r="T366" s="231"/>
      <c r="U366" s="231"/>
      <c r="V366" s="231"/>
      <c r="W366" s="231"/>
      <c r="X366" s="231"/>
      <c r="Y366" s="231" t="s">
        <v>460</v>
      </c>
      <c r="Z366" s="231"/>
      <c r="AA366" s="231"/>
      <c r="AB366" s="231"/>
      <c r="AC366" s="257" t="s">
        <v>399</v>
      </c>
      <c r="AD366" s="257"/>
      <c r="AE366" s="257"/>
      <c r="AF366" s="257"/>
      <c r="AG366" s="257"/>
      <c r="AH366" s="231" t="s">
        <v>416</v>
      </c>
      <c r="AI366" s="231"/>
      <c r="AJ366" s="231"/>
      <c r="AK366" s="231"/>
      <c r="AL366" s="231" t="s">
        <v>23</v>
      </c>
      <c r="AM366" s="231"/>
      <c r="AN366" s="231"/>
      <c r="AO366" s="233"/>
      <c r="AP366" s="257" t="s">
        <v>465</v>
      </c>
      <c r="AQ366" s="257"/>
      <c r="AR366" s="257"/>
      <c r="AS366" s="257"/>
      <c r="AT366" s="257"/>
      <c r="AU366" s="257"/>
      <c r="AV366" s="257"/>
      <c r="AW366" s="257"/>
      <c r="AX366" s="257"/>
    </row>
    <row r="367" spans="1:50" ht="24" customHeight="1" x14ac:dyDescent="0.2">
      <c r="A367" s="949">
        <v>1</v>
      </c>
      <c r="B367" s="94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2">
      <c r="A368" s="949">
        <v>2</v>
      </c>
      <c r="B368" s="94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2">
      <c r="A369" s="949">
        <v>3</v>
      </c>
      <c r="B369" s="94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2">
      <c r="A370" s="949">
        <v>4</v>
      </c>
      <c r="B370" s="94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2">
      <c r="A371" s="949">
        <v>5</v>
      </c>
      <c r="B371" s="94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2">
      <c r="A372" s="949">
        <v>6</v>
      </c>
      <c r="B372" s="94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2">
      <c r="A373" s="949">
        <v>7</v>
      </c>
      <c r="B373" s="94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2">
      <c r="A374" s="949">
        <v>8</v>
      </c>
      <c r="B374" s="94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2">
      <c r="A375" s="949">
        <v>9</v>
      </c>
      <c r="B375" s="94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2">
      <c r="A376" s="949">
        <v>10</v>
      </c>
      <c r="B376" s="94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2">
      <c r="A377" s="949">
        <v>11</v>
      </c>
      <c r="B377" s="94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2">
      <c r="A378" s="949">
        <v>12</v>
      </c>
      <c r="B378" s="94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2">
      <c r="A379" s="949">
        <v>13</v>
      </c>
      <c r="B379" s="94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2">
      <c r="A380" s="949">
        <v>14</v>
      </c>
      <c r="B380" s="94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2">
      <c r="A381" s="949">
        <v>15</v>
      </c>
      <c r="B381" s="94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2">
      <c r="A382" s="949">
        <v>16</v>
      </c>
      <c r="B382" s="94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2">
      <c r="A383" s="949">
        <v>17</v>
      </c>
      <c r="B383" s="94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2">
      <c r="A384" s="949">
        <v>18</v>
      </c>
      <c r="B384" s="94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2">
      <c r="A385" s="949">
        <v>19</v>
      </c>
      <c r="B385" s="94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2">
      <c r="A386" s="949">
        <v>20</v>
      </c>
      <c r="B386" s="94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2">
      <c r="A387" s="949">
        <v>21</v>
      </c>
      <c r="B387" s="94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2">
      <c r="A388" s="949">
        <v>22</v>
      </c>
      <c r="B388" s="94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2">
      <c r="A389" s="949">
        <v>23</v>
      </c>
      <c r="B389" s="94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2">
      <c r="A390" s="949">
        <v>24</v>
      </c>
      <c r="B390" s="94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2">
      <c r="A391" s="949">
        <v>25</v>
      </c>
      <c r="B391" s="94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2">
      <c r="A392" s="949">
        <v>26</v>
      </c>
      <c r="B392" s="94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2">
      <c r="A393" s="949">
        <v>27</v>
      </c>
      <c r="B393" s="94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2">
      <c r="A394" s="949">
        <v>28</v>
      </c>
      <c r="B394" s="94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2">
      <c r="A395" s="949">
        <v>29</v>
      </c>
      <c r="B395" s="94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2">
      <c r="A396" s="949">
        <v>30</v>
      </c>
      <c r="B396" s="94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49"/>
      <c r="B399" s="949"/>
      <c r="C399" s="231" t="s">
        <v>30</v>
      </c>
      <c r="D399" s="231"/>
      <c r="E399" s="231"/>
      <c r="F399" s="231"/>
      <c r="G399" s="231"/>
      <c r="H399" s="231"/>
      <c r="I399" s="231"/>
      <c r="J399" s="257" t="s">
        <v>464</v>
      </c>
      <c r="K399" s="257"/>
      <c r="L399" s="257"/>
      <c r="M399" s="257"/>
      <c r="N399" s="257"/>
      <c r="O399" s="257"/>
      <c r="P399" s="231" t="s">
        <v>400</v>
      </c>
      <c r="Q399" s="231"/>
      <c r="R399" s="231"/>
      <c r="S399" s="231"/>
      <c r="T399" s="231"/>
      <c r="U399" s="231"/>
      <c r="V399" s="231"/>
      <c r="W399" s="231"/>
      <c r="X399" s="231"/>
      <c r="Y399" s="231" t="s">
        <v>460</v>
      </c>
      <c r="Z399" s="231"/>
      <c r="AA399" s="231"/>
      <c r="AB399" s="231"/>
      <c r="AC399" s="257" t="s">
        <v>399</v>
      </c>
      <c r="AD399" s="257"/>
      <c r="AE399" s="257"/>
      <c r="AF399" s="257"/>
      <c r="AG399" s="257"/>
      <c r="AH399" s="231" t="s">
        <v>416</v>
      </c>
      <c r="AI399" s="231"/>
      <c r="AJ399" s="231"/>
      <c r="AK399" s="231"/>
      <c r="AL399" s="231" t="s">
        <v>23</v>
      </c>
      <c r="AM399" s="231"/>
      <c r="AN399" s="231"/>
      <c r="AO399" s="233"/>
      <c r="AP399" s="257" t="s">
        <v>465</v>
      </c>
      <c r="AQ399" s="257"/>
      <c r="AR399" s="257"/>
      <c r="AS399" s="257"/>
      <c r="AT399" s="257"/>
      <c r="AU399" s="257"/>
      <c r="AV399" s="257"/>
      <c r="AW399" s="257"/>
      <c r="AX399" s="257"/>
    </row>
    <row r="400" spans="1:50" ht="24" customHeight="1" x14ac:dyDescent="0.2">
      <c r="A400" s="949">
        <v>1</v>
      </c>
      <c r="B400" s="94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2">
      <c r="A401" s="949">
        <v>2</v>
      </c>
      <c r="B401" s="94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2">
      <c r="A402" s="949">
        <v>3</v>
      </c>
      <c r="B402" s="94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2">
      <c r="A403" s="949">
        <v>4</v>
      </c>
      <c r="B403" s="94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2">
      <c r="A404" s="949">
        <v>5</v>
      </c>
      <c r="B404" s="94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2">
      <c r="A405" s="949">
        <v>6</v>
      </c>
      <c r="B405" s="94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2">
      <c r="A406" s="949">
        <v>7</v>
      </c>
      <c r="B406" s="94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2">
      <c r="A407" s="949">
        <v>8</v>
      </c>
      <c r="B407" s="94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2">
      <c r="A408" s="949">
        <v>9</v>
      </c>
      <c r="B408" s="94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2">
      <c r="A409" s="949">
        <v>10</v>
      </c>
      <c r="B409" s="94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2">
      <c r="A410" s="949">
        <v>11</v>
      </c>
      <c r="B410" s="94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2">
      <c r="A411" s="949">
        <v>12</v>
      </c>
      <c r="B411" s="94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2">
      <c r="A412" s="949">
        <v>13</v>
      </c>
      <c r="B412" s="94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2">
      <c r="A413" s="949">
        <v>14</v>
      </c>
      <c r="B413" s="94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2">
      <c r="A414" s="949">
        <v>15</v>
      </c>
      <c r="B414" s="94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2">
      <c r="A415" s="949">
        <v>16</v>
      </c>
      <c r="B415" s="94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2">
      <c r="A416" s="949">
        <v>17</v>
      </c>
      <c r="B416" s="94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2">
      <c r="A417" s="949">
        <v>18</v>
      </c>
      <c r="B417" s="94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2">
      <c r="A418" s="949">
        <v>19</v>
      </c>
      <c r="B418" s="94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2">
      <c r="A419" s="949">
        <v>20</v>
      </c>
      <c r="B419" s="94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2">
      <c r="A420" s="949">
        <v>21</v>
      </c>
      <c r="B420" s="94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2">
      <c r="A421" s="949">
        <v>22</v>
      </c>
      <c r="B421" s="94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2">
      <c r="A422" s="949">
        <v>23</v>
      </c>
      <c r="B422" s="94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2">
      <c r="A423" s="949">
        <v>24</v>
      </c>
      <c r="B423" s="94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2">
      <c r="A424" s="949">
        <v>25</v>
      </c>
      <c r="B424" s="94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2">
      <c r="A425" s="949">
        <v>26</v>
      </c>
      <c r="B425" s="94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2">
      <c r="A426" s="949">
        <v>27</v>
      </c>
      <c r="B426" s="94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2">
      <c r="A427" s="949">
        <v>28</v>
      </c>
      <c r="B427" s="94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2">
      <c r="A428" s="949">
        <v>29</v>
      </c>
      <c r="B428" s="94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2">
      <c r="A429" s="949">
        <v>30</v>
      </c>
      <c r="B429" s="94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49"/>
      <c r="B432" s="949"/>
      <c r="C432" s="231" t="s">
        <v>30</v>
      </c>
      <c r="D432" s="231"/>
      <c r="E432" s="231"/>
      <c r="F432" s="231"/>
      <c r="G432" s="231"/>
      <c r="H432" s="231"/>
      <c r="I432" s="231"/>
      <c r="J432" s="257" t="s">
        <v>464</v>
      </c>
      <c r="K432" s="257"/>
      <c r="L432" s="257"/>
      <c r="M432" s="257"/>
      <c r="N432" s="257"/>
      <c r="O432" s="257"/>
      <c r="P432" s="231" t="s">
        <v>400</v>
      </c>
      <c r="Q432" s="231"/>
      <c r="R432" s="231"/>
      <c r="S432" s="231"/>
      <c r="T432" s="231"/>
      <c r="U432" s="231"/>
      <c r="V432" s="231"/>
      <c r="W432" s="231"/>
      <c r="X432" s="231"/>
      <c r="Y432" s="231" t="s">
        <v>460</v>
      </c>
      <c r="Z432" s="231"/>
      <c r="AA432" s="231"/>
      <c r="AB432" s="231"/>
      <c r="AC432" s="257" t="s">
        <v>399</v>
      </c>
      <c r="AD432" s="257"/>
      <c r="AE432" s="257"/>
      <c r="AF432" s="257"/>
      <c r="AG432" s="257"/>
      <c r="AH432" s="231" t="s">
        <v>416</v>
      </c>
      <c r="AI432" s="231"/>
      <c r="AJ432" s="231"/>
      <c r="AK432" s="231"/>
      <c r="AL432" s="231" t="s">
        <v>23</v>
      </c>
      <c r="AM432" s="231"/>
      <c r="AN432" s="231"/>
      <c r="AO432" s="233"/>
      <c r="AP432" s="257" t="s">
        <v>465</v>
      </c>
      <c r="AQ432" s="257"/>
      <c r="AR432" s="257"/>
      <c r="AS432" s="257"/>
      <c r="AT432" s="257"/>
      <c r="AU432" s="257"/>
      <c r="AV432" s="257"/>
      <c r="AW432" s="257"/>
      <c r="AX432" s="257"/>
    </row>
    <row r="433" spans="1:50" ht="24" customHeight="1" x14ac:dyDescent="0.2">
      <c r="A433" s="949">
        <v>1</v>
      </c>
      <c r="B433" s="94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2">
      <c r="A434" s="949">
        <v>2</v>
      </c>
      <c r="B434" s="94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2">
      <c r="A435" s="949">
        <v>3</v>
      </c>
      <c r="B435" s="94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2">
      <c r="A436" s="949">
        <v>4</v>
      </c>
      <c r="B436" s="94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2">
      <c r="A437" s="949">
        <v>5</v>
      </c>
      <c r="B437" s="94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2">
      <c r="A438" s="949">
        <v>6</v>
      </c>
      <c r="B438" s="94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2">
      <c r="A439" s="949">
        <v>7</v>
      </c>
      <c r="B439" s="94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2">
      <c r="A440" s="949">
        <v>8</v>
      </c>
      <c r="B440" s="94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2">
      <c r="A441" s="949">
        <v>9</v>
      </c>
      <c r="B441" s="94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2">
      <c r="A442" s="949">
        <v>10</v>
      </c>
      <c r="B442" s="94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2">
      <c r="A443" s="949">
        <v>11</v>
      </c>
      <c r="B443" s="94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2">
      <c r="A444" s="949">
        <v>12</v>
      </c>
      <c r="B444" s="94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2">
      <c r="A445" s="949">
        <v>13</v>
      </c>
      <c r="B445" s="94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2">
      <c r="A446" s="949">
        <v>14</v>
      </c>
      <c r="B446" s="94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2">
      <c r="A447" s="949">
        <v>15</v>
      </c>
      <c r="B447" s="94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2">
      <c r="A448" s="949">
        <v>16</v>
      </c>
      <c r="B448" s="94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2">
      <c r="A449" s="949">
        <v>17</v>
      </c>
      <c r="B449" s="94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2">
      <c r="A450" s="949">
        <v>18</v>
      </c>
      <c r="B450" s="94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2">
      <c r="A451" s="949">
        <v>19</v>
      </c>
      <c r="B451" s="94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2">
      <c r="A452" s="949">
        <v>20</v>
      </c>
      <c r="B452" s="94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2">
      <c r="A453" s="949">
        <v>21</v>
      </c>
      <c r="B453" s="94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2">
      <c r="A454" s="949">
        <v>22</v>
      </c>
      <c r="B454" s="94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2">
      <c r="A455" s="949">
        <v>23</v>
      </c>
      <c r="B455" s="94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2">
      <c r="A456" s="949">
        <v>24</v>
      </c>
      <c r="B456" s="94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2">
      <c r="A457" s="949">
        <v>25</v>
      </c>
      <c r="B457" s="94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2">
      <c r="A458" s="949">
        <v>26</v>
      </c>
      <c r="B458" s="94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2">
      <c r="A459" s="949">
        <v>27</v>
      </c>
      <c r="B459" s="94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2">
      <c r="A460" s="949">
        <v>28</v>
      </c>
      <c r="B460" s="94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2">
      <c r="A461" s="949">
        <v>29</v>
      </c>
      <c r="B461" s="94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2">
      <c r="A462" s="949">
        <v>30</v>
      </c>
      <c r="B462" s="94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49"/>
      <c r="B465" s="949"/>
      <c r="C465" s="231" t="s">
        <v>30</v>
      </c>
      <c r="D465" s="231"/>
      <c r="E465" s="231"/>
      <c r="F465" s="231"/>
      <c r="G465" s="231"/>
      <c r="H465" s="231"/>
      <c r="I465" s="231"/>
      <c r="J465" s="257" t="s">
        <v>464</v>
      </c>
      <c r="K465" s="257"/>
      <c r="L465" s="257"/>
      <c r="M465" s="257"/>
      <c r="N465" s="257"/>
      <c r="O465" s="257"/>
      <c r="P465" s="231" t="s">
        <v>400</v>
      </c>
      <c r="Q465" s="231"/>
      <c r="R465" s="231"/>
      <c r="S465" s="231"/>
      <c r="T465" s="231"/>
      <c r="U465" s="231"/>
      <c r="V465" s="231"/>
      <c r="W465" s="231"/>
      <c r="X465" s="231"/>
      <c r="Y465" s="231" t="s">
        <v>460</v>
      </c>
      <c r="Z465" s="231"/>
      <c r="AA465" s="231"/>
      <c r="AB465" s="231"/>
      <c r="AC465" s="257" t="s">
        <v>399</v>
      </c>
      <c r="AD465" s="257"/>
      <c r="AE465" s="257"/>
      <c r="AF465" s="257"/>
      <c r="AG465" s="257"/>
      <c r="AH465" s="231" t="s">
        <v>416</v>
      </c>
      <c r="AI465" s="231"/>
      <c r="AJ465" s="231"/>
      <c r="AK465" s="231"/>
      <c r="AL465" s="231" t="s">
        <v>23</v>
      </c>
      <c r="AM465" s="231"/>
      <c r="AN465" s="231"/>
      <c r="AO465" s="233"/>
      <c r="AP465" s="257" t="s">
        <v>465</v>
      </c>
      <c r="AQ465" s="257"/>
      <c r="AR465" s="257"/>
      <c r="AS465" s="257"/>
      <c r="AT465" s="257"/>
      <c r="AU465" s="257"/>
      <c r="AV465" s="257"/>
      <c r="AW465" s="257"/>
      <c r="AX465" s="257"/>
    </row>
    <row r="466" spans="1:50" ht="24" customHeight="1" x14ac:dyDescent="0.2">
      <c r="A466" s="949">
        <v>1</v>
      </c>
      <c r="B466" s="94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2">
      <c r="A467" s="949">
        <v>2</v>
      </c>
      <c r="B467" s="94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2">
      <c r="A468" s="949">
        <v>3</v>
      </c>
      <c r="B468" s="94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2">
      <c r="A469" s="949">
        <v>4</v>
      </c>
      <c r="B469" s="94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2">
      <c r="A470" s="949">
        <v>5</v>
      </c>
      <c r="B470" s="94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2">
      <c r="A471" s="949">
        <v>6</v>
      </c>
      <c r="B471" s="94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2">
      <c r="A472" s="949">
        <v>7</v>
      </c>
      <c r="B472" s="94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2">
      <c r="A473" s="949">
        <v>8</v>
      </c>
      <c r="B473" s="94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2">
      <c r="A474" s="949">
        <v>9</v>
      </c>
      <c r="B474" s="94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2">
      <c r="A475" s="949">
        <v>10</v>
      </c>
      <c r="B475" s="94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2">
      <c r="A476" s="949">
        <v>11</v>
      </c>
      <c r="B476" s="94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2">
      <c r="A477" s="949">
        <v>12</v>
      </c>
      <c r="B477" s="94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2">
      <c r="A478" s="949">
        <v>13</v>
      </c>
      <c r="B478" s="94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2">
      <c r="A479" s="949">
        <v>14</v>
      </c>
      <c r="B479" s="94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2">
      <c r="A480" s="949">
        <v>15</v>
      </c>
      <c r="B480" s="94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2">
      <c r="A481" s="949">
        <v>16</v>
      </c>
      <c r="B481" s="94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2">
      <c r="A482" s="949">
        <v>17</v>
      </c>
      <c r="B482" s="94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2">
      <c r="A483" s="949">
        <v>18</v>
      </c>
      <c r="B483" s="94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2">
      <c r="A484" s="949">
        <v>19</v>
      </c>
      <c r="B484" s="94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2">
      <c r="A485" s="949">
        <v>20</v>
      </c>
      <c r="B485" s="94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2">
      <c r="A486" s="949">
        <v>21</v>
      </c>
      <c r="B486" s="94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2">
      <c r="A487" s="949">
        <v>22</v>
      </c>
      <c r="B487" s="94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2">
      <c r="A488" s="949">
        <v>23</v>
      </c>
      <c r="B488" s="94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2">
      <c r="A489" s="949">
        <v>24</v>
      </c>
      <c r="B489" s="94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2">
      <c r="A490" s="949">
        <v>25</v>
      </c>
      <c r="B490" s="94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2">
      <c r="A491" s="949">
        <v>26</v>
      </c>
      <c r="B491" s="94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2">
      <c r="A492" s="949">
        <v>27</v>
      </c>
      <c r="B492" s="94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2">
      <c r="A493" s="949">
        <v>28</v>
      </c>
      <c r="B493" s="94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2">
      <c r="A494" s="949">
        <v>29</v>
      </c>
      <c r="B494" s="94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2">
      <c r="A495" s="949">
        <v>30</v>
      </c>
      <c r="B495" s="94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49"/>
      <c r="B498" s="949"/>
      <c r="C498" s="231" t="s">
        <v>30</v>
      </c>
      <c r="D498" s="231"/>
      <c r="E498" s="231"/>
      <c r="F498" s="231"/>
      <c r="G498" s="231"/>
      <c r="H498" s="231"/>
      <c r="I498" s="231"/>
      <c r="J498" s="257" t="s">
        <v>464</v>
      </c>
      <c r="K498" s="257"/>
      <c r="L498" s="257"/>
      <c r="M498" s="257"/>
      <c r="N498" s="257"/>
      <c r="O498" s="257"/>
      <c r="P498" s="231" t="s">
        <v>400</v>
      </c>
      <c r="Q498" s="231"/>
      <c r="R498" s="231"/>
      <c r="S498" s="231"/>
      <c r="T498" s="231"/>
      <c r="U498" s="231"/>
      <c r="V498" s="231"/>
      <c r="W498" s="231"/>
      <c r="X498" s="231"/>
      <c r="Y498" s="231" t="s">
        <v>460</v>
      </c>
      <c r="Z498" s="231"/>
      <c r="AA498" s="231"/>
      <c r="AB498" s="231"/>
      <c r="AC498" s="257" t="s">
        <v>399</v>
      </c>
      <c r="AD498" s="257"/>
      <c r="AE498" s="257"/>
      <c r="AF498" s="257"/>
      <c r="AG498" s="257"/>
      <c r="AH498" s="231" t="s">
        <v>416</v>
      </c>
      <c r="AI498" s="231"/>
      <c r="AJ498" s="231"/>
      <c r="AK498" s="231"/>
      <c r="AL498" s="231" t="s">
        <v>23</v>
      </c>
      <c r="AM498" s="231"/>
      <c r="AN498" s="231"/>
      <c r="AO498" s="233"/>
      <c r="AP498" s="257" t="s">
        <v>465</v>
      </c>
      <c r="AQ498" s="257"/>
      <c r="AR498" s="257"/>
      <c r="AS498" s="257"/>
      <c r="AT498" s="257"/>
      <c r="AU498" s="257"/>
      <c r="AV498" s="257"/>
      <c r="AW498" s="257"/>
      <c r="AX498" s="257"/>
    </row>
    <row r="499" spans="1:50" ht="24" customHeight="1" x14ac:dyDescent="0.2">
      <c r="A499" s="949">
        <v>1</v>
      </c>
      <c r="B499" s="94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2">
      <c r="A500" s="949">
        <v>2</v>
      </c>
      <c r="B500" s="94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2">
      <c r="A501" s="949">
        <v>3</v>
      </c>
      <c r="B501" s="94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2">
      <c r="A502" s="949">
        <v>4</v>
      </c>
      <c r="B502" s="94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2">
      <c r="A503" s="949">
        <v>5</v>
      </c>
      <c r="B503" s="94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2">
      <c r="A504" s="949">
        <v>6</v>
      </c>
      <c r="B504" s="94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2">
      <c r="A505" s="949">
        <v>7</v>
      </c>
      <c r="B505" s="94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2">
      <c r="A506" s="949">
        <v>8</v>
      </c>
      <c r="B506" s="94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2">
      <c r="A507" s="949">
        <v>9</v>
      </c>
      <c r="B507" s="94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2">
      <c r="A508" s="949">
        <v>10</v>
      </c>
      <c r="B508" s="94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2">
      <c r="A509" s="949">
        <v>11</v>
      </c>
      <c r="B509" s="94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2">
      <c r="A510" s="949">
        <v>12</v>
      </c>
      <c r="B510" s="94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2">
      <c r="A511" s="949">
        <v>13</v>
      </c>
      <c r="B511" s="94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2">
      <c r="A512" s="949">
        <v>14</v>
      </c>
      <c r="B512" s="94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2">
      <c r="A513" s="949">
        <v>15</v>
      </c>
      <c r="B513" s="94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2">
      <c r="A514" s="949">
        <v>16</v>
      </c>
      <c r="B514" s="94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2">
      <c r="A515" s="949">
        <v>17</v>
      </c>
      <c r="B515" s="94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2">
      <c r="A516" s="949">
        <v>18</v>
      </c>
      <c r="B516" s="94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2">
      <c r="A517" s="949">
        <v>19</v>
      </c>
      <c r="B517" s="94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2">
      <c r="A518" s="949">
        <v>20</v>
      </c>
      <c r="B518" s="94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2">
      <c r="A519" s="949">
        <v>21</v>
      </c>
      <c r="B519" s="94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2">
      <c r="A520" s="949">
        <v>22</v>
      </c>
      <c r="B520" s="94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2">
      <c r="A521" s="949">
        <v>23</v>
      </c>
      <c r="B521" s="94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2">
      <c r="A522" s="949">
        <v>24</v>
      </c>
      <c r="B522" s="94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2">
      <c r="A523" s="949">
        <v>25</v>
      </c>
      <c r="B523" s="94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2">
      <c r="A524" s="949">
        <v>26</v>
      </c>
      <c r="B524" s="94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2">
      <c r="A525" s="949">
        <v>27</v>
      </c>
      <c r="B525" s="94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2">
      <c r="A526" s="949">
        <v>28</v>
      </c>
      <c r="B526" s="94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2">
      <c r="A527" s="949">
        <v>29</v>
      </c>
      <c r="B527" s="94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2">
      <c r="A528" s="949">
        <v>30</v>
      </c>
      <c r="B528" s="94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49"/>
      <c r="B531" s="949"/>
      <c r="C531" s="231" t="s">
        <v>30</v>
      </c>
      <c r="D531" s="231"/>
      <c r="E531" s="231"/>
      <c r="F531" s="231"/>
      <c r="G531" s="231"/>
      <c r="H531" s="231"/>
      <c r="I531" s="231"/>
      <c r="J531" s="257" t="s">
        <v>464</v>
      </c>
      <c r="K531" s="257"/>
      <c r="L531" s="257"/>
      <c r="M531" s="257"/>
      <c r="N531" s="257"/>
      <c r="O531" s="257"/>
      <c r="P531" s="231" t="s">
        <v>400</v>
      </c>
      <c r="Q531" s="231"/>
      <c r="R531" s="231"/>
      <c r="S531" s="231"/>
      <c r="T531" s="231"/>
      <c r="U531" s="231"/>
      <c r="V531" s="231"/>
      <c r="W531" s="231"/>
      <c r="X531" s="231"/>
      <c r="Y531" s="231" t="s">
        <v>460</v>
      </c>
      <c r="Z531" s="231"/>
      <c r="AA531" s="231"/>
      <c r="AB531" s="231"/>
      <c r="AC531" s="257" t="s">
        <v>399</v>
      </c>
      <c r="AD531" s="257"/>
      <c r="AE531" s="257"/>
      <c r="AF531" s="257"/>
      <c r="AG531" s="257"/>
      <c r="AH531" s="231" t="s">
        <v>416</v>
      </c>
      <c r="AI531" s="231"/>
      <c r="AJ531" s="231"/>
      <c r="AK531" s="231"/>
      <c r="AL531" s="231" t="s">
        <v>23</v>
      </c>
      <c r="AM531" s="231"/>
      <c r="AN531" s="231"/>
      <c r="AO531" s="233"/>
      <c r="AP531" s="257" t="s">
        <v>465</v>
      </c>
      <c r="AQ531" s="257"/>
      <c r="AR531" s="257"/>
      <c r="AS531" s="257"/>
      <c r="AT531" s="257"/>
      <c r="AU531" s="257"/>
      <c r="AV531" s="257"/>
      <c r="AW531" s="257"/>
      <c r="AX531" s="257"/>
    </row>
    <row r="532" spans="1:50" ht="24" customHeight="1" x14ac:dyDescent="0.2">
      <c r="A532" s="949">
        <v>1</v>
      </c>
      <c r="B532" s="94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2">
      <c r="A533" s="949">
        <v>2</v>
      </c>
      <c r="B533" s="94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2">
      <c r="A534" s="949">
        <v>3</v>
      </c>
      <c r="B534" s="94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2">
      <c r="A535" s="949">
        <v>4</v>
      </c>
      <c r="B535" s="94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2">
      <c r="A536" s="949">
        <v>5</v>
      </c>
      <c r="B536" s="94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2">
      <c r="A537" s="949">
        <v>6</v>
      </c>
      <c r="B537" s="94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2">
      <c r="A538" s="949">
        <v>7</v>
      </c>
      <c r="B538" s="94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2">
      <c r="A539" s="949">
        <v>8</v>
      </c>
      <c r="B539" s="94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2">
      <c r="A540" s="949">
        <v>9</v>
      </c>
      <c r="B540" s="94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2">
      <c r="A541" s="949">
        <v>10</v>
      </c>
      <c r="B541" s="94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2">
      <c r="A542" s="949">
        <v>11</v>
      </c>
      <c r="B542" s="94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2">
      <c r="A543" s="949">
        <v>12</v>
      </c>
      <c r="B543" s="94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2">
      <c r="A544" s="949">
        <v>13</v>
      </c>
      <c r="B544" s="94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2">
      <c r="A545" s="949">
        <v>14</v>
      </c>
      <c r="B545" s="94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2">
      <c r="A546" s="949">
        <v>15</v>
      </c>
      <c r="B546" s="94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2">
      <c r="A547" s="949">
        <v>16</v>
      </c>
      <c r="B547" s="94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2">
      <c r="A548" s="949">
        <v>17</v>
      </c>
      <c r="B548" s="94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2">
      <c r="A549" s="949">
        <v>18</v>
      </c>
      <c r="B549" s="94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2">
      <c r="A550" s="949">
        <v>19</v>
      </c>
      <c r="B550" s="94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2">
      <c r="A551" s="949">
        <v>20</v>
      </c>
      <c r="B551" s="94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2">
      <c r="A552" s="949">
        <v>21</v>
      </c>
      <c r="B552" s="94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2">
      <c r="A553" s="949">
        <v>22</v>
      </c>
      <c r="B553" s="94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2">
      <c r="A554" s="949">
        <v>23</v>
      </c>
      <c r="B554" s="94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2">
      <c r="A555" s="949">
        <v>24</v>
      </c>
      <c r="B555" s="94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2">
      <c r="A556" s="949">
        <v>25</v>
      </c>
      <c r="B556" s="94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2">
      <c r="A557" s="949">
        <v>26</v>
      </c>
      <c r="B557" s="94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2">
      <c r="A558" s="949">
        <v>27</v>
      </c>
      <c r="B558" s="94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2">
      <c r="A559" s="949">
        <v>28</v>
      </c>
      <c r="B559" s="94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2">
      <c r="A560" s="949">
        <v>29</v>
      </c>
      <c r="B560" s="94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2">
      <c r="A561" s="949">
        <v>30</v>
      </c>
      <c r="B561" s="94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49"/>
      <c r="B564" s="949"/>
      <c r="C564" s="231" t="s">
        <v>30</v>
      </c>
      <c r="D564" s="231"/>
      <c r="E564" s="231"/>
      <c r="F564" s="231"/>
      <c r="G564" s="231"/>
      <c r="H564" s="231"/>
      <c r="I564" s="231"/>
      <c r="J564" s="257" t="s">
        <v>464</v>
      </c>
      <c r="K564" s="257"/>
      <c r="L564" s="257"/>
      <c r="M564" s="257"/>
      <c r="N564" s="257"/>
      <c r="O564" s="257"/>
      <c r="P564" s="231" t="s">
        <v>400</v>
      </c>
      <c r="Q564" s="231"/>
      <c r="R564" s="231"/>
      <c r="S564" s="231"/>
      <c r="T564" s="231"/>
      <c r="U564" s="231"/>
      <c r="V564" s="231"/>
      <c r="W564" s="231"/>
      <c r="X564" s="231"/>
      <c r="Y564" s="231" t="s">
        <v>460</v>
      </c>
      <c r="Z564" s="231"/>
      <c r="AA564" s="231"/>
      <c r="AB564" s="231"/>
      <c r="AC564" s="257" t="s">
        <v>399</v>
      </c>
      <c r="AD564" s="257"/>
      <c r="AE564" s="257"/>
      <c r="AF564" s="257"/>
      <c r="AG564" s="257"/>
      <c r="AH564" s="231" t="s">
        <v>416</v>
      </c>
      <c r="AI564" s="231"/>
      <c r="AJ564" s="231"/>
      <c r="AK564" s="231"/>
      <c r="AL564" s="231" t="s">
        <v>23</v>
      </c>
      <c r="AM564" s="231"/>
      <c r="AN564" s="231"/>
      <c r="AO564" s="233"/>
      <c r="AP564" s="257" t="s">
        <v>465</v>
      </c>
      <c r="AQ564" s="257"/>
      <c r="AR564" s="257"/>
      <c r="AS564" s="257"/>
      <c r="AT564" s="257"/>
      <c r="AU564" s="257"/>
      <c r="AV564" s="257"/>
      <c r="AW564" s="257"/>
      <c r="AX564" s="257"/>
    </row>
    <row r="565" spans="1:50" ht="24" customHeight="1" x14ac:dyDescent="0.2">
      <c r="A565" s="949">
        <v>1</v>
      </c>
      <c r="B565" s="94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2">
      <c r="A566" s="949">
        <v>2</v>
      </c>
      <c r="B566" s="94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2">
      <c r="A567" s="949">
        <v>3</v>
      </c>
      <c r="B567" s="94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2">
      <c r="A568" s="949">
        <v>4</v>
      </c>
      <c r="B568" s="94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2">
      <c r="A569" s="949">
        <v>5</v>
      </c>
      <c r="B569" s="94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2">
      <c r="A570" s="949">
        <v>6</v>
      </c>
      <c r="B570" s="94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2">
      <c r="A571" s="949">
        <v>7</v>
      </c>
      <c r="B571" s="94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2">
      <c r="A572" s="949">
        <v>8</v>
      </c>
      <c r="B572" s="94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2">
      <c r="A573" s="949">
        <v>9</v>
      </c>
      <c r="B573" s="94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2">
      <c r="A574" s="949">
        <v>10</v>
      </c>
      <c r="B574" s="94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2">
      <c r="A575" s="949">
        <v>11</v>
      </c>
      <c r="B575" s="94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2">
      <c r="A576" s="949">
        <v>12</v>
      </c>
      <c r="B576" s="94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2">
      <c r="A577" s="949">
        <v>13</v>
      </c>
      <c r="B577" s="94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2">
      <c r="A578" s="949">
        <v>14</v>
      </c>
      <c r="B578" s="94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2">
      <c r="A579" s="949">
        <v>15</v>
      </c>
      <c r="B579" s="94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2">
      <c r="A580" s="949">
        <v>16</v>
      </c>
      <c r="B580" s="94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2">
      <c r="A581" s="949">
        <v>17</v>
      </c>
      <c r="B581" s="94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2">
      <c r="A582" s="949">
        <v>18</v>
      </c>
      <c r="B582" s="94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2">
      <c r="A583" s="949">
        <v>19</v>
      </c>
      <c r="B583" s="94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2">
      <c r="A584" s="949">
        <v>20</v>
      </c>
      <c r="B584" s="94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2">
      <c r="A585" s="949">
        <v>21</v>
      </c>
      <c r="B585" s="94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2">
      <c r="A586" s="949">
        <v>22</v>
      </c>
      <c r="B586" s="94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2">
      <c r="A587" s="949">
        <v>23</v>
      </c>
      <c r="B587" s="94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2">
      <c r="A588" s="949">
        <v>24</v>
      </c>
      <c r="B588" s="94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2">
      <c r="A589" s="949">
        <v>25</v>
      </c>
      <c r="B589" s="94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2">
      <c r="A590" s="949">
        <v>26</v>
      </c>
      <c r="B590" s="94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2">
      <c r="A591" s="949">
        <v>27</v>
      </c>
      <c r="B591" s="94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2">
      <c r="A592" s="949">
        <v>28</v>
      </c>
      <c r="B592" s="94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2">
      <c r="A593" s="949">
        <v>29</v>
      </c>
      <c r="B593" s="94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2">
      <c r="A594" s="949">
        <v>30</v>
      </c>
      <c r="B594" s="94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49"/>
      <c r="B597" s="949"/>
      <c r="C597" s="231" t="s">
        <v>30</v>
      </c>
      <c r="D597" s="231"/>
      <c r="E597" s="231"/>
      <c r="F597" s="231"/>
      <c r="G597" s="231"/>
      <c r="H597" s="231"/>
      <c r="I597" s="231"/>
      <c r="J597" s="257" t="s">
        <v>464</v>
      </c>
      <c r="K597" s="257"/>
      <c r="L597" s="257"/>
      <c r="M597" s="257"/>
      <c r="N597" s="257"/>
      <c r="O597" s="257"/>
      <c r="P597" s="231" t="s">
        <v>400</v>
      </c>
      <c r="Q597" s="231"/>
      <c r="R597" s="231"/>
      <c r="S597" s="231"/>
      <c r="T597" s="231"/>
      <c r="U597" s="231"/>
      <c r="V597" s="231"/>
      <c r="W597" s="231"/>
      <c r="X597" s="231"/>
      <c r="Y597" s="231" t="s">
        <v>460</v>
      </c>
      <c r="Z597" s="231"/>
      <c r="AA597" s="231"/>
      <c r="AB597" s="231"/>
      <c r="AC597" s="257" t="s">
        <v>399</v>
      </c>
      <c r="AD597" s="257"/>
      <c r="AE597" s="257"/>
      <c r="AF597" s="257"/>
      <c r="AG597" s="257"/>
      <c r="AH597" s="231" t="s">
        <v>416</v>
      </c>
      <c r="AI597" s="231"/>
      <c r="AJ597" s="231"/>
      <c r="AK597" s="231"/>
      <c r="AL597" s="231" t="s">
        <v>23</v>
      </c>
      <c r="AM597" s="231"/>
      <c r="AN597" s="231"/>
      <c r="AO597" s="233"/>
      <c r="AP597" s="257" t="s">
        <v>465</v>
      </c>
      <c r="AQ597" s="257"/>
      <c r="AR597" s="257"/>
      <c r="AS597" s="257"/>
      <c r="AT597" s="257"/>
      <c r="AU597" s="257"/>
      <c r="AV597" s="257"/>
      <c r="AW597" s="257"/>
      <c r="AX597" s="257"/>
    </row>
    <row r="598" spans="1:50" ht="24" customHeight="1" x14ac:dyDescent="0.2">
      <c r="A598" s="949">
        <v>1</v>
      </c>
      <c r="B598" s="94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2">
      <c r="A599" s="949">
        <v>2</v>
      </c>
      <c r="B599" s="94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2">
      <c r="A600" s="949">
        <v>3</v>
      </c>
      <c r="B600" s="94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2">
      <c r="A601" s="949">
        <v>4</v>
      </c>
      <c r="B601" s="94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2">
      <c r="A602" s="949">
        <v>5</v>
      </c>
      <c r="B602" s="94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2">
      <c r="A603" s="949">
        <v>6</v>
      </c>
      <c r="B603" s="94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2">
      <c r="A604" s="949">
        <v>7</v>
      </c>
      <c r="B604" s="94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2">
      <c r="A605" s="949">
        <v>8</v>
      </c>
      <c r="B605" s="94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2">
      <c r="A606" s="949">
        <v>9</v>
      </c>
      <c r="B606" s="94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2">
      <c r="A607" s="949">
        <v>10</v>
      </c>
      <c r="B607" s="94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2">
      <c r="A608" s="949">
        <v>11</v>
      </c>
      <c r="B608" s="94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2">
      <c r="A609" s="949">
        <v>12</v>
      </c>
      <c r="B609" s="94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2">
      <c r="A610" s="949">
        <v>13</v>
      </c>
      <c r="B610" s="94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2">
      <c r="A611" s="949">
        <v>14</v>
      </c>
      <c r="B611" s="94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2">
      <c r="A612" s="949">
        <v>15</v>
      </c>
      <c r="B612" s="94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2">
      <c r="A613" s="949">
        <v>16</v>
      </c>
      <c r="B613" s="94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2">
      <c r="A614" s="949">
        <v>17</v>
      </c>
      <c r="B614" s="94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2">
      <c r="A615" s="949">
        <v>18</v>
      </c>
      <c r="B615" s="94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2">
      <c r="A616" s="949">
        <v>19</v>
      </c>
      <c r="B616" s="94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2">
      <c r="A617" s="949">
        <v>20</v>
      </c>
      <c r="B617" s="94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2">
      <c r="A618" s="949">
        <v>21</v>
      </c>
      <c r="B618" s="94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2">
      <c r="A619" s="949">
        <v>22</v>
      </c>
      <c r="B619" s="94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2">
      <c r="A620" s="949">
        <v>23</v>
      </c>
      <c r="B620" s="94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2">
      <c r="A621" s="949">
        <v>24</v>
      </c>
      <c r="B621" s="94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2">
      <c r="A622" s="949">
        <v>25</v>
      </c>
      <c r="B622" s="94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2">
      <c r="A623" s="949">
        <v>26</v>
      </c>
      <c r="B623" s="94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2">
      <c r="A624" s="949">
        <v>27</v>
      </c>
      <c r="B624" s="94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2">
      <c r="A625" s="949">
        <v>28</v>
      </c>
      <c r="B625" s="94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2">
      <c r="A626" s="949">
        <v>29</v>
      </c>
      <c r="B626" s="94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2">
      <c r="A627" s="949">
        <v>30</v>
      </c>
      <c r="B627" s="94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49"/>
      <c r="B630" s="949"/>
      <c r="C630" s="231" t="s">
        <v>30</v>
      </c>
      <c r="D630" s="231"/>
      <c r="E630" s="231"/>
      <c r="F630" s="231"/>
      <c r="G630" s="231"/>
      <c r="H630" s="231"/>
      <c r="I630" s="231"/>
      <c r="J630" s="257" t="s">
        <v>464</v>
      </c>
      <c r="K630" s="257"/>
      <c r="L630" s="257"/>
      <c r="M630" s="257"/>
      <c r="N630" s="257"/>
      <c r="O630" s="257"/>
      <c r="P630" s="231" t="s">
        <v>400</v>
      </c>
      <c r="Q630" s="231"/>
      <c r="R630" s="231"/>
      <c r="S630" s="231"/>
      <c r="T630" s="231"/>
      <c r="U630" s="231"/>
      <c r="V630" s="231"/>
      <c r="W630" s="231"/>
      <c r="X630" s="231"/>
      <c r="Y630" s="231" t="s">
        <v>460</v>
      </c>
      <c r="Z630" s="231"/>
      <c r="AA630" s="231"/>
      <c r="AB630" s="231"/>
      <c r="AC630" s="257" t="s">
        <v>399</v>
      </c>
      <c r="AD630" s="257"/>
      <c r="AE630" s="257"/>
      <c r="AF630" s="257"/>
      <c r="AG630" s="257"/>
      <c r="AH630" s="231" t="s">
        <v>416</v>
      </c>
      <c r="AI630" s="231"/>
      <c r="AJ630" s="231"/>
      <c r="AK630" s="231"/>
      <c r="AL630" s="231" t="s">
        <v>23</v>
      </c>
      <c r="AM630" s="231"/>
      <c r="AN630" s="231"/>
      <c r="AO630" s="233"/>
      <c r="AP630" s="257" t="s">
        <v>465</v>
      </c>
      <c r="AQ630" s="257"/>
      <c r="AR630" s="257"/>
      <c r="AS630" s="257"/>
      <c r="AT630" s="257"/>
      <c r="AU630" s="257"/>
      <c r="AV630" s="257"/>
      <c r="AW630" s="257"/>
      <c r="AX630" s="257"/>
    </row>
    <row r="631" spans="1:50" ht="24" customHeight="1" x14ac:dyDescent="0.2">
      <c r="A631" s="949">
        <v>1</v>
      </c>
      <c r="B631" s="94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2">
      <c r="A632" s="949">
        <v>2</v>
      </c>
      <c r="B632" s="94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2">
      <c r="A633" s="949">
        <v>3</v>
      </c>
      <c r="B633" s="94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2">
      <c r="A634" s="949">
        <v>4</v>
      </c>
      <c r="B634" s="94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2">
      <c r="A635" s="949">
        <v>5</v>
      </c>
      <c r="B635" s="94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2">
      <c r="A636" s="949">
        <v>6</v>
      </c>
      <c r="B636" s="94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2">
      <c r="A637" s="949">
        <v>7</v>
      </c>
      <c r="B637" s="94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2">
      <c r="A638" s="949">
        <v>8</v>
      </c>
      <c r="B638" s="94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2">
      <c r="A639" s="949">
        <v>9</v>
      </c>
      <c r="B639" s="94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2">
      <c r="A640" s="949">
        <v>10</v>
      </c>
      <c r="B640" s="94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2">
      <c r="A641" s="949">
        <v>11</v>
      </c>
      <c r="B641" s="94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2">
      <c r="A642" s="949">
        <v>12</v>
      </c>
      <c r="B642" s="94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2">
      <c r="A643" s="949">
        <v>13</v>
      </c>
      <c r="B643" s="94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2">
      <c r="A644" s="949">
        <v>14</v>
      </c>
      <c r="B644" s="94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2">
      <c r="A645" s="949">
        <v>15</v>
      </c>
      <c r="B645" s="94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2">
      <c r="A646" s="949">
        <v>16</v>
      </c>
      <c r="B646" s="94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2">
      <c r="A647" s="949">
        <v>17</v>
      </c>
      <c r="B647" s="94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2">
      <c r="A648" s="949">
        <v>18</v>
      </c>
      <c r="B648" s="94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2">
      <c r="A649" s="949">
        <v>19</v>
      </c>
      <c r="B649" s="94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2">
      <c r="A650" s="949">
        <v>20</v>
      </c>
      <c r="B650" s="94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2">
      <c r="A651" s="949">
        <v>21</v>
      </c>
      <c r="B651" s="94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2">
      <c r="A652" s="949">
        <v>22</v>
      </c>
      <c r="B652" s="94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2">
      <c r="A653" s="949">
        <v>23</v>
      </c>
      <c r="B653" s="94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2">
      <c r="A654" s="949">
        <v>24</v>
      </c>
      <c r="B654" s="94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2">
      <c r="A655" s="949">
        <v>25</v>
      </c>
      <c r="B655" s="94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2">
      <c r="A656" s="949">
        <v>26</v>
      </c>
      <c r="B656" s="94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2">
      <c r="A657" s="949">
        <v>27</v>
      </c>
      <c r="B657" s="94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2">
      <c r="A658" s="949">
        <v>28</v>
      </c>
      <c r="B658" s="94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2">
      <c r="A659" s="949">
        <v>29</v>
      </c>
      <c r="B659" s="94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2">
      <c r="A660" s="949">
        <v>30</v>
      </c>
      <c r="B660" s="94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49"/>
      <c r="B663" s="949"/>
      <c r="C663" s="231" t="s">
        <v>30</v>
      </c>
      <c r="D663" s="231"/>
      <c r="E663" s="231"/>
      <c r="F663" s="231"/>
      <c r="G663" s="231"/>
      <c r="H663" s="231"/>
      <c r="I663" s="231"/>
      <c r="J663" s="257" t="s">
        <v>464</v>
      </c>
      <c r="K663" s="257"/>
      <c r="L663" s="257"/>
      <c r="M663" s="257"/>
      <c r="N663" s="257"/>
      <c r="O663" s="257"/>
      <c r="P663" s="231" t="s">
        <v>400</v>
      </c>
      <c r="Q663" s="231"/>
      <c r="R663" s="231"/>
      <c r="S663" s="231"/>
      <c r="T663" s="231"/>
      <c r="U663" s="231"/>
      <c r="V663" s="231"/>
      <c r="W663" s="231"/>
      <c r="X663" s="231"/>
      <c r="Y663" s="231" t="s">
        <v>460</v>
      </c>
      <c r="Z663" s="231"/>
      <c r="AA663" s="231"/>
      <c r="AB663" s="231"/>
      <c r="AC663" s="257" t="s">
        <v>399</v>
      </c>
      <c r="AD663" s="257"/>
      <c r="AE663" s="257"/>
      <c r="AF663" s="257"/>
      <c r="AG663" s="257"/>
      <c r="AH663" s="231" t="s">
        <v>416</v>
      </c>
      <c r="AI663" s="231"/>
      <c r="AJ663" s="231"/>
      <c r="AK663" s="231"/>
      <c r="AL663" s="231" t="s">
        <v>23</v>
      </c>
      <c r="AM663" s="231"/>
      <c r="AN663" s="231"/>
      <c r="AO663" s="233"/>
      <c r="AP663" s="257" t="s">
        <v>465</v>
      </c>
      <c r="AQ663" s="257"/>
      <c r="AR663" s="257"/>
      <c r="AS663" s="257"/>
      <c r="AT663" s="257"/>
      <c r="AU663" s="257"/>
      <c r="AV663" s="257"/>
      <c r="AW663" s="257"/>
      <c r="AX663" s="257"/>
    </row>
    <row r="664" spans="1:50" ht="24" customHeight="1" x14ac:dyDescent="0.2">
      <c r="A664" s="949">
        <v>1</v>
      </c>
      <c r="B664" s="94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2">
      <c r="A665" s="949">
        <v>2</v>
      </c>
      <c r="B665" s="94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2">
      <c r="A666" s="949">
        <v>3</v>
      </c>
      <c r="B666" s="94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2">
      <c r="A667" s="949">
        <v>4</v>
      </c>
      <c r="B667" s="94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2">
      <c r="A668" s="949">
        <v>5</v>
      </c>
      <c r="B668" s="94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2">
      <c r="A669" s="949">
        <v>6</v>
      </c>
      <c r="B669" s="94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2">
      <c r="A670" s="949">
        <v>7</v>
      </c>
      <c r="B670" s="94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2">
      <c r="A671" s="949">
        <v>8</v>
      </c>
      <c r="B671" s="94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2">
      <c r="A672" s="949">
        <v>9</v>
      </c>
      <c r="B672" s="94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2">
      <c r="A673" s="949">
        <v>10</v>
      </c>
      <c r="B673" s="94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2">
      <c r="A674" s="949">
        <v>11</v>
      </c>
      <c r="B674" s="94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2">
      <c r="A675" s="949">
        <v>12</v>
      </c>
      <c r="B675" s="94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2">
      <c r="A676" s="949">
        <v>13</v>
      </c>
      <c r="B676" s="94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2">
      <c r="A677" s="949">
        <v>14</v>
      </c>
      <c r="B677" s="94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2">
      <c r="A678" s="949">
        <v>15</v>
      </c>
      <c r="B678" s="94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2">
      <c r="A679" s="949">
        <v>16</v>
      </c>
      <c r="B679" s="94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2">
      <c r="A680" s="949">
        <v>17</v>
      </c>
      <c r="B680" s="94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2">
      <c r="A681" s="949">
        <v>18</v>
      </c>
      <c r="B681" s="94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2">
      <c r="A682" s="949">
        <v>19</v>
      </c>
      <c r="B682" s="94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2">
      <c r="A683" s="949">
        <v>20</v>
      </c>
      <c r="B683" s="94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2">
      <c r="A684" s="949">
        <v>21</v>
      </c>
      <c r="B684" s="94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2">
      <c r="A685" s="949">
        <v>22</v>
      </c>
      <c r="B685" s="94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2">
      <c r="A686" s="949">
        <v>23</v>
      </c>
      <c r="B686" s="94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2">
      <c r="A687" s="949">
        <v>24</v>
      </c>
      <c r="B687" s="94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2">
      <c r="A688" s="949">
        <v>25</v>
      </c>
      <c r="B688" s="94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2">
      <c r="A689" s="949">
        <v>26</v>
      </c>
      <c r="B689" s="94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2">
      <c r="A690" s="949">
        <v>27</v>
      </c>
      <c r="B690" s="94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2">
      <c r="A691" s="949">
        <v>28</v>
      </c>
      <c r="B691" s="94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2">
      <c r="A692" s="949">
        <v>29</v>
      </c>
      <c r="B692" s="94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2">
      <c r="A693" s="949">
        <v>30</v>
      </c>
      <c r="B693" s="94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49"/>
      <c r="B696" s="949"/>
      <c r="C696" s="231" t="s">
        <v>30</v>
      </c>
      <c r="D696" s="231"/>
      <c r="E696" s="231"/>
      <c r="F696" s="231"/>
      <c r="G696" s="231"/>
      <c r="H696" s="231"/>
      <c r="I696" s="231"/>
      <c r="J696" s="257" t="s">
        <v>464</v>
      </c>
      <c r="K696" s="257"/>
      <c r="L696" s="257"/>
      <c r="M696" s="257"/>
      <c r="N696" s="257"/>
      <c r="O696" s="257"/>
      <c r="P696" s="231" t="s">
        <v>400</v>
      </c>
      <c r="Q696" s="231"/>
      <c r="R696" s="231"/>
      <c r="S696" s="231"/>
      <c r="T696" s="231"/>
      <c r="U696" s="231"/>
      <c r="V696" s="231"/>
      <c r="W696" s="231"/>
      <c r="X696" s="231"/>
      <c r="Y696" s="231" t="s">
        <v>460</v>
      </c>
      <c r="Z696" s="231"/>
      <c r="AA696" s="231"/>
      <c r="AB696" s="231"/>
      <c r="AC696" s="257" t="s">
        <v>399</v>
      </c>
      <c r="AD696" s="257"/>
      <c r="AE696" s="257"/>
      <c r="AF696" s="257"/>
      <c r="AG696" s="257"/>
      <c r="AH696" s="231" t="s">
        <v>416</v>
      </c>
      <c r="AI696" s="231"/>
      <c r="AJ696" s="231"/>
      <c r="AK696" s="231"/>
      <c r="AL696" s="231" t="s">
        <v>23</v>
      </c>
      <c r="AM696" s="231"/>
      <c r="AN696" s="231"/>
      <c r="AO696" s="233"/>
      <c r="AP696" s="257" t="s">
        <v>465</v>
      </c>
      <c r="AQ696" s="257"/>
      <c r="AR696" s="257"/>
      <c r="AS696" s="257"/>
      <c r="AT696" s="257"/>
      <c r="AU696" s="257"/>
      <c r="AV696" s="257"/>
      <c r="AW696" s="257"/>
      <c r="AX696" s="257"/>
    </row>
    <row r="697" spans="1:50" ht="24" customHeight="1" x14ac:dyDescent="0.2">
      <c r="A697" s="949">
        <v>1</v>
      </c>
      <c r="B697" s="94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2">
      <c r="A698" s="949">
        <v>2</v>
      </c>
      <c r="B698" s="94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2">
      <c r="A699" s="949">
        <v>3</v>
      </c>
      <c r="B699" s="94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2">
      <c r="A700" s="949">
        <v>4</v>
      </c>
      <c r="B700" s="94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2">
      <c r="A701" s="949">
        <v>5</v>
      </c>
      <c r="B701" s="94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2">
      <c r="A702" s="949">
        <v>6</v>
      </c>
      <c r="B702" s="94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2">
      <c r="A703" s="949">
        <v>7</v>
      </c>
      <c r="B703" s="94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2">
      <c r="A704" s="949">
        <v>8</v>
      </c>
      <c r="B704" s="94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2">
      <c r="A705" s="949">
        <v>9</v>
      </c>
      <c r="B705" s="94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2">
      <c r="A706" s="949">
        <v>10</v>
      </c>
      <c r="B706" s="94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2">
      <c r="A707" s="949">
        <v>11</v>
      </c>
      <c r="B707" s="94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2">
      <c r="A708" s="949">
        <v>12</v>
      </c>
      <c r="B708" s="94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2">
      <c r="A709" s="949">
        <v>13</v>
      </c>
      <c r="B709" s="94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2">
      <c r="A710" s="949">
        <v>14</v>
      </c>
      <c r="B710" s="94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2">
      <c r="A711" s="949">
        <v>15</v>
      </c>
      <c r="B711" s="94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2">
      <c r="A712" s="949">
        <v>16</v>
      </c>
      <c r="B712" s="94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2">
      <c r="A713" s="949">
        <v>17</v>
      </c>
      <c r="B713" s="94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2">
      <c r="A714" s="949">
        <v>18</v>
      </c>
      <c r="B714" s="94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2">
      <c r="A715" s="949">
        <v>19</v>
      </c>
      <c r="B715" s="94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2">
      <c r="A716" s="949">
        <v>20</v>
      </c>
      <c r="B716" s="94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2">
      <c r="A717" s="949">
        <v>21</v>
      </c>
      <c r="B717" s="94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2">
      <c r="A718" s="949">
        <v>22</v>
      </c>
      <c r="B718" s="94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2">
      <c r="A719" s="949">
        <v>23</v>
      </c>
      <c r="B719" s="94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2">
      <c r="A720" s="949">
        <v>24</v>
      </c>
      <c r="B720" s="94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2">
      <c r="A721" s="949">
        <v>25</v>
      </c>
      <c r="B721" s="94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2">
      <c r="A722" s="949">
        <v>26</v>
      </c>
      <c r="B722" s="94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2">
      <c r="A723" s="949">
        <v>27</v>
      </c>
      <c r="B723" s="94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2">
      <c r="A724" s="949">
        <v>28</v>
      </c>
      <c r="B724" s="94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2">
      <c r="A725" s="949">
        <v>29</v>
      </c>
      <c r="B725" s="94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2">
      <c r="A726" s="949">
        <v>30</v>
      </c>
      <c r="B726" s="94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49"/>
      <c r="B729" s="949"/>
      <c r="C729" s="231" t="s">
        <v>30</v>
      </c>
      <c r="D729" s="231"/>
      <c r="E729" s="231"/>
      <c r="F729" s="231"/>
      <c r="G729" s="231"/>
      <c r="H729" s="231"/>
      <c r="I729" s="231"/>
      <c r="J729" s="257" t="s">
        <v>464</v>
      </c>
      <c r="K729" s="257"/>
      <c r="L729" s="257"/>
      <c r="M729" s="257"/>
      <c r="N729" s="257"/>
      <c r="O729" s="257"/>
      <c r="P729" s="231" t="s">
        <v>400</v>
      </c>
      <c r="Q729" s="231"/>
      <c r="R729" s="231"/>
      <c r="S729" s="231"/>
      <c r="T729" s="231"/>
      <c r="U729" s="231"/>
      <c r="V729" s="231"/>
      <c r="W729" s="231"/>
      <c r="X729" s="231"/>
      <c r="Y729" s="231" t="s">
        <v>460</v>
      </c>
      <c r="Z729" s="231"/>
      <c r="AA729" s="231"/>
      <c r="AB729" s="231"/>
      <c r="AC729" s="257" t="s">
        <v>399</v>
      </c>
      <c r="AD729" s="257"/>
      <c r="AE729" s="257"/>
      <c r="AF729" s="257"/>
      <c r="AG729" s="257"/>
      <c r="AH729" s="231" t="s">
        <v>416</v>
      </c>
      <c r="AI729" s="231"/>
      <c r="AJ729" s="231"/>
      <c r="AK729" s="231"/>
      <c r="AL729" s="231" t="s">
        <v>23</v>
      </c>
      <c r="AM729" s="231"/>
      <c r="AN729" s="231"/>
      <c r="AO729" s="233"/>
      <c r="AP729" s="257" t="s">
        <v>465</v>
      </c>
      <c r="AQ729" s="257"/>
      <c r="AR729" s="257"/>
      <c r="AS729" s="257"/>
      <c r="AT729" s="257"/>
      <c r="AU729" s="257"/>
      <c r="AV729" s="257"/>
      <c r="AW729" s="257"/>
      <c r="AX729" s="257"/>
    </row>
    <row r="730" spans="1:50" ht="24" customHeight="1" x14ac:dyDescent="0.2">
      <c r="A730" s="949">
        <v>1</v>
      </c>
      <c r="B730" s="94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2">
      <c r="A731" s="949">
        <v>2</v>
      </c>
      <c r="B731" s="94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2">
      <c r="A732" s="949">
        <v>3</v>
      </c>
      <c r="B732" s="94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2">
      <c r="A733" s="949">
        <v>4</v>
      </c>
      <c r="B733" s="94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2">
      <c r="A734" s="949">
        <v>5</v>
      </c>
      <c r="B734" s="94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2">
      <c r="A735" s="949">
        <v>6</v>
      </c>
      <c r="B735" s="94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2">
      <c r="A736" s="949">
        <v>7</v>
      </c>
      <c r="B736" s="94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2">
      <c r="A737" s="949">
        <v>8</v>
      </c>
      <c r="B737" s="94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2">
      <c r="A738" s="949">
        <v>9</v>
      </c>
      <c r="B738" s="94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2">
      <c r="A739" s="949">
        <v>10</v>
      </c>
      <c r="B739" s="94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2">
      <c r="A740" s="949">
        <v>11</v>
      </c>
      <c r="B740" s="94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2">
      <c r="A741" s="949">
        <v>12</v>
      </c>
      <c r="B741" s="94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2">
      <c r="A742" s="949">
        <v>13</v>
      </c>
      <c r="B742" s="94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2">
      <c r="A743" s="949">
        <v>14</v>
      </c>
      <c r="B743" s="94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2">
      <c r="A744" s="949">
        <v>15</v>
      </c>
      <c r="B744" s="94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2">
      <c r="A745" s="949">
        <v>16</v>
      </c>
      <c r="B745" s="94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2">
      <c r="A746" s="949">
        <v>17</v>
      </c>
      <c r="B746" s="94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2">
      <c r="A747" s="949">
        <v>18</v>
      </c>
      <c r="B747" s="94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2">
      <c r="A748" s="949">
        <v>19</v>
      </c>
      <c r="B748" s="94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2">
      <c r="A749" s="949">
        <v>20</v>
      </c>
      <c r="B749" s="94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2">
      <c r="A750" s="949">
        <v>21</v>
      </c>
      <c r="B750" s="94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2">
      <c r="A751" s="949">
        <v>22</v>
      </c>
      <c r="B751" s="94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2">
      <c r="A752" s="949">
        <v>23</v>
      </c>
      <c r="B752" s="94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2">
      <c r="A753" s="949">
        <v>24</v>
      </c>
      <c r="B753" s="94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2">
      <c r="A754" s="949">
        <v>25</v>
      </c>
      <c r="B754" s="94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2">
      <c r="A755" s="949">
        <v>26</v>
      </c>
      <c r="B755" s="94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2">
      <c r="A756" s="949">
        <v>27</v>
      </c>
      <c r="B756" s="94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2">
      <c r="A757" s="949">
        <v>28</v>
      </c>
      <c r="B757" s="94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2">
      <c r="A758" s="949">
        <v>29</v>
      </c>
      <c r="B758" s="94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2">
      <c r="A759" s="949">
        <v>30</v>
      </c>
      <c r="B759" s="94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49"/>
      <c r="B762" s="949"/>
      <c r="C762" s="231" t="s">
        <v>30</v>
      </c>
      <c r="D762" s="231"/>
      <c r="E762" s="231"/>
      <c r="F762" s="231"/>
      <c r="G762" s="231"/>
      <c r="H762" s="231"/>
      <c r="I762" s="231"/>
      <c r="J762" s="257" t="s">
        <v>464</v>
      </c>
      <c r="K762" s="257"/>
      <c r="L762" s="257"/>
      <c r="M762" s="257"/>
      <c r="N762" s="257"/>
      <c r="O762" s="257"/>
      <c r="P762" s="231" t="s">
        <v>400</v>
      </c>
      <c r="Q762" s="231"/>
      <c r="R762" s="231"/>
      <c r="S762" s="231"/>
      <c r="T762" s="231"/>
      <c r="U762" s="231"/>
      <c r="V762" s="231"/>
      <c r="W762" s="231"/>
      <c r="X762" s="231"/>
      <c r="Y762" s="231" t="s">
        <v>460</v>
      </c>
      <c r="Z762" s="231"/>
      <c r="AA762" s="231"/>
      <c r="AB762" s="231"/>
      <c r="AC762" s="257" t="s">
        <v>399</v>
      </c>
      <c r="AD762" s="257"/>
      <c r="AE762" s="257"/>
      <c r="AF762" s="257"/>
      <c r="AG762" s="257"/>
      <c r="AH762" s="231" t="s">
        <v>416</v>
      </c>
      <c r="AI762" s="231"/>
      <c r="AJ762" s="231"/>
      <c r="AK762" s="231"/>
      <c r="AL762" s="231" t="s">
        <v>23</v>
      </c>
      <c r="AM762" s="231"/>
      <c r="AN762" s="231"/>
      <c r="AO762" s="233"/>
      <c r="AP762" s="257" t="s">
        <v>465</v>
      </c>
      <c r="AQ762" s="257"/>
      <c r="AR762" s="257"/>
      <c r="AS762" s="257"/>
      <c r="AT762" s="257"/>
      <c r="AU762" s="257"/>
      <c r="AV762" s="257"/>
      <c r="AW762" s="257"/>
      <c r="AX762" s="257"/>
    </row>
    <row r="763" spans="1:50" ht="24" customHeight="1" x14ac:dyDescent="0.2">
      <c r="A763" s="949">
        <v>1</v>
      </c>
      <c r="B763" s="94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2">
      <c r="A764" s="949">
        <v>2</v>
      </c>
      <c r="B764" s="94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2">
      <c r="A765" s="949">
        <v>3</v>
      </c>
      <c r="B765" s="94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2">
      <c r="A766" s="949">
        <v>4</v>
      </c>
      <c r="B766" s="94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2">
      <c r="A767" s="949">
        <v>5</v>
      </c>
      <c r="B767" s="94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2">
      <c r="A768" s="949">
        <v>6</v>
      </c>
      <c r="B768" s="94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2">
      <c r="A769" s="949">
        <v>7</v>
      </c>
      <c r="B769" s="94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2">
      <c r="A770" s="949">
        <v>8</v>
      </c>
      <c r="B770" s="94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2">
      <c r="A771" s="949">
        <v>9</v>
      </c>
      <c r="B771" s="94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2">
      <c r="A772" s="949">
        <v>10</v>
      </c>
      <c r="B772" s="94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2">
      <c r="A773" s="949">
        <v>11</v>
      </c>
      <c r="B773" s="94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2">
      <c r="A774" s="949">
        <v>12</v>
      </c>
      <c r="B774" s="94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2">
      <c r="A775" s="949">
        <v>13</v>
      </c>
      <c r="B775" s="94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2">
      <c r="A776" s="949">
        <v>14</v>
      </c>
      <c r="B776" s="94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2">
      <c r="A777" s="949">
        <v>15</v>
      </c>
      <c r="B777" s="94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2">
      <c r="A778" s="949">
        <v>16</v>
      </c>
      <c r="B778" s="94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2">
      <c r="A779" s="949">
        <v>17</v>
      </c>
      <c r="B779" s="94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2">
      <c r="A780" s="949">
        <v>18</v>
      </c>
      <c r="B780" s="94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2">
      <c r="A781" s="949">
        <v>19</v>
      </c>
      <c r="B781" s="94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2">
      <c r="A782" s="949">
        <v>20</v>
      </c>
      <c r="B782" s="94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2">
      <c r="A783" s="949">
        <v>21</v>
      </c>
      <c r="B783" s="94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2">
      <c r="A784" s="949">
        <v>22</v>
      </c>
      <c r="B784" s="94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2">
      <c r="A785" s="949">
        <v>23</v>
      </c>
      <c r="B785" s="94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2">
      <c r="A786" s="949">
        <v>24</v>
      </c>
      <c r="B786" s="94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2">
      <c r="A787" s="949">
        <v>25</v>
      </c>
      <c r="B787" s="94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2">
      <c r="A788" s="949">
        <v>26</v>
      </c>
      <c r="B788" s="94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2">
      <c r="A789" s="949">
        <v>27</v>
      </c>
      <c r="B789" s="94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2">
      <c r="A790" s="949">
        <v>28</v>
      </c>
      <c r="B790" s="94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2">
      <c r="A791" s="949">
        <v>29</v>
      </c>
      <c r="B791" s="94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2">
      <c r="A792" s="949">
        <v>30</v>
      </c>
      <c r="B792" s="94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49"/>
      <c r="B795" s="949"/>
      <c r="C795" s="231" t="s">
        <v>30</v>
      </c>
      <c r="D795" s="231"/>
      <c r="E795" s="231"/>
      <c r="F795" s="231"/>
      <c r="G795" s="231"/>
      <c r="H795" s="231"/>
      <c r="I795" s="231"/>
      <c r="J795" s="257" t="s">
        <v>464</v>
      </c>
      <c r="K795" s="257"/>
      <c r="L795" s="257"/>
      <c r="M795" s="257"/>
      <c r="N795" s="257"/>
      <c r="O795" s="257"/>
      <c r="P795" s="231" t="s">
        <v>400</v>
      </c>
      <c r="Q795" s="231"/>
      <c r="R795" s="231"/>
      <c r="S795" s="231"/>
      <c r="T795" s="231"/>
      <c r="U795" s="231"/>
      <c r="V795" s="231"/>
      <c r="W795" s="231"/>
      <c r="X795" s="231"/>
      <c r="Y795" s="231" t="s">
        <v>460</v>
      </c>
      <c r="Z795" s="231"/>
      <c r="AA795" s="231"/>
      <c r="AB795" s="231"/>
      <c r="AC795" s="257" t="s">
        <v>399</v>
      </c>
      <c r="AD795" s="257"/>
      <c r="AE795" s="257"/>
      <c r="AF795" s="257"/>
      <c r="AG795" s="257"/>
      <c r="AH795" s="231" t="s">
        <v>416</v>
      </c>
      <c r="AI795" s="231"/>
      <c r="AJ795" s="231"/>
      <c r="AK795" s="231"/>
      <c r="AL795" s="231" t="s">
        <v>23</v>
      </c>
      <c r="AM795" s="231"/>
      <c r="AN795" s="231"/>
      <c r="AO795" s="233"/>
      <c r="AP795" s="257" t="s">
        <v>465</v>
      </c>
      <c r="AQ795" s="257"/>
      <c r="AR795" s="257"/>
      <c r="AS795" s="257"/>
      <c r="AT795" s="257"/>
      <c r="AU795" s="257"/>
      <c r="AV795" s="257"/>
      <c r="AW795" s="257"/>
      <c r="AX795" s="257"/>
    </row>
    <row r="796" spans="1:50" ht="24" customHeight="1" x14ac:dyDescent="0.2">
      <c r="A796" s="949">
        <v>1</v>
      </c>
      <c r="B796" s="94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2">
      <c r="A797" s="949">
        <v>2</v>
      </c>
      <c r="B797" s="94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2">
      <c r="A798" s="949">
        <v>3</v>
      </c>
      <c r="B798" s="94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2">
      <c r="A799" s="949">
        <v>4</v>
      </c>
      <c r="B799" s="94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2">
      <c r="A800" s="949">
        <v>5</v>
      </c>
      <c r="B800" s="94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2">
      <c r="A801" s="949">
        <v>6</v>
      </c>
      <c r="B801" s="94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2">
      <c r="A802" s="949">
        <v>7</v>
      </c>
      <c r="B802" s="94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2">
      <c r="A803" s="949">
        <v>8</v>
      </c>
      <c r="B803" s="94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2">
      <c r="A804" s="949">
        <v>9</v>
      </c>
      <c r="B804" s="94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2">
      <c r="A805" s="949">
        <v>10</v>
      </c>
      <c r="B805" s="94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2">
      <c r="A806" s="949">
        <v>11</v>
      </c>
      <c r="B806" s="94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2">
      <c r="A807" s="949">
        <v>12</v>
      </c>
      <c r="B807" s="94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2">
      <c r="A808" s="949">
        <v>13</v>
      </c>
      <c r="B808" s="94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2">
      <c r="A809" s="949">
        <v>14</v>
      </c>
      <c r="B809" s="94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2">
      <c r="A810" s="949">
        <v>15</v>
      </c>
      <c r="B810" s="94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2">
      <c r="A811" s="949">
        <v>16</v>
      </c>
      <c r="B811" s="94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2">
      <c r="A812" s="949">
        <v>17</v>
      </c>
      <c r="B812" s="94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2">
      <c r="A813" s="949">
        <v>18</v>
      </c>
      <c r="B813" s="94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2">
      <c r="A814" s="949">
        <v>19</v>
      </c>
      <c r="B814" s="94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2">
      <c r="A815" s="949">
        <v>20</v>
      </c>
      <c r="B815" s="94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2">
      <c r="A816" s="949">
        <v>21</v>
      </c>
      <c r="B816" s="94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2">
      <c r="A817" s="949">
        <v>22</v>
      </c>
      <c r="B817" s="94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2">
      <c r="A818" s="949">
        <v>23</v>
      </c>
      <c r="B818" s="94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2">
      <c r="A819" s="949">
        <v>24</v>
      </c>
      <c r="B819" s="94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2">
      <c r="A820" s="949">
        <v>25</v>
      </c>
      <c r="B820" s="94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2">
      <c r="A821" s="949">
        <v>26</v>
      </c>
      <c r="B821" s="94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2">
      <c r="A822" s="949">
        <v>27</v>
      </c>
      <c r="B822" s="94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2">
      <c r="A823" s="949">
        <v>28</v>
      </c>
      <c r="B823" s="94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2">
      <c r="A824" s="949">
        <v>29</v>
      </c>
      <c r="B824" s="94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2">
      <c r="A825" s="949">
        <v>30</v>
      </c>
      <c r="B825" s="94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49"/>
      <c r="B828" s="949"/>
      <c r="C828" s="231" t="s">
        <v>30</v>
      </c>
      <c r="D828" s="231"/>
      <c r="E828" s="231"/>
      <c r="F828" s="231"/>
      <c r="G828" s="231"/>
      <c r="H828" s="231"/>
      <c r="I828" s="231"/>
      <c r="J828" s="257" t="s">
        <v>464</v>
      </c>
      <c r="K828" s="257"/>
      <c r="L828" s="257"/>
      <c r="M828" s="257"/>
      <c r="N828" s="257"/>
      <c r="O828" s="257"/>
      <c r="P828" s="231" t="s">
        <v>400</v>
      </c>
      <c r="Q828" s="231"/>
      <c r="R828" s="231"/>
      <c r="S828" s="231"/>
      <c r="T828" s="231"/>
      <c r="U828" s="231"/>
      <c r="V828" s="231"/>
      <c r="W828" s="231"/>
      <c r="X828" s="231"/>
      <c r="Y828" s="231" t="s">
        <v>460</v>
      </c>
      <c r="Z828" s="231"/>
      <c r="AA828" s="231"/>
      <c r="AB828" s="231"/>
      <c r="AC828" s="257" t="s">
        <v>399</v>
      </c>
      <c r="AD828" s="257"/>
      <c r="AE828" s="257"/>
      <c r="AF828" s="257"/>
      <c r="AG828" s="257"/>
      <c r="AH828" s="231" t="s">
        <v>416</v>
      </c>
      <c r="AI828" s="231"/>
      <c r="AJ828" s="231"/>
      <c r="AK828" s="231"/>
      <c r="AL828" s="231" t="s">
        <v>23</v>
      </c>
      <c r="AM828" s="231"/>
      <c r="AN828" s="231"/>
      <c r="AO828" s="233"/>
      <c r="AP828" s="257" t="s">
        <v>465</v>
      </c>
      <c r="AQ828" s="257"/>
      <c r="AR828" s="257"/>
      <c r="AS828" s="257"/>
      <c r="AT828" s="257"/>
      <c r="AU828" s="257"/>
      <c r="AV828" s="257"/>
      <c r="AW828" s="257"/>
      <c r="AX828" s="257"/>
    </row>
    <row r="829" spans="1:50" ht="24" customHeight="1" x14ac:dyDescent="0.2">
      <c r="A829" s="949">
        <v>1</v>
      </c>
      <c r="B829" s="94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2">
      <c r="A830" s="949">
        <v>2</v>
      </c>
      <c r="B830" s="94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2">
      <c r="A831" s="949">
        <v>3</v>
      </c>
      <c r="B831" s="94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2">
      <c r="A832" s="949">
        <v>4</v>
      </c>
      <c r="B832" s="94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2">
      <c r="A833" s="949">
        <v>5</v>
      </c>
      <c r="B833" s="94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2">
      <c r="A834" s="949">
        <v>6</v>
      </c>
      <c r="B834" s="94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2">
      <c r="A835" s="949">
        <v>7</v>
      </c>
      <c r="B835" s="94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2">
      <c r="A836" s="949">
        <v>8</v>
      </c>
      <c r="B836" s="94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2">
      <c r="A837" s="949">
        <v>9</v>
      </c>
      <c r="B837" s="94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2">
      <c r="A838" s="949">
        <v>10</v>
      </c>
      <c r="B838" s="94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2">
      <c r="A839" s="949">
        <v>11</v>
      </c>
      <c r="B839" s="94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2">
      <c r="A840" s="949">
        <v>12</v>
      </c>
      <c r="B840" s="94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2">
      <c r="A841" s="949">
        <v>13</v>
      </c>
      <c r="B841" s="94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2">
      <c r="A842" s="949">
        <v>14</v>
      </c>
      <c r="B842" s="94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2">
      <c r="A843" s="949">
        <v>15</v>
      </c>
      <c r="B843" s="94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2">
      <c r="A844" s="949">
        <v>16</v>
      </c>
      <c r="B844" s="94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2">
      <c r="A845" s="949">
        <v>17</v>
      </c>
      <c r="B845" s="94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2">
      <c r="A846" s="949">
        <v>18</v>
      </c>
      <c r="B846" s="94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2">
      <c r="A847" s="949">
        <v>19</v>
      </c>
      <c r="B847" s="94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2">
      <c r="A848" s="949">
        <v>20</v>
      </c>
      <c r="B848" s="94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2">
      <c r="A849" s="949">
        <v>21</v>
      </c>
      <c r="B849" s="94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2">
      <c r="A850" s="949">
        <v>22</v>
      </c>
      <c r="B850" s="94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2">
      <c r="A851" s="949">
        <v>23</v>
      </c>
      <c r="B851" s="94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2">
      <c r="A852" s="949">
        <v>24</v>
      </c>
      <c r="B852" s="94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2">
      <c r="A853" s="949">
        <v>25</v>
      </c>
      <c r="B853" s="94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2">
      <c r="A854" s="949">
        <v>26</v>
      </c>
      <c r="B854" s="94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2">
      <c r="A855" s="949">
        <v>27</v>
      </c>
      <c r="B855" s="94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2">
      <c r="A856" s="949">
        <v>28</v>
      </c>
      <c r="B856" s="94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2">
      <c r="A857" s="949">
        <v>29</v>
      </c>
      <c r="B857" s="94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2">
      <c r="A858" s="949">
        <v>30</v>
      </c>
      <c r="B858" s="94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49"/>
      <c r="B861" s="949"/>
      <c r="C861" s="231" t="s">
        <v>30</v>
      </c>
      <c r="D861" s="231"/>
      <c r="E861" s="231"/>
      <c r="F861" s="231"/>
      <c r="G861" s="231"/>
      <c r="H861" s="231"/>
      <c r="I861" s="231"/>
      <c r="J861" s="257" t="s">
        <v>464</v>
      </c>
      <c r="K861" s="257"/>
      <c r="L861" s="257"/>
      <c r="M861" s="257"/>
      <c r="N861" s="257"/>
      <c r="O861" s="257"/>
      <c r="P861" s="231" t="s">
        <v>400</v>
      </c>
      <c r="Q861" s="231"/>
      <c r="R861" s="231"/>
      <c r="S861" s="231"/>
      <c r="T861" s="231"/>
      <c r="U861" s="231"/>
      <c r="V861" s="231"/>
      <c r="W861" s="231"/>
      <c r="X861" s="231"/>
      <c r="Y861" s="231" t="s">
        <v>460</v>
      </c>
      <c r="Z861" s="231"/>
      <c r="AA861" s="231"/>
      <c r="AB861" s="231"/>
      <c r="AC861" s="257" t="s">
        <v>399</v>
      </c>
      <c r="AD861" s="257"/>
      <c r="AE861" s="257"/>
      <c r="AF861" s="257"/>
      <c r="AG861" s="257"/>
      <c r="AH861" s="231" t="s">
        <v>416</v>
      </c>
      <c r="AI861" s="231"/>
      <c r="AJ861" s="231"/>
      <c r="AK861" s="231"/>
      <c r="AL861" s="231" t="s">
        <v>23</v>
      </c>
      <c r="AM861" s="231"/>
      <c r="AN861" s="231"/>
      <c r="AO861" s="233"/>
      <c r="AP861" s="257" t="s">
        <v>465</v>
      </c>
      <c r="AQ861" s="257"/>
      <c r="AR861" s="257"/>
      <c r="AS861" s="257"/>
      <c r="AT861" s="257"/>
      <c r="AU861" s="257"/>
      <c r="AV861" s="257"/>
      <c r="AW861" s="257"/>
      <c r="AX861" s="257"/>
    </row>
    <row r="862" spans="1:50" ht="24" customHeight="1" x14ac:dyDescent="0.2">
      <c r="A862" s="949">
        <v>1</v>
      </c>
      <c r="B862" s="94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2">
      <c r="A863" s="949">
        <v>2</v>
      </c>
      <c r="B863" s="94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2">
      <c r="A864" s="949">
        <v>3</v>
      </c>
      <c r="B864" s="94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2">
      <c r="A865" s="949">
        <v>4</v>
      </c>
      <c r="B865" s="94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2">
      <c r="A866" s="949">
        <v>5</v>
      </c>
      <c r="B866" s="94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2">
      <c r="A867" s="949">
        <v>6</v>
      </c>
      <c r="B867" s="94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2">
      <c r="A868" s="949">
        <v>7</v>
      </c>
      <c r="B868" s="94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2">
      <c r="A869" s="949">
        <v>8</v>
      </c>
      <c r="B869" s="94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2">
      <c r="A870" s="949">
        <v>9</v>
      </c>
      <c r="B870" s="94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2">
      <c r="A871" s="949">
        <v>10</v>
      </c>
      <c r="B871" s="94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2">
      <c r="A872" s="949">
        <v>11</v>
      </c>
      <c r="B872" s="94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2">
      <c r="A873" s="949">
        <v>12</v>
      </c>
      <c r="B873" s="94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2">
      <c r="A874" s="949">
        <v>13</v>
      </c>
      <c r="B874" s="94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2">
      <c r="A875" s="949">
        <v>14</v>
      </c>
      <c r="B875" s="94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2">
      <c r="A876" s="949">
        <v>15</v>
      </c>
      <c r="B876" s="94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2">
      <c r="A877" s="949">
        <v>16</v>
      </c>
      <c r="B877" s="94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2">
      <c r="A878" s="949">
        <v>17</v>
      </c>
      <c r="B878" s="94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2">
      <c r="A879" s="949">
        <v>18</v>
      </c>
      <c r="B879" s="94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2">
      <c r="A880" s="949">
        <v>19</v>
      </c>
      <c r="B880" s="94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2">
      <c r="A881" s="949">
        <v>20</v>
      </c>
      <c r="B881" s="94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2">
      <c r="A882" s="949">
        <v>21</v>
      </c>
      <c r="B882" s="94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2">
      <c r="A883" s="949">
        <v>22</v>
      </c>
      <c r="B883" s="94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2">
      <c r="A884" s="949">
        <v>23</v>
      </c>
      <c r="B884" s="94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2">
      <c r="A885" s="949">
        <v>24</v>
      </c>
      <c r="B885" s="94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2">
      <c r="A886" s="949">
        <v>25</v>
      </c>
      <c r="B886" s="94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2">
      <c r="A887" s="949">
        <v>26</v>
      </c>
      <c r="B887" s="94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2">
      <c r="A888" s="949">
        <v>27</v>
      </c>
      <c r="B888" s="94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2">
      <c r="A889" s="949">
        <v>28</v>
      </c>
      <c r="B889" s="94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2">
      <c r="A890" s="949">
        <v>29</v>
      </c>
      <c r="B890" s="94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2">
      <c r="A891" s="949">
        <v>30</v>
      </c>
      <c r="B891" s="94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49"/>
      <c r="B894" s="949"/>
      <c r="C894" s="231" t="s">
        <v>30</v>
      </c>
      <c r="D894" s="231"/>
      <c r="E894" s="231"/>
      <c r="F894" s="231"/>
      <c r="G894" s="231"/>
      <c r="H894" s="231"/>
      <c r="I894" s="231"/>
      <c r="J894" s="257" t="s">
        <v>464</v>
      </c>
      <c r="K894" s="257"/>
      <c r="L894" s="257"/>
      <c r="M894" s="257"/>
      <c r="N894" s="257"/>
      <c r="O894" s="257"/>
      <c r="P894" s="231" t="s">
        <v>400</v>
      </c>
      <c r="Q894" s="231"/>
      <c r="R894" s="231"/>
      <c r="S894" s="231"/>
      <c r="T894" s="231"/>
      <c r="U894" s="231"/>
      <c r="V894" s="231"/>
      <c r="W894" s="231"/>
      <c r="X894" s="231"/>
      <c r="Y894" s="231" t="s">
        <v>460</v>
      </c>
      <c r="Z894" s="231"/>
      <c r="AA894" s="231"/>
      <c r="AB894" s="231"/>
      <c r="AC894" s="257" t="s">
        <v>399</v>
      </c>
      <c r="AD894" s="257"/>
      <c r="AE894" s="257"/>
      <c r="AF894" s="257"/>
      <c r="AG894" s="257"/>
      <c r="AH894" s="231" t="s">
        <v>416</v>
      </c>
      <c r="AI894" s="231"/>
      <c r="AJ894" s="231"/>
      <c r="AK894" s="231"/>
      <c r="AL894" s="231" t="s">
        <v>23</v>
      </c>
      <c r="AM894" s="231"/>
      <c r="AN894" s="231"/>
      <c r="AO894" s="233"/>
      <c r="AP894" s="257" t="s">
        <v>465</v>
      </c>
      <c r="AQ894" s="257"/>
      <c r="AR894" s="257"/>
      <c r="AS894" s="257"/>
      <c r="AT894" s="257"/>
      <c r="AU894" s="257"/>
      <c r="AV894" s="257"/>
      <c r="AW894" s="257"/>
      <c r="AX894" s="257"/>
    </row>
    <row r="895" spans="1:50" ht="24" customHeight="1" x14ac:dyDescent="0.2">
      <c r="A895" s="949">
        <v>1</v>
      </c>
      <c r="B895" s="94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2">
      <c r="A896" s="949">
        <v>2</v>
      </c>
      <c r="B896" s="94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2">
      <c r="A897" s="949">
        <v>3</v>
      </c>
      <c r="B897" s="94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2">
      <c r="A898" s="949">
        <v>4</v>
      </c>
      <c r="B898" s="94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2">
      <c r="A899" s="949">
        <v>5</v>
      </c>
      <c r="B899" s="94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2">
      <c r="A900" s="949">
        <v>6</v>
      </c>
      <c r="B900" s="94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2">
      <c r="A901" s="949">
        <v>7</v>
      </c>
      <c r="B901" s="94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2">
      <c r="A902" s="949">
        <v>8</v>
      </c>
      <c r="B902" s="94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2">
      <c r="A903" s="949">
        <v>9</v>
      </c>
      <c r="B903" s="94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2">
      <c r="A904" s="949">
        <v>10</v>
      </c>
      <c r="B904" s="94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2">
      <c r="A905" s="949">
        <v>11</v>
      </c>
      <c r="B905" s="94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2">
      <c r="A906" s="949">
        <v>12</v>
      </c>
      <c r="B906" s="94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2">
      <c r="A907" s="949">
        <v>13</v>
      </c>
      <c r="B907" s="94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2">
      <c r="A908" s="949">
        <v>14</v>
      </c>
      <c r="B908" s="94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2">
      <c r="A909" s="949">
        <v>15</v>
      </c>
      <c r="B909" s="94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2">
      <c r="A910" s="949">
        <v>16</v>
      </c>
      <c r="B910" s="94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2">
      <c r="A911" s="949">
        <v>17</v>
      </c>
      <c r="B911" s="94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2">
      <c r="A912" s="949">
        <v>18</v>
      </c>
      <c r="B912" s="94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2">
      <c r="A913" s="949">
        <v>19</v>
      </c>
      <c r="B913" s="94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2">
      <c r="A914" s="949">
        <v>20</v>
      </c>
      <c r="B914" s="94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2">
      <c r="A915" s="949">
        <v>21</v>
      </c>
      <c r="B915" s="94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2">
      <c r="A916" s="949">
        <v>22</v>
      </c>
      <c r="B916" s="94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2">
      <c r="A917" s="949">
        <v>23</v>
      </c>
      <c r="B917" s="94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2">
      <c r="A918" s="949">
        <v>24</v>
      </c>
      <c r="B918" s="94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2">
      <c r="A919" s="949">
        <v>25</v>
      </c>
      <c r="B919" s="94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2">
      <c r="A920" s="949">
        <v>26</v>
      </c>
      <c r="B920" s="94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2">
      <c r="A921" s="949">
        <v>27</v>
      </c>
      <c r="B921" s="94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2">
      <c r="A922" s="949">
        <v>28</v>
      </c>
      <c r="B922" s="94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2">
      <c r="A923" s="949">
        <v>29</v>
      </c>
      <c r="B923" s="94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2">
      <c r="A924" s="949">
        <v>30</v>
      </c>
      <c r="B924" s="94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49"/>
      <c r="B927" s="949"/>
      <c r="C927" s="231" t="s">
        <v>30</v>
      </c>
      <c r="D927" s="231"/>
      <c r="E927" s="231"/>
      <c r="F927" s="231"/>
      <c r="G927" s="231"/>
      <c r="H927" s="231"/>
      <c r="I927" s="231"/>
      <c r="J927" s="257" t="s">
        <v>464</v>
      </c>
      <c r="K927" s="257"/>
      <c r="L927" s="257"/>
      <c r="M927" s="257"/>
      <c r="N927" s="257"/>
      <c r="O927" s="257"/>
      <c r="P927" s="231" t="s">
        <v>400</v>
      </c>
      <c r="Q927" s="231"/>
      <c r="R927" s="231"/>
      <c r="S927" s="231"/>
      <c r="T927" s="231"/>
      <c r="U927" s="231"/>
      <c r="V927" s="231"/>
      <c r="W927" s="231"/>
      <c r="X927" s="231"/>
      <c r="Y927" s="231" t="s">
        <v>460</v>
      </c>
      <c r="Z927" s="231"/>
      <c r="AA927" s="231"/>
      <c r="AB927" s="231"/>
      <c r="AC927" s="257" t="s">
        <v>399</v>
      </c>
      <c r="AD927" s="257"/>
      <c r="AE927" s="257"/>
      <c r="AF927" s="257"/>
      <c r="AG927" s="257"/>
      <c r="AH927" s="231" t="s">
        <v>416</v>
      </c>
      <c r="AI927" s="231"/>
      <c r="AJ927" s="231"/>
      <c r="AK927" s="231"/>
      <c r="AL927" s="231" t="s">
        <v>23</v>
      </c>
      <c r="AM927" s="231"/>
      <c r="AN927" s="231"/>
      <c r="AO927" s="233"/>
      <c r="AP927" s="257" t="s">
        <v>465</v>
      </c>
      <c r="AQ927" s="257"/>
      <c r="AR927" s="257"/>
      <c r="AS927" s="257"/>
      <c r="AT927" s="257"/>
      <c r="AU927" s="257"/>
      <c r="AV927" s="257"/>
      <c r="AW927" s="257"/>
      <c r="AX927" s="257"/>
    </row>
    <row r="928" spans="1:50" ht="24" customHeight="1" x14ac:dyDescent="0.2">
      <c r="A928" s="949">
        <v>1</v>
      </c>
      <c r="B928" s="94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2">
      <c r="A929" s="949">
        <v>2</v>
      </c>
      <c r="B929" s="94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2">
      <c r="A930" s="949">
        <v>3</v>
      </c>
      <c r="B930" s="94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2">
      <c r="A931" s="949">
        <v>4</v>
      </c>
      <c r="B931" s="94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2">
      <c r="A932" s="949">
        <v>5</v>
      </c>
      <c r="B932" s="94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2">
      <c r="A933" s="949">
        <v>6</v>
      </c>
      <c r="B933" s="94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2">
      <c r="A934" s="949">
        <v>7</v>
      </c>
      <c r="B934" s="94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2">
      <c r="A935" s="949">
        <v>8</v>
      </c>
      <c r="B935" s="94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2">
      <c r="A936" s="949">
        <v>9</v>
      </c>
      <c r="B936" s="94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2">
      <c r="A937" s="949">
        <v>10</v>
      </c>
      <c r="B937" s="94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2">
      <c r="A938" s="949">
        <v>11</v>
      </c>
      <c r="B938" s="94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2">
      <c r="A939" s="949">
        <v>12</v>
      </c>
      <c r="B939" s="94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2">
      <c r="A940" s="949">
        <v>13</v>
      </c>
      <c r="B940" s="94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2">
      <c r="A941" s="949">
        <v>14</v>
      </c>
      <c r="B941" s="94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2">
      <c r="A942" s="949">
        <v>15</v>
      </c>
      <c r="B942" s="94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2">
      <c r="A943" s="949">
        <v>16</v>
      </c>
      <c r="B943" s="94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2">
      <c r="A944" s="949">
        <v>17</v>
      </c>
      <c r="B944" s="94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2">
      <c r="A945" s="949">
        <v>18</v>
      </c>
      <c r="B945" s="94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2">
      <c r="A946" s="949">
        <v>19</v>
      </c>
      <c r="B946" s="94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2">
      <c r="A947" s="949">
        <v>20</v>
      </c>
      <c r="B947" s="94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2">
      <c r="A948" s="949">
        <v>21</v>
      </c>
      <c r="B948" s="94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2">
      <c r="A949" s="949">
        <v>22</v>
      </c>
      <c r="B949" s="94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2">
      <c r="A950" s="949">
        <v>23</v>
      </c>
      <c r="B950" s="94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2">
      <c r="A951" s="949">
        <v>24</v>
      </c>
      <c r="B951" s="94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2">
      <c r="A952" s="949">
        <v>25</v>
      </c>
      <c r="B952" s="94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2">
      <c r="A953" s="949">
        <v>26</v>
      </c>
      <c r="B953" s="94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2">
      <c r="A954" s="949">
        <v>27</v>
      </c>
      <c r="B954" s="94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2">
      <c r="A955" s="949">
        <v>28</v>
      </c>
      <c r="B955" s="94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2">
      <c r="A956" s="949">
        <v>29</v>
      </c>
      <c r="B956" s="94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2">
      <c r="A957" s="949">
        <v>30</v>
      </c>
      <c r="B957" s="94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49"/>
      <c r="B960" s="949"/>
      <c r="C960" s="231" t="s">
        <v>30</v>
      </c>
      <c r="D960" s="231"/>
      <c r="E960" s="231"/>
      <c r="F960" s="231"/>
      <c r="G960" s="231"/>
      <c r="H960" s="231"/>
      <c r="I960" s="231"/>
      <c r="J960" s="257" t="s">
        <v>464</v>
      </c>
      <c r="K960" s="257"/>
      <c r="L960" s="257"/>
      <c r="M960" s="257"/>
      <c r="N960" s="257"/>
      <c r="O960" s="257"/>
      <c r="P960" s="231" t="s">
        <v>400</v>
      </c>
      <c r="Q960" s="231"/>
      <c r="R960" s="231"/>
      <c r="S960" s="231"/>
      <c r="T960" s="231"/>
      <c r="U960" s="231"/>
      <c r="V960" s="231"/>
      <c r="W960" s="231"/>
      <c r="X960" s="231"/>
      <c r="Y960" s="231" t="s">
        <v>460</v>
      </c>
      <c r="Z960" s="231"/>
      <c r="AA960" s="231"/>
      <c r="AB960" s="231"/>
      <c r="AC960" s="257" t="s">
        <v>399</v>
      </c>
      <c r="AD960" s="257"/>
      <c r="AE960" s="257"/>
      <c r="AF960" s="257"/>
      <c r="AG960" s="257"/>
      <c r="AH960" s="231" t="s">
        <v>416</v>
      </c>
      <c r="AI960" s="231"/>
      <c r="AJ960" s="231"/>
      <c r="AK960" s="231"/>
      <c r="AL960" s="231" t="s">
        <v>23</v>
      </c>
      <c r="AM960" s="231"/>
      <c r="AN960" s="231"/>
      <c r="AO960" s="233"/>
      <c r="AP960" s="257" t="s">
        <v>465</v>
      </c>
      <c r="AQ960" s="257"/>
      <c r="AR960" s="257"/>
      <c r="AS960" s="257"/>
      <c r="AT960" s="257"/>
      <c r="AU960" s="257"/>
      <c r="AV960" s="257"/>
      <c r="AW960" s="257"/>
      <c r="AX960" s="257"/>
    </row>
    <row r="961" spans="1:50" ht="24" customHeight="1" x14ac:dyDescent="0.2">
      <c r="A961" s="949">
        <v>1</v>
      </c>
      <c r="B961" s="94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2">
      <c r="A962" s="949">
        <v>2</v>
      </c>
      <c r="B962" s="94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2">
      <c r="A963" s="949">
        <v>3</v>
      </c>
      <c r="B963" s="94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2">
      <c r="A964" s="949">
        <v>4</v>
      </c>
      <c r="B964" s="94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2">
      <c r="A965" s="949">
        <v>5</v>
      </c>
      <c r="B965" s="94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2">
      <c r="A966" s="949">
        <v>6</v>
      </c>
      <c r="B966" s="94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2">
      <c r="A967" s="949">
        <v>7</v>
      </c>
      <c r="B967" s="94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2">
      <c r="A968" s="949">
        <v>8</v>
      </c>
      <c r="B968" s="94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2">
      <c r="A969" s="949">
        <v>9</v>
      </c>
      <c r="B969" s="94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2">
      <c r="A970" s="949">
        <v>10</v>
      </c>
      <c r="B970" s="94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2">
      <c r="A971" s="949">
        <v>11</v>
      </c>
      <c r="B971" s="94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2">
      <c r="A972" s="949">
        <v>12</v>
      </c>
      <c r="B972" s="94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2">
      <c r="A973" s="949">
        <v>13</v>
      </c>
      <c r="B973" s="94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2">
      <c r="A974" s="949">
        <v>14</v>
      </c>
      <c r="B974" s="94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2">
      <c r="A975" s="949">
        <v>15</v>
      </c>
      <c r="B975" s="94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2">
      <c r="A976" s="949">
        <v>16</v>
      </c>
      <c r="B976" s="94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2">
      <c r="A977" s="949">
        <v>17</v>
      </c>
      <c r="B977" s="94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2">
      <c r="A978" s="949">
        <v>18</v>
      </c>
      <c r="B978" s="94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2">
      <c r="A979" s="949">
        <v>19</v>
      </c>
      <c r="B979" s="94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2">
      <c r="A980" s="949">
        <v>20</v>
      </c>
      <c r="B980" s="94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2">
      <c r="A981" s="949">
        <v>21</v>
      </c>
      <c r="B981" s="94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2">
      <c r="A982" s="949">
        <v>22</v>
      </c>
      <c r="B982" s="94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2">
      <c r="A983" s="949">
        <v>23</v>
      </c>
      <c r="B983" s="94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2">
      <c r="A984" s="949">
        <v>24</v>
      </c>
      <c r="B984" s="94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2">
      <c r="A985" s="949">
        <v>25</v>
      </c>
      <c r="B985" s="94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2">
      <c r="A986" s="949">
        <v>26</v>
      </c>
      <c r="B986" s="94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2">
      <c r="A987" s="949">
        <v>27</v>
      </c>
      <c r="B987" s="94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2">
      <c r="A988" s="949">
        <v>28</v>
      </c>
      <c r="B988" s="94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2">
      <c r="A989" s="949">
        <v>29</v>
      </c>
      <c r="B989" s="94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2">
      <c r="A990" s="949">
        <v>30</v>
      </c>
      <c r="B990" s="94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49"/>
      <c r="B993" s="949"/>
      <c r="C993" s="231" t="s">
        <v>30</v>
      </c>
      <c r="D993" s="231"/>
      <c r="E993" s="231"/>
      <c r="F993" s="231"/>
      <c r="G993" s="231"/>
      <c r="H993" s="231"/>
      <c r="I993" s="231"/>
      <c r="J993" s="257" t="s">
        <v>464</v>
      </c>
      <c r="K993" s="257"/>
      <c r="L993" s="257"/>
      <c r="M993" s="257"/>
      <c r="N993" s="257"/>
      <c r="O993" s="257"/>
      <c r="P993" s="231" t="s">
        <v>400</v>
      </c>
      <c r="Q993" s="231"/>
      <c r="R993" s="231"/>
      <c r="S993" s="231"/>
      <c r="T993" s="231"/>
      <c r="U993" s="231"/>
      <c r="V993" s="231"/>
      <c r="W993" s="231"/>
      <c r="X993" s="231"/>
      <c r="Y993" s="231" t="s">
        <v>460</v>
      </c>
      <c r="Z993" s="231"/>
      <c r="AA993" s="231"/>
      <c r="AB993" s="231"/>
      <c r="AC993" s="257" t="s">
        <v>399</v>
      </c>
      <c r="AD993" s="257"/>
      <c r="AE993" s="257"/>
      <c r="AF993" s="257"/>
      <c r="AG993" s="257"/>
      <c r="AH993" s="231" t="s">
        <v>416</v>
      </c>
      <c r="AI993" s="231"/>
      <c r="AJ993" s="231"/>
      <c r="AK993" s="231"/>
      <c r="AL993" s="231" t="s">
        <v>23</v>
      </c>
      <c r="AM993" s="231"/>
      <c r="AN993" s="231"/>
      <c r="AO993" s="233"/>
      <c r="AP993" s="257" t="s">
        <v>465</v>
      </c>
      <c r="AQ993" s="257"/>
      <c r="AR993" s="257"/>
      <c r="AS993" s="257"/>
      <c r="AT993" s="257"/>
      <c r="AU993" s="257"/>
      <c r="AV993" s="257"/>
      <c r="AW993" s="257"/>
      <c r="AX993" s="257"/>
    </row>
    <row r="994" spans="1:50" ht="24" customHeight="1" x14ac:dyDescent="0.2">
      <c r="A994" s="949">
        <v>1</v>
      </c>
      <c r="B994" s="94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2">
      <c r="A995" s="949">
        <v>2</v>
      </c>
      <c r="B995" s="94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2">
      <c r="A996" s="949">
        <v>3</v>
      </c>
      <c r="B996" s="94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2">
      <c r="A997" s="949">
        <v>4</v>
      </c>
      <c r="B997" s="94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2">
      <c r="A998" s="949">
        <v>5</v>
      </c>
      <c r="B998" s="94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2">
      <c r="A999" s="949">
        <v>6</v>
      </c>
      <c r="B999" s="94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2">
      <c r="A1000" s="949">
        <v>7</v>
      </c>
      <c r="B1000" s="94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2">
      <c r="A1001" s="949">
        <v>8</v>
      </c>
      <c r="B1001" s="94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2">
      <c r="A1002" s="949">
        <v>9</v>
      </c>
      <c r="B1002" s="94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2">
      <c r="A1003" s="949">
        <v>10</v>
      </c>
      <c r="B1003" s="94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2">
      <c r="A1004" s="949">
        <v>11</v>
      </c>
      <c r="B1004" s="94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2">
      <c r="A1005" s="949">
        <v>12</v>
      </c>
      <c r="B1005" s="94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2">
      <c r="A1006" s="949">
        <v>13</v>
      </c>
      <c r="B1006" s="94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2">
      <c r="A1007" s="949">
        <v>14</v>
      </c>
      <c r="B1007" s="94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2">
      <c r="A1008" s="949">
        <v>15</v>
      </c>
      <c r="B1008" s="94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2">
      <c r="A1009" s="949">
        <v>16</v>
      </c>
      <c r="B1009" s="94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2">
      <c r="A1010" s="949">
        <v>17</v>
      </c>
      <c r="B1010" s="94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2">
      <c r="A1011" s="949">
        <v>18</v>
      </c>
      <c r="B1011" s="94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2">
      <c r="A1012" s="949">
        <v>19</v>
      </c>
      <c r="B1012" s="94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2">
      <c r="A1013" s="949">
        <v>20</v>
      </c>
      <c r="B1013" s="94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2">
      <c r="A1014" s="949">
        <v>21</v>
      </c>
      <c r="B1014" s="94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2">
      <c r="A1015" s="949">
        <v>22</v>
      </c>
      <c r="B1015" s="94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2">
      <c r="A1016" s="949">
        <v>23</v>
      </c>
      <c r="B1016" s="94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2">
      <c r="A1017" s="949">
        <v>24</v>
      </c>
      <c r="B1017" s="94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2">
      <c r="A1018" s="949">
        <v>25</v>
      </c>
      <c r="B1018" s="94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2">
      <c r="A1019" s="949">
        <v>26</v>
      </c>
      <c r="B1019" s="94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2">
      <c r="A1020" s="949">
        <v>27</v>
      </c>
      <c r="B1020" s="94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2">
      <c r="A1021" s="949">
        <v>28</v>
      </c>
      <c r="B1021" s="94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2">
      <c r="A1022" s="949">
        <v>29</v>
      </c>
      <c r="B1022" s="94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2">
      <c r="A1023" s="949">
        <v>30</v>
      </c>
      <c r="B1023" s="94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49"/>
      <c r="B1026" s="949"/>
      <c r="C1026" s="231" t="s">
        <v>30</v>
      </c>
      <c r="D1026" s="231"/>
      <c r="E1026" s="231"/>
      <c r="F1026" s="231"/>
      <c r="G1026" s="231"/>
      <c r="H1026" s="231"/>
      <c r="I1026" s="231"/>
      <c r="J1026" s="257" t="s">
        <v>464</v>
      </c>
      <c r="K1026" s="257"/>
      <c r="L1026" s="257"/>
      <c r="M1026" s="257"/>
      <c r="N1026" s="257"/>
      <c r="O1026" s="257"/>
      <c r="P1026" s="231" t="s">
        <v>400</v>
      </c>
      <c r="Q1026" s="231"/>
      <c r="R1026" s="231"/>
      <c r="S1026" s="231"/>
      <c r="T1026" s="231"/>
      <c r="U1026" s="231"/>
      <c r="V1026" s="231"/>
      <c r="W1026" s="231"/>
      <c r="X1026" s="231"/>
      <c r="Y1026" s="231" t="s">
        <v>460</v>
      </c>
      <c r="Z1026" s="231"/>
      <c r="AA1026" s="231"/>
      <c r="AB1026" s="231"/>
      <c r="AC1026" s="257" t="s">
        <v>399</v>
      </c>
      <c r="AD1026" s="257"/>
      <c r="AE1026" s="257"/>
      <c r="AF1026" s="257"/>
      <c r="AG1026" s="257"/>
      <c r="AH1026" s="231" t="s">
        <v>416</v>
      </c>
      <c r="AI1026" s="231"/>
      <c r="AJ1026" s="231"/>
      <c r="AK1026" s="231"/>
      <c r="AL1026" s="231" t="s">
        <v>23</v>
      </c>
      <c r="AM1026" s="231"/>
      <c r="AN1026" s="231"/>
      <c r="AO1026" s="233"/>
      <c r="AP1026" s="257" t="s">
        <v>465</v>
      </c>
      <c r="AQ1026" s="257"/>
      <c r="AR1026" s="257"/>
      <c r="AS1026" s="257"/>
      <c r="AT1026" s="257"/>
      <c r="AU1026" s="257"/>
      <c r="AV1026" s="257"/>
      <c r="AW1026" s="257"/>
      <c r="AX1026" s="257"/>
    </row>
    <row r="1027" spans="1:50" ht="24" customHeight="1" x14ac:dyDescent="0.2">
      <c r="A1027" s="949">
        <v>1</v>
      </c>
      <c r="B1027" s="94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2">
      <c r="A1028" s="949">
        <v>2</v>
      </c>
      <c r="B1028" s="94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2">
      <c r="A1029" s="949">
        <v>3</v>
      </c>
      <c r="B1029" s="94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2">
      <c r="A1030" s="949">
        <v>4</v>
      </c>
      <c r="B1030" s="94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2">
      <c r="A1031" s="949">
        <v>5</v>
      </c>
      <c r="B1031" s="94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2">
      <c r="A1032" s="949">
        <v>6</v>
      </c>
      <c r="B1032" s="94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2">
      <c r="A1033" s="949">
        <v>7</v>
      </c>
      <c r="B1033" s="94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2">
      <c r="A1034" s="949">
        <v>8</v>
      </c>
      <c r="B1034" s="94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2">
      <c r="A1035" s="949">
        <v>9</v>
      </c>
      <c r="B1035" s="94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2">
      <c r="A1036" s="949">
        <v>10</v>
      </c>
      <c r="B1036" s="94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2">
      <c r="A1037" s="949">
        <v>11</v>
      </c>
      <c r="B1037" s="94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2">
      <c r="A1038" s="949">
        <v>12</v>
      </c>
      <c r="B1038" s="94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2">
      <c r="A1039" s="949">
        <v>13</v>
      </c>
      <c r="B1039" s="94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2">
      <c r="A1040" s="949">
        <v>14</v>
      </c>
      <c r="B1040" s="94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2">
      <c r="A1041" s="949">
        <v>15</v>
      </c>
      <c r="B1041" s="94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2">
      <c r="A1042" s="949">
        <v>16</v>
      </c>
      <c r="B1042" s="94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2">
      <c r="A1043" s="949">
        <v>17</v>
      </c>
      <c r="B1043" s="94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2">
      <c r="A1044" s="949">
        <v>18</v>
      </c>
      <c r="B1044" s="94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2">
      <c r="A1045" s="949">
        <v>19</v>
      </c>
      <c r="B1045" s="94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2">
      <c r="A1046" s="949">
        <v>20</v>
      </c>
      <c r="B1046" s="94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2">
      <c r="A1047" s="949">
        <v>21</v>
      </c>
      <c r="B1047" s="94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2">
      <c r="A1048" s="949">
        <v>22</v>
      </c>
      <c r="B1048" s="94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2">
      <c r="A1049" s="949">
        <v>23</v>
      </c>
      <c r="B1049" s="94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2">
      <c r="A1050" s="949">
        <v>24</v>
      </c>
      <c r="B1050" s="94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2">
      <c r="A1051" s="949">
        <v>25</v>
      </c>
      <c r="B1051" s="94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2">
      <c r="A1052" s="949">
        <v>26</v>
      </c>
      <c r="B1052" s="94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2">
      <c r="A1053" s="949">
        <v>27</v>
      </c>
      <c r="B1053" s="94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2">
      <c r="A1054" s="949">
        <v>28</v>
      </c>
      <c r="B1054" s="94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2">
      <c r="A1055" s="949">
        <v>29</v>
      </c>
      <c r="B1055" s="94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2">
      <c r="A1056" s="949">
        <v>30</v>
      </c>
      <c r="B1056" s="94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49"/>
      <c r="B1059" s="949"/>
      <c r="C1059" s="231" t="s">
        <v>30</v>
      </c>
      <c r="D1059" s="231"/>
      <c r="E1059" s="231"/>
      <c r="F1059" s="231"/>
      <c r="G1059" s="231"/>
      <c r="H1059" s="231"/>
      <c r="I1059" s="231"/>
      <c r="J1059" s="257" t="s">
        <v>464</v>
      </c>
      <c r="K1059" s="257"/>
      <c r="L1059" s="257"/>
      <c r="M1059" s="257"/>
      <c r="N1059" s="257"/>
      <c r="O1059" s="257"/>
      <c r="P1059" s="231" t="s">
        <v>400</v>
      </c>
      <c r="Q1059" s="231"/>
      <c r="R1059" s="231"/>
      <c r="S1059" s="231"/>
      <c r="T1059" s="231"/>
      <c r="U1059" s="231"/>
      <c r="V1059" s="231"/>
      <c r="W1059" s="231"/>
      <c r="X1059" s="231"/>
      <c r="Y1059" s="231" t="s">
        <v>460</v>
      </c>
      <c r="Z1059" s="231"/>
      <c r="AA1059" s="231"/>
      <c r="AB1059" s="231"/>
      <c r="AC1059" s="257" t="s">
        <v>399</v>
      </c>
      <c r="AD1059" s="257"/>
      <c r="AE1059" s="257"/>
      <c r="AF1059" s="257"/>
      <c r="AG1059" s="257"/>
      <c r="AH1059" s="231" t="s">
        <v>416</v>
      </c>
      <c r="AI1059" s="231"/>
      <c r="AJ1059" s="231"/>
      <c r="AK1059" s="231"/>
      <c r="AL1059" s="231" t="s">
        <v>23</v>
      </c>
      <c r="AM1059" s="231"/>
      <c r="AN1059" s="231"/>
      <c r="AO1059" s="233"/>
      <c r="AP1059" s="257" t="s">
        <v>465</v>
      </c>
      <c r="AQ1059" s="257"/>
      <c r="AR1059" s="257"/>
      <c r="AS1059" s="257"/>
      <c r="AT1059" s="257"/>
      <c r="AU1059" s="257"/>
      <c r="AV1059" s="257"/>
      <c r="AW1059" s="257"/>
      <c r="AX1059" s="257"/>
    </row>
    <row r="1060" spans="1:50" ht="24" customHeight="1" x14ac:dyDescent="0.2">
      <c r="A1060" s="949">
        <v>1</v>
      </c>
      <c r="B1060" s="94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2">
      <c r="A1061" s="949">
        <v>2</v>
      </c>
      <c r="B1061" s="94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2">
      <c r="A1062" s="949">
        <v>3</v>
      </c>
      <c r="B1062" s="94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2">
      <c r="A1063" s="949">
        <v>4</v>
      </c>
      <c r="B1063" s="94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2">
      <c r="A1064" s="949">
        <v>5</v>
      </c>
      <c r="B1064" s="94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2">
      <c r="A1065" s="949">
        <v>6</v>
      </c>
      <c r="B1065" s="94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2">
      <c r="A1066" s="949">
        <v>7</v>
      </c>
      <c r="B1066" s="94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2">
      <c r="A1067" s="949">
        <v>8</v>
      </c>
      <c r="B1067" s="94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2">
      <c r="A1068" s="949">
        <v>9</v>
      </c>
      <c r="B1068" s="94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2">
      <c r="A1069" s="949">
        <v>10</v>
      </c>
      <c r="B1069" s="94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2">
      <c r="A1070" s="949">
        <v>11</v>
      </c>
      <c r="B1070" s="94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2">
      <c r="A1071" s="949">
        <v>12</v>
      </c>
      <c r="B1071" s="94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2">
      <c r="A1072" s="949">
        <v>13</v>
      </c>
      <c r="B1072" s="94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2">
      <c r="A1073" s="949">
        <v>14</v>
      </c>
      <c r="B1073" s="94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2">
      <c r="A1074" s="949">
        <v>15</v>
      </c>
      <c r="B1074" s="94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2">
      <c r="A1075" s="949">
        <v>16</v>
      </c>
      <c r="B1075" s="94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2">
      <c r="A1076" s="949">
        <v>17</v>
      </c>
      <c r="B1076" s="94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2">
      <c r="A1077" s="949">
        <v>18</v>
      </c>
      <c r="B1077" s="94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2">
      <c r="A1078" s="949">
        <v>19</v>
      </c>
      <c r="B1078" s="94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2">
      <c r="A1079" s="949">
        <v>20</v>
      </c>
      <c r="B1079" s="94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2">
      <c r="A1080" s="949">
        <v>21</v>
      </c>
      <c r="B1080" s="94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2">
      <c r="A1081" s="949">
        <v>22</v>
      </c>
      <c r="B1081" s="94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2">
      <c r="A1082" s="949">
        <v>23</v>
      </c>
      <c r="B1082" s="94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2">
      <c r="A1083" s="949">
        <v>24</v>
      </c>
      <c r="B1083" s="94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2">
      <c r="A1084" s="949">
        <v>25</v>
      </c>
      <c r="B1084" s="94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2">
      <c r="A1085" s="949">
        <v>26</v>
      </c>
      <c r="B1085" s="94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2">
      <c r="A1086" s="949">
        <v>27</v>
      </c>
      <c r="B1086" s="94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2">
      <c r="A1087" s="949">
        <v>28</v>
      </c>
      <c r="B1087" s="94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2">
      <c r="A1088" s="949">
        <v>29</v>
      </c>
      <c r="B1088" s="94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2">
      <c r="A1089" s="949">
        <v>30</v>
      </c>
      <c r="B1089" s="94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49"/>
      <c r="B1092" s="949"/>
      <c r="C1092" s="231" t="s">
        <v>30</v>
      </c>
      <c r="D1092" s="231"/>
      <c r="E1092" s="231"/>
      <c r="F1092" s="231"/>
      <c r="G1092" s="231"/>
      <c r="H1092" s="231"/>
      <c r="I1092" s="231"/>
      <c r="J1092" s="257" t="s">
        <v>464</v>
      </c>
      <c r="K1092" s="257"/>
      <c r="L1092" s="257"/>
      <c r="M1092" s="257"/>
      <c r="N1092" s="257"/>
      <c r="O1092" s="257"/>
      <c r="P1092" s="231" t="s">
        <v>400</v>
      </c>
      <c r="Q1092" s="231"/>
      <c r="R1092" s="231"/>
      <c r="S1092" s="231"/>
      <c r="T1092" s="231"/>
      <c r="U1092" s="231"/>
      <c r="V1092" s="231"/>
      <c r="W1092" s="231"/>
      <c r="X1092" s="231"/>
      <c r="Y1092" s="231" t="s">
        <v>460</v>
      </c>
      <c r="Z1092" s="231"/>
      <c r="AA1092" s="231"/>
      <c r="AB1092" s="231"/>
      <c r="AC1092" s="257" t="s">
        <v>399</v>
      </c>
      <c r="AD1092" s="257"/>
      <c r="AE1092" s="257"/>
      <c r="AF1092" s="257"/>
      <c r="AG1092" s="257"/>
      <c r="AH1092" s="231" t="s">
        <v>416</v>
      </c>
      <c r="AI1092" s="231"/>
      <c r="AJ1092" s="231"/>
      <c r="AK1092" s="231"/>
      <c r="AL1092" s="231" t="s">
        <v>23</v>
      </c>
      <c r="AM1092" s="231"/>
      <c r="AN1092" s="231"/>
      <c r="AO1092" s="233"/>
      <c r="AP1092" s="257" t="s">
        <v>465</v>
      </c>
      <c r="AQ1092" s="257"/>
      <c r="AR1092" s="257"/>
      <c r="AS1092" s="257"/>
      <c r="AT1092" s="257"/>
      <c r="AU1092" s="257"/>
      <c r="AV1092" s="257"/>
      <c r="AW1092" s="257"/>
      <c r="AX1092" s="257"/>
    </row>
    <row r="1093" spans="1:50" ht="24" customHeight="1" x14ac:dyDescent="0.2">
      <c r="A1093" s="949">
        <v>1</v>
      </c>
      <c r="B1093" s="94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2">
      <c r="A1094" s="949">
        <v>2</v>
      </c>
      <c r="B1094" s="94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2">
      <c r="A1095" s="949">
        <v>3</v>
      </c>
      <c r="B1095" s="94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2">
      <c r="A1096" s="949">
        <v>4</v>
      </c>
      <c r="B1096" s="94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2">
      <c r="A1097" s="949">
        <v>5</v>
      </c>
      <c r="B1097" s="94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2">
      <c r="A1098" s="949">
        <v>6</v>
      </c>
      <c r="B1098" s="94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2">
      <c r="A1099" s="949">
        <v>7</v>
      </c>
      <c r="B1099" s="94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2">
      <c r="A1100" s="949">
        <v>8</v>
      </c>
      <c r="B1100" s="94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2">
      <c r="A1101" s="949">
        <v>9</v>
      </c>
      <c r="B1101" s="94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2">
      <c r="A1102" s="949">
        <v>10</v>
      </c>
      <c r="B1102" s="94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2">
      <c r="A1103" s="949">
        <v>11</v>
      </c>
      <c r="B1103" s="94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2">
      <c r="A1104" s="949">
        <v>12</v>
      </c>
      <c r="B1104" s="94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2">
      <c r="A1105" s="949">
        <v>13</v>
      </c>
      <c r="B1105" s="94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2">
      <c r="A1106" s="949">
        <v>14</v>
      </c>
      <c r="B1106" s="94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2">
      <c r="A1107" s="949">
        <v>15</v>
      </c>
      <c r="B1107" s="94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2">
      <c r="A1108" s="949">
        <v>16</v>
      </c>
      <c r="B1108" s="94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2">
      <c r="A1109" s="949">
        <v>17</v>
      </c>
      <c r="B1109" s="94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2">
      <c r="A1110" s="949">
        <v>18</v>
      </c>
      <c r="B1110" s="94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2">
      <c r="A1111" s="949">
        <v>19</v>
      </c>
      <c r="B1111" s="94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2">
      <c r="A1112" s="949">
        <v>20</v>
      </c>
      <c r="B1112" s="94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2">
      <c r="A1113" s="949">
        <v>21</v>
      </c>
      <c r="B1113" s="94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2">
      <c r="A1114" s="949">
        <v>22</v>
      </c>
      <c r="B1114" s="94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2">
      <c r="A1115" s="949">
        <v>23</v>
      </c>
      <c r="B1115" s="94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2">
      <c r="A1116" s="949">
        <v>24</v>
      </c>
      <c r="B1116" s="94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2">
      <c r="A1117" s="949">
        <v>25</v>
      </c>
      <c r="B1117" s="94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2">
      <c r="A1118" s="949">
        <v>26</v>
      </c>
      <c r="B1118" s="94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2">
      <c r="A1119" s="949">
        <v>27</v>
      </c>
      <c r="B1119" s="94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2">
      <c r="A1120" s="949">
        <v>28</v>
      </c>
      <c r="B1120" s="94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2">
      <c r="A1121" s="949">
        <v>29</v>
      </c>
      <c r="B1121" s="94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2">
      <c r="A1122" s="949">
        <v>30</v>
      </c>
      <c r="B1122" s="94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49"/>
      <c r="B1125" s="949"/>
      <c r="C1125" s="231" t="s">
        <v>30</v>
      </c>
      <c r="D1125" s="231"/>
      <c r="E1125" s="231"/>
      <c r="F1125" s="231"/>
      <c r="G1125" s="231"/>
      <c r="H1125" s="231"/>
      <c r="I1125" s="231"/>
      <c r="J1125" s="257" t="s">
        <v>464</v>
      </c>
      <c r="K1125" s="257"/>
      <c r="L1125" s="257"/>
      <c r="M1125" s="257"/>
      <c r="N1125" s="257"/>
      <c r="O1125" s="257"/>
      <c r="P1125" s="231" t="s">
        <v>400</v>
      </c>
      <c r="Q1125" s="231"/>
      <c r="R1125" s="231"/>
      <c r="S1125" s="231"/>
      <c r="T1125" s="231"/>
      <c r="U1125" s="231"/>
      <c r="V1125" s="231"/>
      <c r="W1125" s="231"/>
      <c r="X1125" s="231"/>
      <c r="Y1125" s="231" t="s">
        <v>460</v>
      </c>
      <c r="Z1125" s="231"/>
      <c r="AA1125" s="231"/>
      <c r="AB1125" s="231"/>
      <c r="AC1125" s="257" t="s">
        <v>399</v>
      </c>
      <c r="AD1125" s="257"/>
      <c r="AE1125" s="257"/>
      <c r="AF1125" s="257"/>
      <c r="AG1125" s="257"/>
      <c r="AH1125" s="231" t="s">
        <v>416</v>
      </c>
      <c r="AI1125" s="231"/>
      <c r="AJ1125" s="231"/>
      <c r="AK1125" s="231"/>
      <c r="AL1125" s="231" t="s">
        <v>23</v>
      </c>
      <c r="AM1125" s="231"/>
      <c r="AN1125" s="231"/>
      <c r="AO1125" s="233"/>
      <c r="AP1125" s="257" t="s">
        <v>465</v>
      </c>
      <c r="AQ1125" s="257"/>
      <c r="AR1125" s="257"/>
      <c r="AS1125" s="257"/>
      <c r="AT1125" s="257"/>
      <c r="AU1125" s="257"/>
      <c r="AV1125" s="257"/>
      <c r="AW1125" s="257"/>
      <c r="AX1125" s="257"/>
    </row>
    <row r="1126" spans="1:50" ht="24" customHeight="1" x14ac:dyDescent="0.2">
      <c r="A1126" s="949">
        <v>1</v>
      </c>
      <c r="B1126" s="94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2">
      <c r="A1127" s="949">
        <v>2</v>
      </c>
      <c r="B1127" s="94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2">
      <c r="A1128" s="949">
        <v>3</v>
      </c>
      <c r="B1128" s="94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2">
      <c r="A1129" s="949">
        <v>4</v>
      </c>
      <c r="B1129" s="94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2">
      <c r="A1130" s="949">
        <v>5</v>
      </c>
      <c r="B1130" s="94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2">
      <c r="A1131" s="949">
        <v>6</v>
      </c>
      <c r="B1131" s="94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2">
      <c r="A1132" s="949">
        <v>7</v>
      </c>
      <c r="B1132" s="94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2">
      <c r="A1133" s="949">
        <v>8</v>
      </c>
      <c r="B1133" s="94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2">
      <c r="A1134" s="949">
        <v>9</v>
      </c>
      <c r="B1134" s="94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2">
      <c r="A1135" s="949">
        <v>10</v>
      </c>
      <c r="B1135" s="94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2">
      <c r="A1136" s="949">
        <v>11</v>
      </c>
      <c r="B1136" s="94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2">
      <c r="A1137" s="949">
        <v>12</v>
      </c>
      <c r="B1137" s="94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2">
      <c r="A1138" s="949">
        <v>13</v>
      </c>
      <c r="B1138" s="94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2">
      <c r="A1139" s="949">
        <v>14</v>
      </c>
      <c r="B1139" s="94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2">
      <c r="A1140" s="949">
        <v>15</v>
      </c>
      <c r="B1140" s="94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2">
      <c r="A1141" s="949">
        <v>16</v>
      </c>
      <c r="B1141" s="94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2">
      <c r="A1142" s="949">
        <v>17</v>
      </c>
      <c r="B1142" s="94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2">
      <c r="A1143" s="949">
        <v>18</v>
      </c>
      <c r="B1143" s="94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2">
      <c r="A1144" s="949">
        <v>19</v>
      </c>
      <c r="B1144" s="94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2">
      <c r="A1145" s="949">
        <v>20</v>
      </c>
      <c r="B1145" s="94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2">
      <c r="A1146" s="949">
        <v>21</v>
      </c>
      <c r="B1146" s="94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2">
      <c r="A1147" s="949">
        <v>22</v>
      </c>
      <c r="B1147" s="94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2">
      <c r="A1148" s="949">
        <v>23</v>
      </c>
      <c r="B1148" s="94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2">
      <c r="A1149" s="949">
        <v>24</v>
      </c>
      <c r="B1149" s="94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2">
      <c r="A1150" s="949">
        <v>25</v>
      </c>
      <c r="B1150" s="94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2">
      <c r="A1151" s="949">
        <v>26</v>
      </c>
      <c r="B1151" s="94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2">
      <c r="A1152" s="949">
        <v>27</v>
      </c>
      <c r="B1152" s="94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2">
      <c r="A1153" s="949">
        <v>28</v>
      </c>
      <c r="B1153" s="94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2">
      <c r="A1154" s="949">
        <v>29</v>
      </c>
      <c r="B1154" s="94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2">
      <c r="A1155" s="949">
        <v>30</v>
      </c>
      <c r="B1155" s="94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49"/>
      <c r="B1158" s="949"/>
      <c r="C1158" s="231" t="s">
        <v>30</v>
      </c>
      <c r="D1158" s="231"/>
      <c r="E1158" s="231"/>
      <c r="F1158" s="231"/>
      <c r="G1158" s="231"/>
      <c r="H1158" s="231"/>
      <c r="I1158" s="231"/>
      <c r="J1158" s="257" t="s">
        <v>464</v>
      </c>
      <c r="K1158" s="257"/>
      <c r="L1158" s="257"/>
      <c r="M1158" s="257"/>
      <c r="N1158" s="257"/>
      <c r="O1158" s="257"/>
      <c r="P1158" s="231" t="s">
        <v>400</v>
      </c>
      <c r="Q1158" s="231"/>
      <c r="R1158" s="231"/>
      <c r="S1158" s="231"/>
      <c r="T1158" s="231"/>
      <c r="U1158" s="231"/>
      <c r="V1158" s="231"/>
      <c r="W1158" s="231"/>
      <c r="X1158" s="231"/>
      <c r="Y1158" s="231" t="s">
        <v>460</v>
      </c>
      <c r="Z1158" s="231"/>
      <c r="AA1158" s="231"/>
      <c r="AB1158" s="231"/>
      <c r="AC1158" s="257" t="s">
        <v>399</v>
      </c>
      <c r="AD1158" s="257"/>
      <c r="AE1158" s="257"/>
      <c r="AF1158" s="257"/>
      <c r="AG1158" s="257"/>
      <c r="AH1158" s="231" t="s">
        <v>416</v>
      </c>
      <c r="AI1158" s="231"/>
      <c r="AJ1158" s="231"/>
      <c r="AK1158" s="231"/>
      <c r="AL1158" s="231" t="s">
        <v>23</v>
      </c>
      <c r="AM1158" s="231"/>
      <c r="AN1158" s="231"/>
      <c r="AO1158" s="233"/>
      <c r="AP1158" s="257" t="s">
        <v>465</v>
      </c>
      <c r="AQ1158" s="257"/>
      <c r="AR1158" s="257"/>
      <c r="AS1158" s="257"/>
      <c r="AT1158" s="257"/>
      <c r="AU1158" s="257"/>
      <c r="AV1158" s="257"/>
      <c r="AW1158" s="257"/>
      <c r="AX1158" s="257"/>
    </row>
    <row r="1159" spans="1:50" ht="24" customHeight="1" x14ac:dyDescent="0.2">
      <c r="A1159" s="949">
        <v>1</v>
      </c>
      <c r="B1159" s="94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2">
      <c r="A1160" s="949">
        <v>2</v>
      </c>
      <c r="B1160" s="94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2">
      <c r="A1161" s="949">
        <v>3</v>
      </c>
      <c r="B1161" s="94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2">
      <c r="A1162" s="949">
        <v>4</v>
      </c>
      <c r="B1162" s="94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2">
      <c r="A1163" s="949">
        <v>5</v>
      </c>
      <c r="B1163" s="94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2">
      <c r="A1164" s="949">
        <v>6</v>
      </c>
      <c r="B1164" s="94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2">
      <c r="A1165" s="949">
        <v>7</v>
      </c>
      <c r="B1165" s="94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2">
      <c r="A1166" s="949">
        <v>8</v>
      </c>
      <c r="B1166" s="94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2">
      <c r="A1167" s="949">
        <v>9</v>
      </c>
      <c r="B1167" s="94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2">
      <c r="A1168" s="949">
        <v>10</v>
      </c>
      <c r="B1168" s="94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2">
      <c r="A1169" s="949">
        <v>11</v>
      </c>
      <c r="B1169" s="94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2">
      <c r="A1170" s="949">
        <v>12</v>
      </c>
      <c r="B1170" s="94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2">
      <c r="A1171" s="949">
        <v>13</v>
      </c>
      <c r="B1171" s="94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2">
      <c r="A1172" s="949">
        <v>14</v>
      </c>
      <c r="B1172" s="94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2">
      <c r="A1173" s="949">
        <v>15</v>
      </c>
      <c r="B1173" s="94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2">
      <c r="A1174" s="949">
        <v>16</v>
      </c>
      <c r="B1174" s="94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2">
      <c r="A1175" s="949">
        <v>17</v>
      </c>
      <c r="B1175" s="94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2">
      <c r="A1176" s="949">
        <v>18</v>
      </c>
      <c r="B1176" s="94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2">
      <c r="A1177" s="949">
        <v>19</v>
      </c>
      <c r="B1177" s="94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2">
      <c r="A1178" s="949">
        <v>20</v>
      </c>
      <c r="B1178" s="94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2">
      <c r="A1179" s="949">
        <v>21</v>
      </c>
      <c r="B1179" s="94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2">
      <c r="A1180" s="949">
        <v>22</v>
      </c>
      <c r="B1180" s="94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2">
      <c r="A1181" s="949">
        <v>23</v>
      </c>
      <c r="B1181" s="94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2">
      <c r="A1182" s="949">
        <v>24</v>
      </c>
      <c r="B1182" s="94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2">
      <c r="A1183" s="949">
        <v>25</v>
      </c>
      <c r="B1183" s="94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2">
      <c r="A1184" s="949">
        <v>26</v>
      </c>
      <c r="B1184" s="94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2">
      <c r="A1185" s="949">
        <v>27</v>
      </c>
      <c r="B1185" s="94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2">
      <c r="A1186" s="949">
        <v>28</v>
      </c>
      <c r="B1186" s="94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2">
      <c r="A1187" s="949">
        <v>29</v>
      </c>
      <c r="B1187" s="94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2">
      <c r="A1188" s="949">
        <v>30</v>
      </c>
      <c r="B1188" s="94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49"/>
      <c r="B1191" s="949"/>
      <c r="C1191" s="231" t="s">
        <v>30</v>
      </c>
      <c r="D1191" s="231"/>
      <c r="E1191" s="231"/>
      <c r="F1191" s="231"/>
      <c r="G1191" s="231"/>
      <c r="H1191" s="231"/>
      <c r="I1191" s="231"/>
      <c r="J1191" s="257" t="s">
        <v>464</v>
      </c>
      <c r="K1191" s="257"/>
      <c r="L1191" s="257"/>
      <c r="M1191" s="257"/>
      <c r="N1191" s="257"/>
      <c r="O1191" s="257"/>
      <c r="P1191" s="231" t="s">
        <v>400</v>
      </c>
      <c r="Q1191" s="231"/>
      <c r="R1191" s="231"/>
      <c r="S1191" s="231"/>
      <c r="T1191" s="231"/>
      <c r="U1191" s="231"/>
      <c r="V1191" s="231"/>
      <c r="W1191" s="231"/>
      <c r="X1191" s="231"/>
      <c r="Y1191" s="231" t="s">
        <v>460</v>
      </c>
      <c r="Z1191" s="231"/>
      <c r="AA1191" s="231"/>
      <c r="AB1191" s="231"/>
      <c r="AC1191" s="257" t="s">
        <v>399</v>
      </c>
      <c r="AD1191" s="257"/>
      <c r="AE1191" s="257"/>
      <c r="AF1191" s="257"/>
      <c r="AG1191" s="257"/>
      <c r="AH1191" s="231" t="s">
        <v>416</v>
      </c>
      <c r="AI1191" s="231"/>
      <c r="AJ1191" s="231"/>
      <c r="AK1191" s="231"/>
      <c r="AL1191" s="231" t="s">
        <v>23</v>
      </c>
      <c r="AM1191" s="231"/>
      <c r="AN1191" s="231"/>
      <c r="AO1191" s="233"/>
      <c r="AP1191" s="257" t="s">
        <v>465</v>
      </c>
      <c r="AQ1191" s="257"/>
      <c r="AR1191" s="257"/>
      <c r="AS1191" s="257"/>
      <c r="AT1191" s="257"/>
      <c r="AU1191" s="257"/>
      <c r="AV1191" s="257"/>
      <c r="AW1191" s="257"/>
      <c r="AX1191" s="257"/>
    </row>
    <row r="1192" spans="1:50" ht="24" customHeight="1" x14ac:dyDescent="0.2">
      <c r="A1192" s="949">
        <v>1</v>
      </c>
      <c r="B1192" s="94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2">
      <c r="A1193" s="949">
        <v>2</v>
      </c>
      <c r="B1193" s="94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2">
      <c r="A1194" s="949">
        <v>3</v>
      </c>
      <c r="B1194" s="94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2">
      <c r="A1195" s="949">
        <v>4</v>
      </c>
      <c r="B1195" s="94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2">
      <c r="A1196" s="949">
        <v>5</v>
      </c>
      <c r="B1196" s="94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2">
      <c r="A1197" s="949">
        <v>6</v>
      </c>
      <c r="B1197" s="94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2">
      <c r="A1198" s="949">
        <v>7</v>
      </c>
      <c r="B1198" s="94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2">
      <c r="A1199" s="949">
        <v>8</v>
      </c>
      <c r="B1199" s="94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2">
      <c r="A1200" s="949">
        <v>9</v>
      </c>
      <c r="B1200" s="94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2">
      <c r="A1201" s="949">
        <v>10</v>
      </c>
      <c r="B1201" s="94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2">
      <c r="A1202" s="949">
        <v>11</v>
      </c>
      <c r="B1202" s="94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2">
      <c r="A1203" s="949">
        <v>12</v>
      </c>
      <c r="B1203" s="94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2">
      <c r="A1204" s="949">
        <v>13</v>
      </c>
      <c r="B1204" s="94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2">
      <c r="A1205" s="949">
        <v>14</v>
      </c>
      <c r="B1205" s="94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2">
      <c r="A1206" s="949">
        <v>15</v>
      </c>
      <c r="B1206" s="94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2">
      <c r="A1207" s="949">
        <v>16</v>
      </c>
      <c r="B1207" s="94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2">
      <c r="A1208" s="949">
        <v>17</v>
      </c>
      <c r="B1208" s="94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2">
      <c r="A1209" s="949">
        <v>18</v>
      </c>
      <c r="B1209" s="94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2">
      <c r="A1210" s="949">
        <v>19</v>
      </c>
      <c r="B1210" s="94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2">
      <c r="A1211" s="949">
        <v>20</v>
      </c>
      <c r="B1211" s="94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2">
      <c r="A1212" s="949">
        <v>21</v>
      </c>
      <c r="B1212" s="94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2">
      <c r="A1213" s="949">
        <v>22</v>
      </c>
      <c r="B1213" s="94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2">
      <c r="A1214" s="949">
        <v>23</v>
      </c>
      <c r="B1214" s="94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2">
      <c r="A1215" s="949">
        <v>24</v>
      </c>
      <c r="B1215" s="94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2">
      <c r="A1216" s="949">
        <v>25</v>
      </c>
      <c r="B1216" s="94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2">
      <c r="A1217" s="949">
        <v>26</v>
      </c>
      <c r="B1217" s="94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2">
      <c r="A1218" s="949">
        <v>27</v>
      </c>
      <c r="B1218" s="94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2">
      <c r="A1219" s="949">
        <v>28</v>
      </c>
      <c r="B1219" s="94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2">
      <c r="A1220" s="949">
        <v>29</v>
      </c>
      <c r="B1220" s="94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2">
      <c r="A1221" s="949">
        <v>30</v>
      </c>
      <c r="B1221" s="94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49"/>
      <c r="B1224" s="949"/>
      <c r="C1224" s="231" t="s">
        <v>30</v>
      </c>
      <c r="D1224" s="231"/>
      <c r="E1224" s="231"/>
      <c r="F1224" s="231"/>
      <c r="G1224" s="231"/>
      <c r="H1224" s="231"/>
      <c r="I1224" s="231"/>
      <c r="J1224" s="257" t="s">
        <v>464</v>
      </c>
      <c r="K1224" s="257"/>
      <c r="L1224" s="257"/>
      <c r="M1224" s="257"/>
      <c r="N1224" s="257"/>
      <c r="O1224" s="257"/>
      <c r="P1224" s="231" t="s">
        <v>400</v>
      </c>
      <c r="Q1224" s="231"/>
      <c r="R1224" s="231"/>
      <c r="S1224" s="231"/>
      <c r="T1224" s="231"/>
      <c r="U1224" s="231"/>
      <c r="V1224" s="231"/>
      <c r="W1224" s="231"/>
      <c r="X1224" s="231"/>
      <c r="Y1224" s="231" t="s">
        <v>460</v>
      </c>
      <c r="Z1224" s="231"/>
      <c r="AA1224" s="231"/>
      <c r="AB1224" s="231"/>
      <c r="AC1224" s="257" t="s">
        <v>399</v>
      </c>
      <c r="AD1224" s="257"/>
      <c r="AE1224" s="257"/>
      <c r="AF1224" s="257"/>
      <c r="AG1224" s="257"/>
      <c r="AH1224" s="231" t="s">
        <v>416</v>
      </c>
      <c r="AI1224" s="231"/>
      <c r="AJ1224" s="231"/>
      <c r="AK1224" s="231"/>
      <c r="AL1224" s="231" t="s">
        <v>23</v>
      </c>
      <c r="AM1224" s="231"/>
      <c r="AN1224" s="231"/>
      <c r="AO1224" s="233"/>
      <c r="AP1224" s="257" t="s">
        <v>465</v>
      </c>
      <c r="AQ1224" s="257"/>
      <c r="AR1224" s="257"/>
      <c r="AS1224" s="257"/>
      <c r="AT1224" s="257"/>
      <c r="AU1224" s="257"/>
      <c r="AV1224" s="257"/>
      <c r="AW1224" s="257"/>
      <c r="AX1224" s="257"/>
    </row>
    <row r="1225" spans="1:50" ht="24" customHeight="1" x14ac:dyDescent="0.2">
      <c r="A1225" s="949">
        <v>1</v>
      </c>
      <c r="B1225" s="94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2">
      <c r="A1226" s="949">
        <v>2</v>
      </c>
      <c r="B1226" s="94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2">
      <c r="A1227" s="949">
        <v>3</v>
      </c>
      <c r="B1227" s="94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2">
      <c r="A1228" s="949">
        <v>4</v>
      </c>
      <c r="B1228" s="94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2">
      <c r="A1229" s="949">
        <v>5</v>
      </c>
      <c r="B1229" s="94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2">
      <c r="A1230" s="949">
        <v>6</v>
      </c>
      <c r="B1230" s="94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2">
      <c r="A1231" s="949">
        <v>7</v>
      </c>
      <c r="B1231" s="94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2">
      <c r="A1232" s="949">
        <v>8</v>
      </c>
      <c r="B1232" s="94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2">
      <c r="A1233" s="949">
        <v>9</v>
      </c>
      <c r="B1233" s="94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2">
      <c r="A1234" s="949">
        <v>10</v>
      </c>
      <c r="B1234" s="94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2">
      <c r="A1235" s="949">
        <v>11</v>
      </c>
      <c r="B1235" s="94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2">
      <c r="A1236" s="949">
        <v>12</v>
      </c>
      <c r="B1236" s="94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2">
      <c r="A1237" s="949">
        <v>13</v>
      </c>
      <c r="B1237" s="94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2">
      <c r="A1238" s="949">
        <v>14</v>
      </c>
      <c r="B1238" s="94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2">
      <c r="A1239" s="949">
        <v>15</v>
      </c>
      <c r="B1239" s="94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2">
      <c r="A1240" s="949">
        <v>16</v>
      </c>
      <c r="B1240" s="94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2">
      <c r="A1241" s="949">
        <v>17</v>
      </c>
      <c r="B1241" s="94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2">
      <c r="A1242" s="949">
        <v>18</v>
      </c>
      <c r="B1242" s="94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2">
      <c r="A1243" s="949">
        <v>19</v>
      </c>
      <c r="B1243" s="94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2">
      <c r="A1244" s="949">
        <v>20</v>
      </c>
      <c r="B1244" s="94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2">
      <c r="A1245" s="949">
        <v>21</v>
      </c>
      <c r="B1245" s="94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2">
      <c r="A1246" s="949">
        <v>22</v>
      </c>
      <c r="B1246" s="94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2">
      <c r="A1247" s="949">
        <v>23</v>
      </c>
      <c r="B1247" s="94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2">
      <c r="A1248" s="949">
        <v>24</v>
      </c>
      <c r="B1248" s="94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2">
      <c r="A1249" s="949">
        <v>25</v>
      </c>
      <c r="B1249" s="94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2">
      <c r="A1250" s="949">
        <v>26</v>
      </c>
      <c r="B1250" s="94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2">
      <c r="A1251" s="949">
        <v>27</v>
      </c>
      <c r="B1251" s="94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2">
      <c r="A1252" s="949">
        <v>28</v>
      </c>
      <c r="B1252" s="94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2">
      <c r="A1253" s="949">
        <v>29</v>
      </c>
      <c r="B1253" s="94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2">
      <c r="A1254" s="949">
        <v>30</v>
      </c>
      <c r="B1254" s="94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49"/>
      <c r="B1257" s="949"/>
      <c r="C1257" s="231" t="s">
        <v>30</v>
      </c>
      <c r="D1257" s="231"/>
      <c r="E1257" s="231"/>
      <c r="F1257" s="231"/>
      <c r="G1257" s="231"/>
      <c r="H1257" s="231"/>
      <c r="I1257" s="231"/>
      <c r="J1257" s="257" t="s">
        <v>464</v>
      </c>
      <c r="K1257" s="257"/>
      <c r="L1257" s="257"/>
      <c r="M1257" s="257"/>
      <c r="N1257" s="257"/>
      <c r="O1257" s="257"/>
      <c r="P1257" s="231" t="s">
        <v>400</v>
      </c>
      <c r="Q1257" s="231"/>
      <c r="R1257" s="231"/>
      <c r="S1257" s="231"/>
      <c r="T1257" s="231"/>
      <c r="U1257" s="231"/>
      <c r="V1257" s="231"/>
      <c r="W1257" s="231"/>
      <c r="X1257" s="231"/>
      <c r="Y1257" s="231" t="s">
        <v>460</v>
      </c>
      <c r="Z1257" s="231"/>
      <c r="AA1257" s="231"/>
      <c r="AB1257" s="231"/>
      <c r="AC1257" s="257" t="s">
        <v>399</v>
      </c>
      <c r="AD1257" s="257"/>
      <c r="AE1257" s="257"/>
      <c r="AF1257" s="257"/>
      <c r="AG1257" s="257"/>
      <c r="AH1257" s="231" t="s">
        <v>416</v>
      </c>
      <c r="AI1257" s="231"/>
      <c r="AJ1257" s="231"/>
      <c r="AK1257" s="231"/>
      <c r="AL1257" s="231" t="s">
        <v>23</v>
      </c>
      <c r="AM1257" s="231"/>
      <c r="AN1257" s="231"/>
      <c r="AO1257" s="233"/>
      <c r="AP1257" s="257" t="s">
        <v>465</v>
      </c>
      <c r="AQ1257" s="257"/>
      <c r="AR1257" s="257"/>
      <c r="AS1257" s="257"/>
      <c r="AT1257" s="257"/>
      <c r="AU1257" s="257"/>
      <c r="AV1257" s="257"/>
      <c r="AW1257" s="257"/>
      <c r="AX1257" s="257"/>
    </row>
    <row r="1258" spans="1:50" ht="24" customHeight="1" x14ac:dyDescent="0.2">
      <c r="A1258" s="949">
        <v>1</v>
      </c>
      <c r="B1258" s="94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2">
      <c r="A1259" s="949">
        <v>2</v>
      </c>
      <c r="B1259" s="94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2">
      <c r="A1260" s="949">
        <v>3</v>
      </c>
      <c r="B1260" s="94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2">
      <c r="A1261" s="949">
        <v>4</v>
      </c>
      <c r="B1261" s="94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2">
      <c r="A1262" s="949">
        <v>5</v>
      </c>
      <c r="B1262" s="94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2">
      <c r="A1263" s="949">
        <v>6</v>
      </c>
      <c r="B1263" s="94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2">
      <c r="A1264" s="949">
        <v>7</v>
      </c>
      <c r="B1264" s="94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2">
      <c r="A1265" s="949">
        <v>8</v>
      </c>
      <c r="B1265" s="94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2">
      <c r="A1266" s="949">
        <v>9</v>
      </c>
      <c r="B1266" s="94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2">
      <c r="A1267" s="949">
        <v>10</v>
      </c>
      <c r="B1267" s="94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2">
      <c r="A1268" s="949">
        <v>11</v>
      </c>
      <c r="B1268" s="94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2">
      <c r="A1269" s="949">
        <v>12</v>
      </c>
      <c r="B1269" s="94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2">
      <c r="A1270" s="949">
        <v>13</v>
      </c>
      <c r="B1270" s="94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2">
      <c r="A1271" s="949">
        <v>14</v>
      </c>
      <c r="B1271" s="94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2">
      <c r="A1272" s="949">
        <v>15</v>
      </c>
      <c r="B1272" s="94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2">
      <c r="A1273" s="949">
        <v>16</v>
      </c>
      <c r="B1273" s="94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2">
      <c r="A1274" s="949">
        <v>17</v>
      </c>
      <c r="B1274" s="94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2">
      <c r="A1275" s="949">
        <v>18</v>
      </c>
      <c r="B1275" s="94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2">
      <c r="A1276" s="949">
        <v>19</v>
      </c>
      <c r="B1276" s="94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2">
      <c r="A1277" s="949">
        <v>20</v>
      </c>
      <c r="B1277" s="94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2">
      <c r="A1278" s="949">
        <v>21</v>
      </c>
      <c r="B1278" s="94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2">
      <c r="A1279" s="949">
        <v>22</v>
      </c>
      <c r="B1279" s="94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2">
      <c r="A1280" s="949">
        <v>23</v>
      </c>
      <c r="B1280" s="94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2">
      <c r="A1281" s="949">
        <v>24</v>
      </c>
      <c r="B1281" s="94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2">
      <c r="A1282" s="949">
        <v>25</v>
      </c>
      <c r="B1282" s="94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2">
      <c r="A1283" s="949">
        <v>26</v>
      </c>
      <c r="B1283" s="94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2">
      <c r="A1284" s="949">
        <v>27</v>
      </c>
      <c r="B1284" s="94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2">
      <c r="A1285" s="949">
        <v>28</v>
      </c>
      <c r="B1285" s="94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2">
      <c r="A1286" s="949">
        <v>29</v>
      </c>
      <c r="B1286" s="94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2">
      <c r="A1287" s="949">
        <v>30</v>
      </c>
      <c r="B1287" s="94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49"/>
      <c r="B1290" s="949"/>
      <c r="C1290" s="231" t="s">
        <v>30</v>
      </c>
      <c r="D1290" s="231"/>
      <c r="E1290" s="231"/>
      <c r="F1290" s="231"/>
      <c r="G1290" s="231"/>
      <c r="H1290" s="231"/>
      <c r="I1290" s="231"/>
      <c r="J1290" s="257" t="s">
        <v>464</v>
      </c>
      <c r="K1290" s="257"/>
      <c r="L1290" s="257"/>
      <c r="M1290" s="257"/>
      <c r="N1290" s="257"/>
      <c r="O1290" s="257"/>
      <c r="P1290" s="231" t="s">
        <v>400</v>
      </c>
      <c r="Q1290" s="231"/>
      <c r="R1290" s="231"/>
      <c r="S1290" s="231"/>
      <c r="T1290" s="231"/>
      <c r="U1290" s="231"/>
      <c r="V1290" s="231"/>
      <c r="W1290" s="231"/>
      <c r="X1290" s="231"/>
      <c r="Y1290" s="231" t="s">
        <v>460</v>
      </c>
      <c r="Z1290" s="231"/>
      <c r="AA1290" s="231"/>
      <c r="AB1290" s="231"/>
      <c r="AC1290" s="257" t="s">
        <v>399</v>
      </c>
      <c r="AD1290" s="257"/>
      <c r="AE1290" s="257"/>
      <c r="AF1290" s="257"/>
      <c r="AG1290" s="257"/>
      <c r="AH1290" s="231" t="s">
        <v>416</v>
      </c>
      <c r="AI1290" s="231"/>
      <c r="AJ1290" s="231"/>
      <c r="AK1290" s="231"/>
      <c r="AL1290" s="231" t="s">
        <v>23</v>
      </c>
      <c r="AM1290" s="231"/>
      <c r="AN1290" s="231"/>
      <c r="AO1290" s="233"/>
      <c r="AP1290" s="257" t="s">
        <v>465</v>
      </c>
      <c r="AQ1290" s="257"/>
      <c r="AR1290" s="257"/>
      <c r="AS1290" s="257"/>
      <c r="AT1290" s="257"/>
      <c r="AU1290" s="257"/>
      <c r="AV1290" s="257"/>
      <c r="AW1290" s="257"/>
      <c r="AX1290" s="257"/>
    </row>
    <row r="1291" spans="1:50" ht="24" customHeight="1" x14ac:dyDescent="0.2">
      <c r="A1291" s="949">
        <v>1</v>
      </c>
      <c r="B1291" s="94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2">
      <c r="A1292" s="949">
        <v>2</v>
      </c>
      <c r="B1292" s="94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2">
      <c r="A1293" s="949">
        <v>3</v>
      </c>
      <c r="B1293" s="94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2">
      <c r="A1294" s="949">
        <v>4</v>
      </c>
      <c r="B1294" s="94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2">
      <c r="A1295" s="949">
        <v>5</v>
      </c>
      <c r="B1295" s="94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2">
      <c r="A1296" s="949">
        <v>6</v>
      </c>
      <c r="B1296" s="94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2">
      <c r="A1297" s="949">
        <v>7</v>
      </c>
      <c r="B1297" s="94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2">
      <c r="A1298" s="949">
        <v>8</v>
      </c>
      <c r="B1298" s="94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2">
      <c r="A1299" s="949">
        <v>9</v>
      </c>
      <c r="B1299" s="94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2">
      <c r="A1300" s="949">
        <v>10</v>
      </c>
      <c r="B1300" s="94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2">
      <c r="A1301" s="949">
        <v>11</v>
      </c>
      <c r="B1301" s="94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2">
      <c r="A1302" s="949">
        <v>12</v>
      </c>
      <c r="B1302" s="94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2">
      <c r="A1303" s="949">
        <v>13</v>
      </c>
      <c r="B1303" s="94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2">
      <c r="A1304" s="949">
        <v>14</v>
      </c>
      <c r="B1304" s="94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2">
      <c r="A1305" s="949">
        <v>15</v>
      </c>
      <c r="B1305" s="94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2">
      <c r="A1306" s="949">
        <v>16</v>
      </c>
      <c r="B1306" s="94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2">
      <c r="A1307" s="949">
        <v>17</v>
      </c>
      <c r="B1307" s="94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2">
      <c r="A1308" s="949">
        <v>18</v>
      </c>
      <c r="B1308" s="94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2">
      <c r="A1309" s="949">
        <v>19</v>
      </c>
      <c r="B1309" s="94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2">
      <c r="A1310" s="949">
        <v>20</v>
      </c>
      <c r="B1310" s="94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2">
      <c r="A1311" s="949">
        <v>21</v>
      </c>
      <c r="B1311" s="94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2">
      <c r="A1312" s="949">
        <v>22</v>
      </c>
      <c r="B1312" s="94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2">
      <c r="A1313" s="949">
        <v>23</v>
      </c>
      <c r="B1313" s="94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2">
      <c r="A1314" s="949">
        <v>24</v>
      </c>
      <c r="B1314" s="94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2">
      <c r="A1315" s="949">
        <v>25</v>
      </c>
      <c r="B1315" s="94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2">
      <c r="A1316" s="949">
        <v>26</v>
      </c>
      <c r="B1316" s="94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2">
      <c r="A1317" s="949">
        <v>27</v>
      </c>
      <c r="B1317" s="94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2">
      <c r="A1318" s="949">
        <v>28</v>
      </c>
      <c r="B1318" s="94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2">
      <c r="A1319" s="949">
        <v>29</v>
      </c>
      <c r="B1319" s="94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2">
      <c r="A1320" s="949">
        <v>30</v>
      </c>
      <c r="B1320" s="94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2016-08-24T02:36:38Z</cp:lastPrinted>
  <dcterms:created xsi:type="dcterms:W3CDTF">2012-03-13T00:50:25Z</dcterms:created>
  <dcterms:modified xsi:type="dcterms:W3CDTF">2020-11-30T14:41:58Z</dcterms:modified>
</cp:coreProperties>
</file>