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125" yWindow="-15" windowWidth="13365" windowHeight="783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<sst xmlns="http://schemas.openxmlformats.org/spreadsheetml/2006/main" count="2117" uniqueCount="529">
  <si>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</si>
  <si>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</si>
  <si>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</si>
  <si>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</si>
  <si>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</si>
  <si>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</si>
  <si>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</si>
  <si>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</si>
  <si>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</si>
  <si>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</si>
  <si>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</si>
  <si>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</si>
  <si>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</si>
  <si>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</si>
  <si>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</si>
  <si>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</si>
  <si>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</si>
  <si>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</si>
  <si>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</si>
  <si>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</si>
  <si>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</si>
  <si>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</si>
  <si>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</si>
  <si>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</si>
  <si>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</si>
  <si>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</si>
  <si>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</si>
  <si>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</si>
  <si>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</si>
  <si>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</si>
  <si>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</si>
  <si>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</si>
  <si>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</si>
  <si>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</si>
  <si>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</si>
  <si>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</si>
  <si>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</si>
  <si>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</si>
  <si>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</si>
  <si>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</si>
  <si>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</si>
  <si>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</si>
  <si>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</si>
  <si>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</si>
  <si>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</si>
  <si>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</si>
  <si>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</si>
  <si>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</si>
  <si>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</si>
  <si>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</si>
  <si>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</si>
  <si>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</si>
  <si>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</si>
  <si>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</si>
  <si>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</si>
  <si>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</si>
  <si>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</si>
  <si>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</si>
  <si>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</si>
  <si>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</si>
  <si>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</si>
  <si>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</si>
  <si>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</si>
  <si>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</si>
  <si>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</si>
  <si>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</si>
  <si>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</si>
  <si>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</si>
  <si>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</si>
  <si>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</si>
  <si>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</si>
  <si>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</si>
  <si>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</si>
  <si>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</si>
  <si>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</si>
  <si>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</si>
  <si>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</si>
  <si>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</si>
  <si>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</si>
  <si>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</si>
  <si>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</si>
  <si>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</si>
  <si>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</si>
  <si>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</si>
  <si>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</si>
  <si>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</si>
  <si>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</si>
  <si>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</si>
  <si>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</si>
  <si>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</si>
  <si>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</si>
  <si>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</si>
  <si>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</si>
  <si>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</si>
  <si>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</si>
  <si>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</si>
  <si>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</si>
  <si>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</si>
  <si>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</si>
  <si>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</si>
  <si>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</si>
  <si>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</si>
  <si>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</si>
  <si>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</si>
  <si>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</si>
  <si>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</si>
  <si>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</si>
  <si>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</si>
  <si>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</si>
  <si>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</si>
  <si>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</si>
  <si>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</si>
  <si>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</si>
  <si>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</si>
  <si>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</si>
  <si>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</si>
  <si>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</si>
  <si>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</si>
  <si>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</si>
  <si>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</si>
  <si>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</si>
  <si>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</si>
  <si>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</si>
  <si>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</si>
  <si>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</si>
  <si>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</si>
  <si>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</si>
  <si>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</si>
  <si>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</si>
  <si>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</si>
  <si>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</si>
  <si>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</si>
  <si>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</si>
  <si>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</si>
  <si>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</si>
  <si>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</si>
  <si>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</si>
  <si>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</si>
  <si>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</si>
  <si>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</si>
  <si>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</si>
  <si>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</si>
  <si>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</si>
  <si>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</si>
  <si>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</si>
  <si>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</si>
  <si>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</si>
  <si>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</si>
  <si>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</si>
  <si>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</si>
  <si>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</si>
  <si>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</si>
  <si>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</si>
  <si>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</si>
  <si>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</si>
  <si>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</si>
  <si>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</si>
  <si>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</si>
  <si>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</si>
  <si>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</si>
  <si>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</si>
  <si>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</si>
  <si>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</si>
  <si>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</si>
  <si>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</si>
  <si>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</si>
  <si>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</si>
  <si>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</si>
  <si>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</si>
  <si>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</si>
  <si>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</si>
  <si>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</si>
  <si>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</si>
  <si>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</si>
  <si>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</si>
  <si>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</si>
  <si>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</si>
  <si>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</si>
  <si>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</si>
  <si>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</si>
  <si>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</si>
  <si>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</si>
  <si>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</si>
  <si>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</si>
  <si>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</si>
  <si>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</si>
  <si>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</si>
  <si>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</si>
  <si>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</si>
  <si>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</si>
  <si>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</si>
  <si>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</si>
  <si>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</si>
  <si>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</si>
  <si>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</si>
  <si>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</si>
  <si>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</si>
  <si>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</si>
  <si>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</si>
  <si>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</si>
  <si>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</si>
  <si>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</si>
  <si>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</si>
  <si>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</si>
  <si>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</si>
  <si>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</si>
  <si>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</si>
  <si>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</si>
  <si>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</si>
  <si>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</si>
  <si>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</si>
  <si>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</si>
  <si>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</si>
  <si>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</si>
  <si>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</si>
  <si>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</si>
  <si>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</si>
  <si>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</si>
  <si>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</si>
  <si>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</si>
  <si>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</si>
  <si>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</si>
  <si>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</si>
  <si>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</si>
  <si>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</si>
  <si>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</si>
  <si>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</si>
  <si>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</si>
  <si>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</si>
  <si>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</si>
  <si>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</si>
  <si>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</si>
  <si>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</si>
  <si>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</si>
  <si>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</si>
  <si>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</si>
  <si>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</si>
  <si>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</si>
  <si>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</si>
  <si>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</si>
  <si>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</si>
  <si>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</si>
  <si>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</si>
  <si>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</si>
  <si>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</si>
  <si>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</si>
  <si>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</si>
  <si>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</si>
  <si>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</si>
  <si>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</si>
  <si>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</si>
  <si>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</si>
  <si>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</si>
  <si>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</si>
  <si>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</si>
  <si>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</si>
  <si>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</si>
  <si>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</si>
  <si>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</si>
  <si>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</si>
  <si>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</si>
  <si>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</si>
  <si>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</si>
  <si>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</si>
  <si>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</si>
  <si>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</si>
  <si>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</si>
  <si>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</si>
  <si>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</si>
  <si>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</si>
  <si>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</si>
  <si>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</si>
  <si>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</si>
  <si>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</si>
  <si>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</si>
  <si>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</si>
  <si>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</si>
  <si>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</si>
  <si>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</si>
  <si>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</si>
  <si>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</si>
  <si>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</si>
  <si>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</si>
  <si>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</si>
  <si>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</si>
  <si>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</si>
  <si>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</si>
  <si>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</si>
  <si>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</si>
  <si>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</si>
  <si>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</si>
  <si>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</si>
  <si>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</si>
  <si>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</si>
  <si>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</si>
  <si>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</si>
  <si>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</si>
  <si>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</si>
  <si>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</si>
  <si>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</si>
  <si>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</si>
  <si>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</si>
  <si>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</si>
  <si>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</si>
  <si>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</si>
  <si>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</si>
  <si>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</si>
  <si>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</si>
  <si>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</si>
  <si>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</si>
  <si>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</si>
  <si>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</si>
  <si>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</si>
  <si>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</si>
  <si>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</si>
  <si>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</si>
  <si>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</si>
  <si>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</si>
  <si>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</si>
  <si>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</si>
  <si>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</si>
  <si>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</si>
  <si>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</si>
  <si>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</si>
  <si>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</si>
  <si>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</si>
  <si>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</si>
  <si>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</si>
  <si>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</si>
  <si>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</si>
  <si>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</si>
  <si>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</si>
  <si>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</si>
  <si>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</si>
  <si>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</si>
  <si>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</si>
  <si>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</si>
  <si>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</si>
  <si>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</si>
  <si>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</si>
  <si>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</si>
  <si>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</si>
  <si>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</si>
  <si>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</si>
  <si>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</si>
  <si>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</si>
  <si>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</si>
  <si>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</si>
  <si>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</si>
  <si>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</si>
  <si>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</si>
  <si>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</si>
  <si>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</si>
  <si>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</si>
  <si>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</si>
  <si>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</si>
  <si>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</si>
  <si>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</si>
  <si>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</si>
  <si>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</si>
  <si>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</si>
  <si>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</si>
  <si>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</si>
  <si>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</si>
  <si>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</si>
  <si>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</si>
  <si>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</si>
  <si>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</si>
  <si>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</si>
  <si>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</si>
  <si>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</si>
  <si>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</si>
  <si>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</si>
  <si>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</si>
  <si>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</si>
  <si>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</si>
  <si>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</si>
  <si>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</si>
  <si>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</si>
  <si>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</si>
  <si>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</si>
  <si>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</si>
  <si>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</si>
  <si>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</si>
  <si>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</si>
  <si>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</si>
  <si>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</si>
  <si>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</si>
  <si>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</si>
  <si>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</si>
  <si>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</si>
  <si>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</si>
  <si>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</si>
  <si>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</si>
  <si>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</si>
  <si>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</si>
  <si>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</si>
  <si>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</si>
  <si>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</si>
  <si>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</si>
  <si>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</si>
  <si>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</si>
  <si>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</si>
  <si>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</si>
  <si>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</si>
  <si>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</si>
  <si>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</si>
  <si>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</si>
  <si>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</si>
  <si>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</si>
  <si>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</si>
  <si>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</si>
  <si>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</si>
  <si>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</si>
  <si>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</si>
  <si>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</si>
  <si>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</si>
  <si>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</si>
  <si>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</si>
  <si>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</si>
  <si>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</si>
  <si>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</si>
  <si>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</si>
  <si>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</si>
  <si>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</si>
  <si>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</si>
  <si>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</si>
  <si>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</si>
  <si>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</si>
  <si>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</si>
  <si>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</si>
  <si>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</si>
  <si>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</si>
  <si>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</si>
  <si>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</si>
  <si>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</si>
  <si>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</si>
  <si>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</si>
  <si>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</si>
  <si>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</si>
  <si>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</si>
  <si>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</si>
  <si>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</si>
  <si>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rPh sb="0" eb="2">
      <t>ダイジン</t>
    </rPh>
    <rPh sb="2" eb="4">
      <t>カンボウ</t>
    </rPh>
    <rPh sb="4" eb="7">
      <t>ハイキブツ</t>
    </rPh>
    <rPh sb="13" eb="16">
      <t>タイサクブ</t>
    </rPh>
    <phoneticPr fontId="5"/>
  </si>
  <si>
    <t>○</t>
  </si>
  <si>
    <t>適正処理・不法投棄対策室</t>
    <rPh sb="0" eb="2">
      <t>テキセイ</t>
    </rPh>
    <rPh sb="2" eb="4">
      <t>ショリ</t>
    </rPh>
    <rPh sb="5" eb="7">
      <t>フホウ</t>
    </rPh>
    <rPh sb="7" eb="9">
      <t>トウキ</t>
    </rPh>
    <rPh sb="9" eb="12">
      <t>タイサクシツ</t>
    </rPh>
    <phoneticPr fontId="5"/>
  </si>
  <si>
    <t>－</t>
    <phoneticPr fontId="5"/>
  </si>
  <si>
    <t>-</t>
    <phoneticPr fontId="5"/>
  </si>
  <si>
    <t>-</t>
    <phoneticPr fontId="5"/>
  </si>
  <si>
    <t>件</t>
    <rPh sb="0" eb="1">
      <t>ケン</t>
    </rPh>
    <phoneticPr fontId="5"/>
  </si>
  <si>
    <t>－</t>
    <phoneticPr fontId="5"/>
  </si>
  <si>
    <t>－</t>
    <phoneticPr fontId="5"/>
  </si>
  <si>
    <t>４．廃棄物・リサイクル対策の推進</t>
    <rPh sb="2" eb="5">
      <t>ハイキブツ</t>
    </rPh>
    <rPh sb="11" eb="13">
      <t>タイサク</t>
    </rPh>
    <rPh sb="14" eb="16">
      <t>スイシン</t>
    </rPh>
    <phoneticPr fontId="5"/>
  </si>
  <si>
    <t>ｸﾘｱﾗﾝｽ物のﾄﾚｰｻﾋﾞﾘﾃｨが確保できていない事案</t>
    <phoneticPr fontId="5"/>
  </si>
  <si>
    <t>原子炉等規制法第72条の２の２
放射線障害防止法第48条の２</t>
    <rPh sb="0" eb="3">
      <t>ゲンシロ</t>
    </rPh>
    <rPh sb="3" eb="4">
      <t>トウ</t>
    </rPh>
    <rPh sb="4" eb="7">
      <t>キセイホウ</t>
    </rPh>
    <rPh sb="7" eb="8">
      <t>ダイ</t>
    </rPh>
    <rPh sb="10" eb="11">
      <t>ジョウ</t>
    </rPh>
    <rPh sb="16" eb="19">
      <t>ホウシャセン</t>
    </rPh>
    <rPh sb="19" eb="21">
      <t>ショウガイ</t>
    </rPh>
    <rPh sb="21" eb="24">
      <t>ボウシホウ</t>
    </rPh>
    <rPh sb="24" eb="25">
      <t>ダイ</t>
    </rPh>
    <rPh sb="27" eb="28">
      <t>ジョウ</t>
    </rPh>
    <phoneticPr fontId="5"/>
  </si>
  <si>
    <t>-</t>
    <phoneticPr fontId="5"/>
  </si>
  <si>
    <t>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あたり、本制度の厳格な運用を行うとともに、万一の事態にも対応できるようクリアランスされた廃棄物（放射能濃度が国の定める基準値以下であることを確認されたもの）等のトレーサビリティ（履歴、住所等が追跡できること）を確保することを目的とする。</t>
    <rPh sb="6" eb="8">
      <t>セイド</t>
    </rPh>
    <rPh sb="9" eb="12">
      <t>カクネンリョウ</t>
    </rPh>
    <rPh sb="12" eb="14">
      <t>ブッシツ</t>
    </rPh>
    <rPh sb="18" eb="20">
      <t>オセン</t>
    </rPh>
    <rPh sb="23" eb="24">
      <t>モノ</t>
    </rPh>
    <rPh sb="28" eb="31">
      <t>ホウシャノウ</t>
    </rPh>
    <rPh sb="31" eb="33">
      <t>ノウド</t>
    </rPh>
    <rPh sb="34" eb="35">
      <t>クニ</t>
    </rPh>
    <rPh sb="36" eb="37">
      <t>サダ</t>
    </rPh>
    <rPh sb="39" eb="42">
      <t>キジュンチ</t>
    </rPh>
    <rPh sb="42" eb="44">
      <t>イカ</t>
    </rPh>
    <rPh sb="51" eb="54">
      <t>ユウカブツ</t>
    </rPh>
    <rPh sb="55" eb="57">
      <t>ドウヨウ</t>
    </rPh>
    <rPh sb="58" eb="60">
      <t>シゲン</t>
    </rPh>
    <rPh sb="63" eb="65">
      <t>ユウコウ</t>
    </rPh>
    <rPh sb="66" eb="69">
      <t>サイリヨウ</t>
    </rPh>
    <rPh sb="85" eb="87">
      <t>テキセイ</t>
    </rPh>
    <rPh sb="88" eb="90">
      <t>ショブン</t>
    </rPh>
    <rPh sb="91" eb="92">
      <t>オコナ</t>
    </rPh>
    <rPh sb="96" eb="98">
      <t>カノウ</t>
    </rPh>
    <rPh sb="101" eb="103">
      <t>セイド</t>
    </rPh>
    <rPh sb="105" eb="107">
      <t>ドウニュウ</t>
    </rPh>
    <rPh sb="112" eb="115">
      <t>ホンセイド</t>
    </rPh>
    <rPh sb="116" eb="118">
      <t>ゲンカク</t>
    </rPh>
    <rPh sb="119" eb="121">
      <t>ウンヨウ</t>
    </rPh>
    <rPh sb="122" eb="123">
      <t>オコナ</t>
    </rPh>
    <rPh sb="129" eb="131">
      <t>マンイチ</t>
    </rPh>
    <rPh sb="132" eb="134">
      <t>ジタイ</t>
    </rPh>
    <rPh sb="136" eb="138">
      <t>タイオウ</t>
    </rPh>
    <rPh sb="152" eb="155">
      <t>ハイキブツ</t>
    </rPh>
    <rPh sb="156" eb="159">
      <t>ホウシャノウ</t>
    </rPh>
    <rPh sb="159" eb="161">
      <t>ノウド</t>
    </rPh>
    <rPh sb="162" eb="163">
      <t>クニ</t>
    </rPh>
    <rPh sb="164" eb="165">
      <t>サダ</t>
    </rPh>
    <rPh sb="167" eb="170">
      <t>キジュンチ</t>
    </rPh>
    <rPh sb="170" eb="172">
      <t>イカ</t>
    </rPh>
    <rPh sb="178" eb="180">
      <t>カクニン</t>
    </rPh>
    <rPh sb="186" eb="187">
      <t>トウ</t>
    </rPh>
    <rPh sb="197" eb="199">
      <t>リレキ</t>
    </rPh>
    <rPh sb="200" eb="202">
      <t>ジュウショ</t>
    </rPh>
    <rPh sb="202" eb="203">
      <t>トウ</t>
    </rPh>
    <rPh sb="204" eb="206">
      <t>ツイセキ</t>
    </rPh>
    <rPh sb="213" eb="215">
      <t>カクホ</t>
    </rPh>
    <rPh sb="220" eb="222">
      <t>モクテキ</t>
    </rPh>
    <phoneticPr fontId="5"/>
  </si>
  <si>
    <t>原子炉等規制法及び放射線障害防止法に基づき排出されるクリアランス物のトレーサビリティを確保するための管理システムを運用等するとともに、地方環境事務所による立入検査の実施及びそれに伴う知識の習得、放射線測定機器の点検整備を行う。</t>
    <rPh sb="0" eb="3">
      <t>ゲンシロ</t>
    </rPh>
    <rPh sb="3" eb="4">
      <t>トウ</t>
    </rPh>
    <rPh sb="4" eb="7">
      <t>キセイホウ</t>
    </rPh>
    <rPh sb="7" eb="8">
      <t>オヨ</t>
    </rPh>
    <rPh sb="9" eb="12">
      <t>ホウシャセン</t>
    </rPh>
    <rPh sb="12" eb="14">
      <t>ショウガイ</t>
    </rPh>
    <rPh sb="14" eb="17">
      <t>ボウシホウ</t>
    </rPh>
    <rPh sb="18" eb="19">
      <t>モト</t>
    </rPh>
    <rPh sb="21" eb="23">
      <t>ハイシュツ</t>
    </rPh>
    <rPh sb="32" eb="33">
      <t>ブツ</t>
    </rPh>
    <rPh sb="43" eb="45">
      <t>カクホ</t>
    </rPh>
    <rPh sb="50" eb="52">
      <t>カンリ</t>
    </rPh>
    <rPh sb="57" eb="59">
      <t>ウンヨウ</t>
    </rPh>
    <rPh sb="59" eb="60">
      <t>トウ</t>
    </rPh>
    <rPh sb="67" eb="69">
      <t>チホウ</t>
    </rPh>
    <rPh sb="69" eb="71">
      <t>カンキョウ</t>
    </rPh>
    <rPh sb="71" eb="74">
      <t>ジムショ</t>
    </rPh>
    <rPh sb="77" eb="78">
      <t>タ</t>
    </rPh>
    <rPh sb="78" eb="79">
      <t>イ</t>
    </rPh>
    <rPh sb="79" eb="81">
      <t>ケンサ</t>
    </rPh>
    <rPh sb="82" eb="84">
      <t>ジッシ</t>
    </rPh>
    <rPh sb="84" eb="85">
      <t>オヨ</t>
    </rPh>
    <rPh sb="89" eb="90">
      <t>トモナ</t>
    </rPh>
    <rPh sb="91" eb="93">
      <t>チシキ</t>
    </rPh>
    <rPh sb="94" eb="96">
      <t>シュウトク</t>
    </rPh>
    <rPh sb="97" eb="99">
      <t>ホウシャ</t>
    </rPh>
    <rPh sb="99" eb="100">
      <t>セン</t>
    </rPh>
    <rPh sb="100" eb="102">
      <t>ソクテイ</t>
    </rPh>
    <rPh sb="102" eb="104">
      <t>キキ</t>
    </rPh>
    <rPh sb="105" eb="107">
      <t>テンケン</t>
    </rPh>
    <rPh sb="107" eb="109">
      <t>セイビ</t>
    </rPh>
    <rPh sb="110" eb="111">
      <t>オコナ</t>
    </rPh>
    <phoneticPr fontId="5"/>
  </si>
  <si>
    <t>-</t>
    <phoneticPr fontId="5"/>
  </si>
  <si>
    <t>-</t>
    <phoneticPr fontId="5"/>
  </si>
  <si>
    <t>平成32年度まで、クリアランス物のトレーサビリティを全て確保し、未確認事案件数を0件のまま継続させる。</t>
    <rPh sb="0" eb="2">
      <t>ヘイセイ</t>
    </rPh>
    <rPh sb="4" eb="6">
      <t>ネンド</t>
    </rPh>
    <rPh sb="15" eb="16">
      <t>ブツ</t>
    </rPh>
    <rPh sb="26" eb="27">
      <t>スベ</t>
    </rPh>
    <rPh sb="28" eb="30">
      <t>カクホ</t>
    </rPh>
    <rPh sb="32" eb="35">
      <t>ミカクニン</t>
    </rPh>
    <rPh sb="35" eb="37">
      <t>ジアン</t>
    </rPh>
    <rPh sb="37" eb="39">
      <t>ケンスウ</t>
    </rPh>
    <rPh sb="41" eb="42">
      <t>ケン</t>
    </rPh>
    <rPh sb="45" eb="47">
      <t>ケイゾク</t>
    </rPh>
    <phoneticPr fontId="5"/>
  </si>
  <si>
    <t>クリアランス物のトレーサビリティが確保できていない事案件数。</t>
    <rPh sb="6" eb="7">
      <t>ブツ</t>
    </rPh>
    <rPh sb="17" eb="19">
      <t>カクホ</t>
    </rPh>
    <rPh sb="25" eb="27">
      <t>ジアン</t>
    </rPh>
    <rPh sb="27" eb="29">
      <t>ケンスウ</t>
    </rPh>
    <phoneticPr fontId="5"/>
  </si>
  <si>
    <t>件</t>
    <rPh sb="0" eb="1">
      <t>ケン</t>
    </rPh>
    <phoneticPr fontId="5"/>
  </si>
  <si>
    <t>-</t>
    <phoneticPr fontId="5"/>
  </si>
  <si>
    <t>-</t>
    <phoneticPr fontId="5"/>
  </si>
  <si>
    <t>クリアランス物排出件数の把握</t>
    <rPh sb="6" eb="7">
      <t>ブツ</t>
    </rPh>
    <rPh sb="7" eb="9">
      <t>ハイシュツ</t>
    </rPh>
    <rPh sb="9" eb="11">
      <t>ケンスウ</t>
    </rPh>
    <rPh sb="12" eb="14">
      <t>ハアク</t>
    </rPh>
    <phoneticPr fontId="5"/>
  </si>
  <si>
    <t>単価当たりコスト＝執行額/排出件数</t>
    <rPh sb="0" eb="2">
      <t>タンカ</t>
    </rPh>
    <rPh sb="2" eb="3">
      <t>ア</t>
    </rPh>
    <rPh sb="9" eb="11">
      <t>シッコウ</t>
    </rPh>
    <rPh sb="11" eb="12">
      <t>ガク</t>
    </rPh>
    <rPh sb="13" eb="15">
      <t>ハイシュツ</t>
    </rPh>
    <rPh sb="15" eb="17">
      <t>ケンスウ</t>
    </rPh>
    <phoneticPr fontId="5"/>
  </si>
  <si>
    <t>百万円/排出件数</t>
    <rPh sb="0" eb="2">
      <t>ヒャクマン</t>
    </rPh>
    <rPh sb="2" eb="3">
      <t>エン</t>
    </rPh>
    <rPh sb="4" eb="6">
      <t>ハイシュツ</t>
    </rPh>
    <rPh sb="6" eb="8">
      <t>ケンスウ</t>
    </rPh>
    <phoneticPr fontId="5"/>
  </si>
  <si>
    <t>環境保全調査費</t>
    <rPh sb="0" eb="2">
      <t>カンキョウ</t>
    </rPh>
    <rPh sb="2" eb="4">
      <t>ホゼン</t>
    </rPh>
    <rPh sb="4" eb="6">
      <t>チョウサ</t>
    </rPh>
    <rPh sb="6" eb="7">
      <t>ヒ</t>
    </rPh>
    <phoneticPr fontId="5"/>
  </si>
  <si>
    <t>クリアランス物のトレーサビリティを確保し、国民の安全・安心に資するものである。</t>
    <phoneticPr fontId="5"/>
  </si>
  <si>
    <t>クリアランス物のトレーサビリティを公平に確保するうえで、国が実施すべき事業である。</t>
    <phoneticPr fontId="5"/>
  </si>
  <si>
    <t>クリアランス物のトレーサビリティを確保するため、一元的なデータベースで管理することが必要かつ合理的である。</t>
    <phoneticPr fontId="5"/>
  </si>
  <si>
    <t>‐</t>
  </si>
  <si>
    <t>（特殊要因（政府共通PF移行経費）が計上されているH２７年度を除き）低水準を維持している。</t>
    <phoneticPr fontId="5"/>
  </si>
  <si>
    <t>クリアランス物のトレーサビリティが確保されており、成果目標に見合ったものとなっている。</t>
    <phoneticPr fontId="5"/>
  </si>
  <si>
    <t>請負者において仕様書に基づき限られた予算内で確実にかつ効率的に業務が実施され、当初想定された成果が得られた。</t>
    <phoneticPr fontId="5"/>
  </si>
  <si>
    <t>クリアランス物として報告があったもののトレーサビリティを全て確認している。</t>
    <phoneticPr fontId="5"/>
  </si>
  <si>
    <t>クリアランス物の情報入力、確認の際に活用している。</t>
    <phoneticPr fontId="5"/>
  </si>
  <si>
    <t>有</t>
  </si>
  <si>
    <t>C.（株）セック</t>
    <rPh sb="3" eb="4">
      <t>カブ</t>
    </rPh>
    <phoneticPr fontId="5"/>
  </si>
  <si>
    <t>人件費</t>
    <rPh sb="0" eb="3">
      <t>ジンケンヒ</t>
    </rPh>
    <phoneticPr fontId="5"/>
  </si>
  <si>
    <t>システム機能改修、導入経費</t>
    <rPh sb="4" eb="6">
      <t>キノウ</t>
    </rPh>
    <rPh sb="6" eb="8">
      <t>カイシュウ</t>
    </rPh>
    <rPh sb="9" eb="11">
      <t>ドウニュウ</t>
    </rPh>
    <rPh sb="11" eb="13">
      <t>ケイヒ</t>
    </rPh>
    <phoneticPr fontId="5"/>
  </si>
  <si>
    <t>月次保守業務</t>
    <rPh sb="0" eb="1">
      <t>ツキ</t>
    </rPh>
    <rPh sb="1" eb="2">
      <t>ジ</t>
    </rPh>
    <rPh sb="2" eb="4">
      <t>ホシュ</t>
    </rPh>
    <rPh sb="4" eb="6">
      <t>ギョウム</t>
    </rPh>
    <phoneticPr fontId="5"/>
  </si>
  <si>
    <t>一般競争入札</t>
  </si>
  <si>
    <t>放射線測定器についての
保守点検業務</t>
    <phoneticPr fontId="5"/>
  </si>
  <si>
    <t>随意契約
（少額）</t>
  </si>
  <si>
    <t>-</t>
    <phoneticPr fontId="5"/>
  </si>
  <si>
    <t>-</t>
    <phoneticPr fontId="5"/>
  </si>
  <si>
    <t>-</t>
    <phoneticPr fontId="5"/>
  </si>
  <si>
    <t>（株）アスネット</t>
    <phoneticPr fontId="5"/>
  </si>
  <si>
    <t>（株）日本遮蔽技研</t>
    <phoneticPr fontId="5"/>
  </si>
  <si>
    <t>（株）セック</t>
    <phoneticPr fontId="5"/>
  </si>
  <si>
    <t>日本原子力発電（株）</t>
    <phoneticPr fontId="5"/>
  </si>
  <si>
    <t>A.（株）アスネット</t>
    <phoneticPr fontId="5"/>
  </si>
  <si>
    <t>B.（株）日本遮蔽技研</t>
    <phoneticPr fontId="5"/>
  </si>
  <si>
    <t>＜達成手段の目標＞
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あたり、本制度の厳格な運用を行うとともに、万一の事態にも対応できるようクリアランスされた廃棄物（放射能濃度が国の定める基準値以下であることを確認されたもの）等のトレーサビリティ（履歴、所在地等が追跡できること）を確保することを目的とする。
＜達成手段の概要＞
原子炉等規制法及び放射線障害防止法に基づき排出されるクリアランス物のトレーサビリティを確保するための管理システムを運用等するとともに、地方環境事務所による立入検査の実施及びそれに伴う知識の習得、放射線測定機器の点検整備を行う。
＜施策の達成すべき目標（測定指標）への寄与の内容＞
有害物質等を含む廃棄物の適正管理の実現を推進</t>
    <phoneticPr fontId="5"/>
  </si>
  <si>
    <t>クリアランス研修支援業務</t>
    <phoneticPr fontId="5"/>
  </si>
  <si>
    <t>Ｄ.　日本原子力発電（株）</t>
    <phoneticPr fontId="5"/>
  </si>
  <si>
    <t>平成23年度から平成27年度までのクリアランス物情報管理システム機能改修及び保守等業務（平成27年度分）</t>
    <phoneticPr fontId="5"/>
  </si>
  <si>
    <t>-</t>
    <phoneticPr fontId="5"/>
  </si>
  <si>
    <t>-</t>
    <phoneticPr fontId="5"/>
  </si>
  <si>
    <t>-</t>
    <phoneticPr fontId="5"/>
  </si>
  <si>
    <t>-</t>
    <phoneticPr fontId="5"/>
  </si>
  <si>
    <t>-</t>
    <phoneticPr fontId="5"/>
  </si>
  <si>
    <t>-</t>
    <phoneticPr fontId="5"/>
  </si>
  <si>
    <t>-</t>
    <phoneticPr fontId="5"/>
  </si>
  <si>
    <t>C</t>
  </si>
  <si>
    <t>（株）セック</t>
    <phoneticPr fontId="5"/>
  </si>
  <si>
    <t>平成27年度から平成31年度までのクリアランス物情報管理システム機能改修及び保守等業務（平成27年度分）</t>
    <phoneticPr fontId="5"/>
  </si>
  <si>
    <t>平成27年度から平成31年度までのクリアランス物情報管理システム機能改修及び保守等業務（平成27年度分）</t>
    <phoneticPr fontId="5"/>
  </si>
  <si>
    <t>（※百万円未満）</t>
    <rPh sb="2" eb="4">
      <t>ヒャクマン</t>
    </rPh>
    <rPh sb="4" eb="5">
      <t>エン</t>
    </rPh>
    <rPh sb="5" eb="7">
      <t>ミマン</t>
    </rPh>
    <phoneticPr fontId="5"/>
  </si>
  <si>
    <t>無</t>
  </si>
  <si>
    <t>平成27年度にスタンドアロン化することで、移行に伴う改修等経費や運用経費のコスト削減を図っている。</t>
    <rPh sb="21" eb="23">
      <t>イコウ</t>
    </rPh>
    <rPh sb="24" eb="25">
      <t>トモナ</t>
    </rPh>
    <rPh sb="26" eb="28">
      <t>カイシュウ</t>
    </rPh>
    <rPh sb="28" eb="29">
      <t>トウ</t>
    </rPh>
    <rPh sb="29" eb="31">
      <t>ケイヒ</t>
    </rPh>
    <rPh sb="32" eb="34">
      <t>ウンヨウ</t>
    </rPh>
    <rPh sb="34" eb="36">
      <t>ケイヒ</t>
    </rPh>
    <phoneticPr fontId="5"/>
  </si>
  <si>
    <t>システムの管理に当たり必要最低限の内容としている。</t>
    <rPh sb="17" eb="19">
      <t>ナイヨウ</t>
    </rPh>
    <phoneticPr fontId="5"/>
  </si>
  <si>
    <t>クリアランス物情報管理システムについて、従前の保守契約期間が満了したことを契機に平成27年度にスタンドアロン化（専用端末を用意し、当該端末内で当該システムを運用する方法）したことで、新システム移行に伴う改修コストの削減を図った。</t>
    <rPh sb="20" eb="22">
      <t>ジュウゼン</t>
    </rPh>
    <rPh sb="25" eb="27">
      <t>ケイヤク</t>
    </rPh>
    <rPh sb="37" eb="39">
      <t>ケイキ</t>
    </rPh>
    <rPh sb="54" eb="55">
      <t>カ</t>
    </rPh>
    <rPh sb="56" eb="58">
      <t>センヨウ</t>
    </rPh>
    <rPh sb="58" eb="60">
      <t>タンマツ</t>
    </rPh>
    <rPh sb="61" eb="63">
      <t>ヨウイ</t>
    </rPh>
    <rPh sb="65" eb="67">
      <t>トウガイ</t>
    </rPh>
    <rPh sb="67" eb="69">
      <t>タンマツ</t>
    </rPh>
    <rPh sb="69" eb="70">
      <t>ナイ</t>
    </rPh>
    <rPh sb="71" eb="73">
      <t>トウガイ</t>
    </rPh>
    <rPh sb="78" eb="80">
      <t>ウンヨウ</t>
    </rPh>
    <rPh sb="82" eb="84">
      <t>ホウホウ</t>
    </rPh>
    <rPh sb="91" eb="92">
      <t>シン</t>
    </rPh>
    <rPh sb="96" eb="98">
      <t>イコウ</t>
    </rPh>
    <rPh sb="99" eb="100">
      <t>トモナ</t>
    </rPh>
    <rPh sb="101" eb="103">
      <t>カイシュウ</t>
    </rPh>
    <rPh sb="107" eb="109">
      <t>サクゲン</t>
    </rPh>
    <rPh sb="110" eb="111">
      <t>ハカ</t>
    </rPh>
    <phoneticPr fontId="5"/>
  </si>
  <si>
    <t>保守契約の更新を契機に平成27年度に政府共通プラットフォームへ移行する前提で予算計上していたが、本システムの特性や移行等に係るコストについて再検討を行い、スタンドアロン式へと移行したことで、移行等に係るコストの削減を図ったため。</t>
    <rPh sb="0" eb="2">
      <t>ホシュ</t>
    </rPh>
    <rPh sb="2" eb="4">
      <t>ケイヤク</t>
    </rPh>
    <rPh sb="5" eb="7">
      <t>コウシン</t>
    </rPh>
    <rPh sb="8" eb="10">
      <t>ケイキ</t>
    </rPh>
    <rPh sb="11" eb="13">
      <t>ヘイセイ</t>
    </rPh>
    <rPh sb="15" eb="17">
      <t>ネンド</t>
    </rPh>
    <rPh sb="18" eb="20">
      <t>セイフ</t>
    </rPh>
    <rPh sb="20" eb="22">
      <t>キョウツウ</t>
    </rPh>
    <rPh sb="31" eb="33">
      <t>イコウ</t>
    </rPh>
    <rPh sb="35" eb="37">
      <t>ゼンテイ</t>
    </rPh>
    <rPh sb="38" eb="40">
      <t>ヨサン</t>
    </rPh>
    <rPh sb="40" eb="42">
      <t>ケイジョウ</t>
    </rPh>
    <rPh sb="48" eb="49">
      <t>ホン</t>
    </rPh>
    <rPh sb="54" eb="56">
      <t>トクセイ</t>
    </rPh>
    <rPh sb="57" eb="59">
      <t>イコウ</t>
    </rPh>
    <rPh sb="59" eb="60">
      <t>トウ</t>
    </rPh>
    <rPh sb="61" eb="62">
      <t>カカ</t>
    </rPh>
    <rPh sb="70" eb="73">
      <t>サイケントウ</t>
    </rPh>
    <rPh sb="74" eb="75">
      <t>オコナ</t>
    </rPh>
    <rPh sb="84" eb="85">
      <t>シキ</t>
    </rPh>
    <rPh sb="87" eb="89">
      <t>イコウ</t>
    </rPh>
    <rPh sb="95" eb="97">
      <t>イコウ</t>
    </rPh>
    <rPh sb="97" eb="98">
      <t>トウ</t>
    </rPh>
    <rPh sb="99" eb="100">
      <t>カカ</t>
    </rPh>
    <rPh sb="105" eb="107">
      <t>サクゲン</t>
    </rPh>
    <rPh sb="108" eb="109">
      <t>ハカ</t>
    </rPh>
    <phoneticPr fontId="5"/>
  </si>
  <si>
    <t>スタンドアロン化したことで、今後の運用コストの削減も図られた。</t>
    <rPh sb="14" eb="16">
      <t>コンゴ</t>
    </rPh>
    <rPh sb="17" eb="19">
      <t>ウンヨウ</t>
    </rPh>
    <rPh sb="23" eb="25">
      <t>サクゲン</t>
    </rPh>
    <rPh sb="26" eb="27">
      <t>ハカ</t>
    </rPh>
    <phoneticPr fontId="5"/>
  </si>
  <si>
    <t>1.6/1</t>
    <phoneticPr fontId="5"/>
  </si>
  <si>
    <t>4/2</t>
    <phoneticPr fontId="5"/>
  </si>
  <si>
    <t>8.4/1</t>
    <phoneticPr fontId="5"/>
  </si>
  <si>
    <t>2.3/1</t>
    <phoneticPr fontId="5"/>
  </si>
  <si>
    <t>執行額
/排出件数</t>
    <rPh sb="0" eb="2">
      <t>シッコウ</t>
    </rPh>
    <rPh sb="2" eb="3">
      <t>ガク</t>
    </rPh>
    <rPh sb="5" eb="7">
      <t>ハイシュツ</t>
    </rPh>
    <rPh sb="7" eb="9">
      <t>ケンスウ</t>
    </rPh>
    <phoneticPr fontId="5"/>
  </si>
  <si>
    <t>一般競争入札を利用し、競争性を確保しながら支出先を選定している。一者応札への対応としては、公告期間の延長を行い改善を図る。</t>
    <rPh sb="0" eb="2">
      <t>イッパン</t>
    </rPh>
    <rPh sb="2" eb="4">
      <t>キョウソウ</t>
    </rPh>
    <rPh sb="4" eb="6">
      <t>ニュウサツ</t>
    </rPh>
    <rPh sb="7" eb="9">
      <t>リヨウ</t>
    </rPh>
    <rPh sb="11" eb="14">
      <t>キョウソウセイ</t>
    </rPh>
    <rPh sb="15" eb="17">
      <t>カクホ</t>
    </rPh>
    <rPh sb="21" eb="23">
      <t>シシュツ</t>
    </rPh>
    <rPh sb="23" eb="24">
      <t>サキ</t>
    </rPh>
    <rPh sb="25" eb="27">
      <t>センテイ</t>
    </rPh>
    <phoneticPr fontId="5"/>
  </si>
  <si>
    <t>クリアランス物管理システム運用費</t>
    <rPh sb="13" eb="15">
      <t>ウンヨウ</t>
    </rPh>
    <phoneticPr fontId="5"/>
  </si>
  <si>
    <t>産業廃棄物課長　中尾　豊</t>
    <rPh sb="0" eb="2">
      <t>サンギョウ</t>
    </rPh>
    <rPh sb="2" eb="5">
      <t>ハイキブツ</t>
    </rPh>
    <rPh sb="5" eb="7">
      <t>カチョウ</t>
    </rPh>
    <rPh sb="8" eb="10">
      <t>ナカオ</t>
    </rPh>
    <rPh sb="11" eb="12">
      <t>ユタカ</t>
    </rPh>
    <phoneticPr fontId="5"/>
  </si>
  <si>
    <t>引き続き今後も有効かつ効率的な運営が望まれる。</t>
    <phoneticPr fontId="5"/>
  </si>
  <si>
    <t>引き続き、より効果的・効率的な事業の実施に努め、クリアランス制度の厳格な運用に努めること。</t>
    <phoneticPr fontId="5"/>
  </si>
  <si>
    <t>・「外部有識者の所見」も踏まえ、クリアランス物のトレーサビリティを情報管理システムにより全て確保し、引き続き効果的・効率的な事業の実施に努める。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</si>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</sst>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29" fillId="0" borderId="33" xfId="3" applyFont="1" applyFill="1" applyBorder="1" applyAlignment="1" applyProtection="1">
      <alignment horizontal="left" vertical="center" wrapText="1" shrinkToFit="1"/>
      <protection locked="0"/>
    </xf>
    <xf numFmtId="0" fontId="29" fillId="0" borderId="25" xfId="3"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0" fillId="0" borderId="33" xfId="1" applyFont="1" applyFill="1" applyBorder="1" applyAlignment="1" applyProtection="1">
      <alignment horizontal="left" vertical="top" wrapText="1"/>
      <protection locked="0"/>
    </xf>
    <xf numFmtId="0" fontId="30" fillId="0" borderId="25" xfId="1" applyFont="1" applyFill="1" applyBorder="1" applyAlignment="1" applyProtection="1">
      <alignment horizontal="left" vertical="top" wrapText="1"/>
      <protection locked="0"/>
    </xf>
    <xf numFmtId="0" fontId="30"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0" borderId="24" xfId="0" applyFont="1" applyFill="1" applyBorder="1" applyAlignment="1" applyProtection="1">
      <alignment vertical="center" wrapText="1"/>
      <protection locked="0"/>
    </xf>
    <xf numFmtId="0" fontId="5" fillId="0" borderId="25" xfId="0" applyFont="1" applyFill="1" applyBorder="1" applyAlignment="1" applyProtection="1">
      <alignment vertical="center"/>
      <protection locked="0"/>
    </xf>
    <xf numFmtId="0" fontId="5" fillId="0" borderId="26" xfId="0" applyFont="1" applyFill="1" applyBorder="1" applyAlignment="1" applyProtection="1">
      <alignment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0"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15503</xdr:colOff>
      <xdr:row>731</xdr:row>
      <xdr:rowOff>18075</xdr:rowOff>
    </xdr:from>
    <xdr:to>
      <xdr:col>23</xdr:col>
      <xdr:colOff>10965</xdr:colOff>
      <xdr:row>733</xdr:row>
      <xdr:rowOff>340178</xdr:rowOff>
    </xdr:to>
    <xdr:sp macro="" textlink="">
      <xdr:nvSpPr>
        <xdr:cNvPr id="34" name="テキスト ボックス 33"/>
        <xdr:cNvSpPr txBox="1"/>
      </xdr:nvSpPr>
      <xdr:spPr>
        <a:xfrm>
          <a:off x="2260682" y="47779146"/>
          <a:ext cx="2444747" cy="10296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日本遮蔽技研</a:t>
          </a:r>
          <a:endParaRPr lang="ja-JP" altLang="ja-JP">
            <a:effectLst/>
          </a:endParaRPr>
        </a:p>
        <a:p>
          <a:pPr algn="ctr">
            <a:lnSpc>
              <a:spcPts val="1300"/>
            </a:lnSpc>
          </a:pP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9970</xdr:colOff>
      <xdr:row>719</xdr:row>
      <xdr:rowOff>13607</xdr:rowOff>
    </xdr:from>
    <xdr:to>
      <xdr:col>20</xdr:col>
      <xdr:colOff>14935</xdr:colOff>
      <xdr:row>721</xdr:row>
      <xdr:rowOff>326571</xdr:rowOff>
    </xdr:to>
    <xdr:sp macro="" textlink="">
      <xdr:nvSpPr>
        <xdr:cNvPr id="35" name="テキスト ボックス 34"/>
        <xdr:cNvSpPr txBox="1"/>
      </xdr:nvSpPr>
      <xdr:spPr>
        <a:xfrm>
          <a:off x="1642827" y="43529250"/>
          <a:ext cx="2454251" cy="10205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 ８．４百万円</a:t>
          </a:r>
          <a:endParaRPr kumimoji="1" lang="en-US" altLang="ja-JP" sz="1100">
            <a:solidFill>
              <a:sysClr val="windowText" lastClr="000000"/>
            </a:solidFill>
          </a:endParaRPr>
        </a:p>
      </xdr:txBody>
    </xdr:sp>
    <xdr:clientData/>
  </xdr:twoCellAnchor>
  <xdr:twoCellAnchor>
    <xdr:from>
      <xdr:col>11</xdr:col>
      <xdr:colOff>17668</xdr:colOff>
      <xdr:row>724</xdr:row>
      <xdr:rowOff>13608</xdr:rowOff>
    </xdr:from>
    <xdr:to>
      <xdr:col>23</xdr:col>
      <xdr:colOff>16366</xdr:colOff>
      <xdr:row>727</xdr:row>
      <xdr:rowOff>0</xdr:rowOff>
    </xdr:to>
    <xdr:sp macro="" textlink="">
      <xdr:nvSpPr>
        <xdr:cNvPr id="36" name="テキスト ボックス 35"/>
        <xdr:cNvSpPr txBox="1"/>
      </xdr:nvSpPr>
      <xdr:spPr>
        <a:xfrm>
          <a:off x="2262847" y="45298179"/>
          <a:ext cx="2447983" cy="1047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（株）アスネット</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０．７百万円</a:t>
          </a:r>
        </a:p>
      </xdr:txBody>
    </xdr:sp>
    <xdr:clientData/>
  </xdr:twoCellAnchor>
  <xdr:twoCellAnchor>
    <xdr:from>
      <xdr:col>10</xdr:col>
      <xdr:colOff>23584</xdr:colOff>
      <xdr:row>723</xdr:row>
      <xdr:rowOff>99030</xdr:rowOff>
    </xdr:from>
    <xdr:to>
      <xdr:col>27</xdr:col>
      <xdr:colOff>109309</xdr:colOff>
      <xdr:row>723</xdr:row>
      <xdr:rowOff>340194</xdr:rowOff>
    </xdr:to>
    <xdr:sp macro="" textlink="">
      <xdr:nvSpPr>
        <xdr:cNvPr id="37" name="テキスト ボックス 36"/>
        <xdr:cNvSpPr txBox="1"/>
      </xdr:nvSpPr>
      <xdr:spPr>
        <a:xfrm>
          <a:off x="2055584" y="44510930"/>
          <a:ext cx="3540125" cy="241164"/>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（国庫債務負担行為</a:t>
          </a:r>
          <a:r>
            <a:rPr kumimoji="1" lang="en-US" altLang="ja-JP" sz="1100">
              <a:solidFill>
                <a:schemeClr val="dk1"/>
              </a:solidFill>
              <a:effectLst/>
              <a:latin typeface="+mn-lt"/>
              <a:ea typeface="+mn-ea"/>
              <a:cs typeface="+mn-cs"/>
            </a:rPr>
            <a:t>H23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23911</xdr:colOff>
      <xdr:row>730</xdr:row>
      <xdr:rowOff>97064</xdr:rowOff>
    </xdr:from>
    <xdr:to>
      <xdr:col>18</xdr:col>
      <xdr:colOff>126025</xdr:colOff>
      <xdr:row>730</xdr:row>
      <xdr:rowOff>337699</xdr:rowOff>
    </xdr:to>
    <xdr:sp macro="" textlink="">
      <xdr:nvSpPr>
        <xdr:cNvPr id="38" name="テキスト ボックス 37"/>
        <xdr:cNvSpPr txBox="1"/>
      </xdr:nvSpPr>
      <xdr:spPr>
        <a:xfrm>
          <a:off x="2055911" y="46998164"/>
          <a:ext cx="1727714" cy="24063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16227</xdr:colOff>
      <xdr:row>734</xdr:row>
      <xdr:rowOff>22594</xdr:rowOff>
    </xdr:from>
    <xdr:to>
      <xdr:col>23</xdr:col>
      <xdr:colOff>13607</xdr:colOff>
      <xdr:row>735</xdr:row>
      <xdr:rowOff>312964</xdr:rowOff>
    </xdr:to>
    <xdr:sp macro="" textlink="">
      <xdr:nvSpPr>
        <xdr:cNvPr id="42" name="大かっこ 41"/>
        <xdr:cNvSpPr/>
      </xdr:nvSpPr>
      <xdr:spPr>
        <a:xfrm>
          <a:off x="2261406" y="48845023"/>
          <a:ext cx="2446665" cy="64415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effectLst/>
            </a:rPr>
            <a:t>放射線測定器についての保守点検業務</a:t>
          </a:r>
          <a:endParaRPr lang="ja-JP" altLang="ja-JP">
            <a:solidFill>
              <a:sysClr val="windowText" lastClr="000000"/>
            </a:solidFill>
            <a:effectLst/>
          </a:endParaRPr>
        </a:p>
      </xdr:txBody>
    </xdr:sp>
    <xdr:clientData/>
  </xdr:twoCellAnchor>
  <xdr:twoCellAnchor>
    <xdr:from>
      <xdr:col>11</xdr:col>
      <xdr:colOff>31840</xdr:colOff>
      <xdr:row>727</xdr:row>
      <xdr:rowOff>37049</xdr:rowOff>
    </xdr:from>
    <xdr:to>
      <xdr:col>23</xdr:col>
      <xdr:colOff>27215</xdr:colOff>
      <xdr:row>729</xdr:row>
      <xdr:rowOff>231320</xdr:rowOff>
    </xdr:to>
    <xdr:sp macro="" textlink="">
      <xdr:nvSpPr>
        <xdr:cNvPr id="43" name="大かっこ 42"/>
        <xdr:cNvSpPr/>
      </xdr:nvSpPr>
      <xdr:spPr>
        <a:xfrm>
          <a:off x="2277019" y="46382978"/>
          <a:ext cx="2444660" cy="901842"/>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年度までの</a:t>
          </a:r>
          <a:r>
            <a:rPr kumimoji="1" lang="ja-JP" altLang="ja-JP" sz="1100">
              <a:solidFill>
                <a:sysClr val="windowText" lastClr="000000"/>
              </a:solidFill>
              <a:effectLst/>
              <a:latin typeface="+mn-lt"/>
              <a:ea typeface="+mn-ea"/>
              <a:cs typeface="+mn-cs"/>
            </a:rPr>
            <a:t>クリアランス物情報管理システム機能改修及び保守等業務</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月分）</a:t>
          </a:r>
          <a:endParaRPr kumimoji="1" lang="en-US" altLang="ja-JP" sz="1100">
            <a:solidFill>
              <a:sysClr val="windowText" lastClr="000000"/>
            </a:solidFill>
            <a:effectLst/>
            <a:latin typeface="+mn-lt"/>
            <a:ea typeface="+mn-ea"/>
            <a:cs typeface="+mn-cs"/>
          </a:endParaRPr>
        </a:p>
        <a:p>
          <a:pPr algn="l">
            <a:lnSpc>
              <a:spcPts val="1300"/>
            </a:lnSpc>
          </a:pPr>
          <a:endParaRPr lang="ja-JP" altLang="ja-JP">
            <a:solidFill>
              <a:sysClr val="windowText" lastClr="000000"/>
            </a:solidFill>
            <a:effectLst/>
          </a:endParaRPr>
        </a:p>
      </xdr:txBody>
    </xdr:sp>
    <xdr:clientData/>
  </xdr:twoCellAnchor>
  <xdr:twoCellAnchor>
    <xdr:from>
      <xdr:col>11</xdr:col>
      <xdr:colOff>13073</xdr:colOff>
      <xdr:row>744</xdr:row>
      <xdr:rowOff>7544</xdr:rowOff>
    </xdr:from>
    <xdr:to>
      <xdr:col>23</xdr:col>
      <xdr:colOff>11770</xdr:colOff>
      <xdr:row>746</xdr:row>
      <xdr:rowOff>340178</xdr:rowOff>
    </xdr:to>
    <xdr:sp macro="" textlink="">
      <xdr:nvSpPr>
        <xdr:cNvPr id="52" name="テキスト ボックス 51"/>
        <xdr:cNvSpPr txBox="1"/>
      </xdr:nvSpPr>
      <xdr:spPr>
        <a:xfrm>
          <a:off x="2258252" y="52367830"/>
          <a:ext cx="2447982" cy="104020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Ｄ</a:t>
          </a:r>
          <a:r>
            <a:rPr kumimoji="1" lang="ja-JP" altLang="en-US" sz="1100">
              <a:solidFill>
                <a:sysClr val="windowText" lastClr="000000"/>
              </a:solidFill>
            </a:rPr>
            <a:t>　日本原子力発電</a:t>
          </a:r>
          <a:r>
            <a:rPr kumimoji="1" lang="ja-JP" altLang="ja-JP" sz="1100">
              <a:solidFill>
                <a:schemeClr val="dk1"/>
              </a:solidFill>
              <a:effectLst/>
              <a:latin typeface="+mn-lt"/>
              <a:ea typeface="+mn-ea"/>
              <a:cs typeface="+mn-cs"/>
            </a:rPr>
            <a:t>（株）</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１．０百万円</a:t>
          </a:r>
        </a:p>
      </xdr:txBody>
    </xdr:sp>
    <xdr:clientData/>
  </xdr:twoCellAnchor>
  <xdr:twoCellAnchor>
    <xdr:from>
      <xdr:col>10</xdr:col>
      <xdr:colOff>27246</xdr:colOff>
      <xdr:row>743</xdr:row>
      <xdr:rowOff>98158</xdr:rowOff>
    </xdr:from>
    <xdr:to>
      <xdr:col>18</xdr:col>
      <xdr:colOff>129360</xdr:colOff>
      <xdr:row>743</xdr:row>
      <xdr:rowOff>351418</xdr:rowOff>
    </xdr:to>
    <xdr:sp macro="" textlink="">
      <xdr:nvSpPr>
        <xdr:cNvPr id="54" name="テキスト ボックス 53"/>
        <xdr:cNvSpPr txBox="1"/>
      </xdr:nvSpPr>
      <xdr:spPr>
        <a:xfrm>
          <a:off x="2059246" y="51622058"/>
          <a:ext cx="1727714" cy="253260"/>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15256</xdr:colOff>
      <xdr:row>747</xdr:row>
      <xdr:rowOff>35317</xdr:rowOff>
    </xdr:from>
    <xdr:to>
      <xdr:col>23</xdr:col>
      <xdr:colOff>27215</xdr:colOff>
      <xdr:row>748</xdr:row>
      <xdr:rowOff>204106</xdr:rowOff>
    </xdr:to>
    <xdr:sp macro="" textlink="">
      <xdr:nvSpPr>
        <xdr:cNvPr id="55" name="大かっこ 54"/>
        <xdr:cNvSpPr/>
      </xdr:nvSpPr>
      <xdr:spPr>
        <a:xfrm>
          <a:off x="2260435" y="53456960"/>
          <a:ext cx="2461244" cy="522575"/>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a:solidFill>
                <a:sysClr val="windowText" lastClr="000000"/>
              </a:solidFill>
              <a:effectLst/>
            </a:rPr>
            <a:t>クリアランス研修支援業務</a:t>
          </a:r>
          <a:endParaRPr lang="ja-JP" altLang="ja-JP">
            <a:solidFill>
              <a:sysClr val="windowText" lastClr="000000"/>
            </a:solidFill>
            <a:effectLst/>
          </a:endParaRPr>
        </a:p>
      </xdr:txBody>
    </xdr:sp>
    <xdr:clientData/>
  </xdr:twoCellAnchor>
  <xdr:twoCellAnchor>
    <xdr:from>
      <xdr:col>10</xdr:col>
      <xdr:colOff>26308</xdr:colOff>
      <xdr:row>736</xdr:row>
      <xdr:rowOff>84365</xdr:rowOff>
    </xdr:from>
    <xdr:to>
      <xdr:col>26</xdr:col>
      <xdr:colOff>121558</xdr:colOff>
      <xdr:row>736</xdr:row>
      <xdr:rowOff>331108</xdr:rowOff>
    </xdr:to>
    <xdr:sp macro="" textlink="">
      <xdr:nvSpPr>
        <xdr:cNvPr id="75" name="テキスト ボックス 74"/>
        <xdr:cNvSpPr txBox="1"/>
      </xdr:nvSpPr>
      <xdr:spPr>
        <a:xfrm>
          <a:off x="2058308" y="49119065"/>
          <a:ext cx="3346450" cy="246743"/>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一般競争入札（国庫債務負担</a:t>
          </a:r>
          <a:r>
            <a:rPr kumimoji="1" lang="ja-JP" altLang="en-US" sz="1100">
              <a:solidFill>
                <a:schemeClr val="dk1"/>
              </a:solidFill>
              <a:effectLst/>
              <a:latin typeface="+mn-lt"/>
              <a:ea typeface="+mn-ea"/>
              <a:cs typeface="+mn-cs"/>
            </a:rPr>
            <a:t>行為</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11</xdr:col>
      <xdr:colOff>13608</xdr:colOff>
      <xdr:row>737</xdr:row>
      <xdr:rowOff>13605</xdr:rowOff>
    </xdr:from>
    <xdr:to>
      <xdr:col>23</xdr:col>
      <xdr:colOff>27215</xdr:colOff>
      <xdr:row>739</xdr:row>
      <xdr:rowOff>353785</xdr:rowOff>
    </xdr:to>
    <xdr:sp macro="" textlink="">
      <xdr:nvSpPr>
        <xdr:cNvPr id="76" name="テキスト ボックス 75"/>
        <xdr:cNvSpPr txBox="1"/>
      </xdr:nvSpPr>
      <xdr:spPr>
        <a:xfrm>
          <a:off x="2258787" y="49897391"/>
          <a:ext cx="2462892" cy="104775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　</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セック</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ysClr val="windowText" lastClr="000000"/>
              </a:solidFill>
            </a:rPr>
            <a:t>６．１百万円</a:t>
          </a:r>
        </a:p>
      </xdr:txBody>
    </xdr:sp>
    <xdr:clientData/>
  </xdr:twoCellAnchor>
  <xdr:twoCellAnchor>
    <xdr:from>
      <xdr:col>11</xdr:col>
      <xdr:colOff>13606</xdr:colOff>
      <xdr:row>740</xdr:row>
      <xdr:rowOff>40823</xdr:rowOff>
    </xdr:from>
    <xdr:to>
      <xdr:col>23</xdr:col>
      <xdr:colOff>8981</xdr:colOff>
      <xdr:row>742</xdr:row>
      <xdr:rowOff>235095</xdr:rowOff>
    </xdr:to>
    <xdr:sp macro="" textlink="">
      <xdr:nvSpPr>
        <xdr:cNvPr id="77" name="大かっこ 76"/>
        <xdr:cNvSpPr/>
      </xdr:nvSpPr>
      <xdr:spPr>
        <a:xfrm>
          <a:off x="2258785" y="50985966"/>
          <a:ext cx="2444660" cy="901843"/>
        </a:xfrm>
        <a:prstGeom prst="bracketPair">
          <a:avLst>
            <a:gd name="adj" fmla="val 848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年度から平成</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年度までの</a:t>
          </a:r>
          <a:r>
            <a:rPr kumimoji="1" lang="ja-JP" altLang="ja-JP" sz="1100">
              <a:solidFill>
                <a:sysClr val="windowText" lastClr="000000"/>
              </a:solidFill>
              <a:effectLst/>
              <a:latin typeface="+mn-lt"/>
              <a:ea typeface="+mn-ea"/>
              <a:cs typeface="+mn-cs"/>
            </a:rPr>
            <a:t>クリアランス物情報管理システム機能改修及び保守等業務</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月分）</a:t>
          </a:r>
          <a:endParaRPr kumimoji="1" lang="en-US" altLang="ja-JP" sz="1100">
            <a:solidFill>
              <a:sysClr val="windowText" lastClr="000000"/>
            </a:solidFill>
            <a:effectLst/>
            <a:latin typeface="+mn-lt"/>
            <a:ea typeface="+mn-ea"/>
            <a:cs typeface="+mn-cs"/>
          </a:endParaRPr>
        </a:p>
        <a:p>
          <a:pPr algn="ctr">
            <a:lnSpc>
              <a:spcPts val="1300"/>
            </a:lnSpc>
          </a:pPr>
          <a:endParaRPr lang="ja-JP" altLang="ja-JP">
            <a:solidFill>
              <a:sysClr val="windowText" lastClr="000000"/>
            </a:solidFill>
            <a:effectLst/>
          </a:endParaRPr>
        </a:p>
      </xdr:txBody>
    </xdr:sp>
    <xdr:clientData/>
  </xdr:twoCellAnchor>
  <xdr:twoCellAnchor>
    <xdr:from>
      <xdr:col>9</xdr:col>
      <xdr:colOff>4763</xdr:colOff>
      <xdr:row>721</xdr:row>
      <xdr:rowOff>319088</xdr:rowOff>
    </xdr:from>
    <xdr:to>
      <xdr:col>9</xdr:col>
      <xdr:colOff>9525</xdr:colOff>
      <xdr:row>745</xdr:row>
      <xdr:rowOff>204788</xdr:rowOff>
    </xdr:to>
    <xdr:cxnSp macro="">
      <xdr:nvCxnSpPr>
        <xdr:cNvPr id="3" name="直線コネクタ 2"/>
        <xdr:cNvCxnSpPr/>
      </xdr:nvCxnSpPr>
      <xdr:spPr>
        <a:xfrm>
          <a:off x="1804988" y="44391263"/>
          <a:ext cx="4762" cy="8343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725</xdr:row>
      <xdr:rowOff>147638</xdr:rowOff>
    </xdr:from>
    <xdr:to>
      <xdr:col>11</xdr:col>
      <xdr:colOff>19050</xdr:colOff>
      <xdr:row>725</xdr:row>
      <xdr:rowOff>147638</xdr:rowOff>
    </xdr:to>
    <xdr:cxnSp macro="">
      <xdr:nvCxnSpPr>
        <xdr:cNvPr id="9" name="直線コネクタ 8"/>
        <xdr:cNvCxnSpPr/>
      </xdr:nvCxnSpPr>
      <xdr:spPr>
        <a:xfrm>
          <a:off x="1809750" y="45629513"/>
          <a:ext cx="409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xdr:colOff>
      <xdr:row>732</xdr:row>
      <xdr:rowOff>50800</xdr:rowOff>
    </xdr:from>
    <xdr:to>
      <xdr:col>11</xdr:col>
      <xdr:colOff>22225</xdr:colOff>
      <xdr:row>732</xdr:row>
      <xdr:rowOff>50800</xdr:rowOff>
    </xdr:to>
    <xdr:cxnSp macro="">
      <xdr:nvCxnSpPr>
        <xdr:cNvPr id="46" name="直線コネクタ 45"/>
        <xdr:cNvCxnSpPr/>
      </xdr:nvCxnSpPr>
      <xdr:spPr>
        <a:xfrm>
          <a:off x="1841500" y="48323500"/>
          <a:ext cx="4159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738</xdr:row>
      <xdr:rowOff>215900</xdr:rowOff>
    </xdr:from>
    <xdr:to>
      <xdr:col>11</xdr:col>
      <xdr:colOff>9525</xdr:colOff>
      <xdr:row>738</xdr:row>
      <xdr:rowOff>215900</xdr:rowOff>
    </xdr:to>
    <xdr:cxnSp macro="">
      <xdr:nvCxnSpPr>
        <xdr:cNvPr id="47" name="直線コネクタ 46"/>
        <xdr:cNvCxnSpPr/>
      </xdr:nvCxnSpPr>
      <xdr:spPr>
        <a:xfrm>
          <a:off x="1828800" y="50622200"/>
          <a:ext cx="4159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745</xdr:row>
      <xdr:rowOff>190500</xdr:rowOff>
    </xdr:from>
    <xdr:to>
      <xdr:col>11</xdr:col>
      <xdr:colOff>9525</xdr:colOff>
      <xdr:row>745</xdr:row>
      <xdr:rowOff>190500</xdr:rowOff>
    </xdr:to>
    <xdr:cxnSp macro="">
      <xdr:nvCxnSpPr>
        <xdr:cNvPr id="48" name="直線コネクタ 47"/>
        <xdr:cNvCxnSpPr/>
      </xdr:nvCxnSpPr>
      <xdr:spPr>
        <a:xfrm>
          <a:off x="1828800" y="53086000"/>
          <a:ext cx="4159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91" t="s">
        <v>410</v>
      </c>
      <c r="AR2" s="791"/>
      <c r="AS2" s="43" t="str">
        <f>IF(OR(AQ2="　", AQ2=""), "", "-")</f>
        <v/>
      </c>
      <c r="AT2" s="792">
        <v>171</v>
      </c>
      <c r="AU2" s="792"/>
      <c r="AV2" s="44" t="str">
        <f>IF(AW2="", "", "-")</f>
        <v/>
      </c>
      <c r="AW2" s="793"/>
      <c r="AX2" s="793"/>
    </row>
    <row r="3" spans="1:50" ht="21" customHeight="1" thickBot="1" x14ac:dyDescent="0.2">
      <c r="A3" s="712" t="s">
        <v>338</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23" t="s">
        <v>73</v>
      </c>
      <c r="AJ3" s="714" t="s">
        <v>435</v>
      </c>
      <c r="AK3" s="714"/>
      <c r="AL3" s="714"/>
      <c r="AM3" s="714"/>
      <c r="AN3" s="714"/>
      <c r="AO3" s="714"/>
      <c r="AP3" s="714"/>
      <c r="AQ3" s="714"/>
      <c r="AR3" s="714"/>
      <c r="AS3" s="714"/>
      <c r="AT3" s="714"/>
      <c r="AU3" s="714"/>
      <c r="AV3" s="714"/>
      <c r="AW3" s="714"/>
      <c r="AX3" s="24" t="s">
        <v>74</v>
      </c>
    </row>
    <row r="4" spans="1:50" ht="24.75" customHeight="1" x14ac:dyDescent="0.15">
      <c r="A4" s="551" t="s">
        <v>29</v>
      </c>
      <c r="B4" s="552"/>
      <c r="C4" s="552"/>
      <c r="D4" s="552"/>
      <c r="E4" s="552"/>
      <c r="F4" s="552"/>
      <c r="G4" s="529" t="s">
        <v>523</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443</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76</v>
      </c>
      <c r="B5" s="540"/>
      <c r="C5" s="540"/>
      <c r="D5" s="540"/>
      <c r="E5" s="540"/>
      <c r="F5" s="541"/>
      <c r="G5" s="699" t="s">
        <v>190</v>
      </c>
      <c r="H5" s="700"/>
      <c r="I5" s="700"/>
      <c r="J5" s="700"/>
      <c r="K5" s="700"/>
      <c r="L5" s="700"/>
      <c r="M5" s="701" t="s">
        <v>75</v>
      </c>
      <c r="N5" s="702"/>
      <c r="O5" s="702"/>
      <c r="P5" s="702"/>
      <c r="Q5" s="702"/>
      <c r="R5" s="703"/>
      <c r="S5" s="704" t="s">
        <v>140</v>
      </c>
      <c r="T5" s="700"/>
      <c r="U5" s="700"/>
      <c r="V5" s="700"/>
      <c r="W5" s="700"/>
      <c r="X5" s="705"/>
      <c r="Y5" s="545" t="s">
        <v>3</v>
      </c>
      <c r="Z5" s="282"/>
      <c r="AA5" s="282"/>
      <c r="AB5" s="282"/>
      <c r="AC5" s="282"/>
      <c r="AD5" s="283"/>
      <c r="AE5" s="546" t="s">
        <v>445</v>
      </c>
      <c r="AF5" s="546"/>
      <c r="AG5" s="546"/>
      <c r="AH5" s="546"/>
      <c r="AI5" s="546"/>
      <c r="AJ5" s="546"/>
      <c r="AK5" s="546"/>
      <c r="AL5" s="546"/>
      <c r="AM5" s="546"/>
      <c r="AN5" s="546"/>
      <c r="AO5" s="546"/>
      <c r="AP5" s="547"/>
      <c r="AQ5" s="548" t="s">
        <v>524</v>
      </c>
      <c r="AR5" s="549"/>
      <c r="AS5" s="549"/>
      <c r="AT5" s="549"/>
      <c r="AU5" s="549"/>
      <c r="AV5" s="549"/>
      <c r="AW5" s="549"/>
      <c r="AX5" s="550"/>
    </row>
    <row r="6" spans="1:50" ht="39" customHeight="1" x14ac:dyDescent="0.15">
      <c r="A6" s="553" t="s">
        <v>4</v>
      </c>
      <c r="B6" s="554"/>
      <c r="C6" s="554"/>
      <c r="D6" s="554"/>
      <c r="E6" s="554"/>
      <c r="F6" s="554"/>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454</v>
      </c>
      <c r="H7" s="326"/>
      <c r="I7" s="326"/>
      <c r="J7" s="326"/>
      <c r="K7" s="326"/>
      <c r="L7" s="326"/>
      <c r="M7" s="326"/>
      <c r="N7" s="326"/>
      <c r="O7" s="326"/>
      <c r="P7" s="326"/>
      <c r="Q7" s="326"/>
      <c r="R7" s="326"/>
      <c r="S7" s="326"/>
      <c r="T7" s="326"/>
      <c r="U7" s="326"/>
      <c r="V7" s="327"/>
      <c r="W7" s="327"/>
      <c r="X7" s="328"/>
      <c r="Y7" s="805" t="s">
        <v>5</v>
      </c>
      <c r="Z7" s="308"/>
      <c r="AA7" s="308"/>
      <c r="AB7" s="308"/>
      <c r="AC7" s="308"/>
      <c r="AD7" s="806"/>
      <c r="AE7" s="796" t="s">
        <v>455</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22" t="s">
        <v>367</v>
      </c>
      <c r="B8" s="323"/>
      <c r="C8" s="323"/>
      <c r="D8" s="323"/>
      <c r="E8" s="323"/>
      <c r="F8" s="324"/>
      <c r="G8" s="860" t="str">
        <f>入力規則等!A26</f>
        <v>-</v>
      </c>
      <c r="H8" s="568"/>
      <c r="I8" s="568"/>
      <c r="J8" s="568"/>
      <c r="K8" s="568"/>
      <c r="L8" s="568"/>
      <c r="M8" s="568"/>
      <c r="N8" s="568"/>
      <c r="O8" s="568"/>
      <c r="P8" s="568"/>
      <c r="Q8" s="568"/>
      <c r="R8" s="568"/>
      <c r="S8" s="568"/>
      <c r="T8" s="568"/>
      <c r="U8" s="568"/>
      <c r="V8" s="568"/>
      <c r="W8" s="568"/>
      <c r="X8" s="861"/>
      <c r="Y8" s="706" t="s">
        <v>368</v>
      </c>
      <c r="Z8" s="707"/>
      <c r="AA8" s="707"/>
      <c r="AB8" s="707"/>
      <c r="AC8" s="707"/>
      <c r="AD8" s="708"/>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15">
      <c r="A9" s="636" t="s">
        <v>25</v>
      </c>
      <c r="B9" s="637"/>
      <c r="C9" s="637"/>
      <c r="D9" s="637"/>
      <c r="E9" s="637"/>
      <c r="F9" s="637"/>
      <c r="G9" s="595" t="s">
        <v>456</v>
      </c>
      <c r="H9" s="596"/>
      <c r="I9" s="596"/>
      <c r="J9" s="596"/>
      <c r="K9" s="596"/>
      <c r="L9" s="596"/>
      <c r="M9" s="596"/>
      <c r="N9" s="596"/>
      <c r="O9" s="596"/>
      <c r="P9" s="596"/>
      <c r="Q9" s="596"/>
      <c r="R9" s="596"/>
      <c r="S9" s="596"/>
      <c r="T9" s="596"/>
      <c r="U9" s="596"/>
      <c r="V9" s="596"/>
      <c r="W9" s="596"/>
      <c r="X9" s="596"/>
      <c r="Y9" s="709"/>
      <c r="Z9" s="709"/>
      <c r="AA9" s="709"/>
      <c r="AB9" s="709"/>
      <c r="AC9" s="709"/>
      <c r="AD9" s="709"/>
      <c r="AE9" s="596"/>
      <c r="AF9" s="596"/>
      <c r="AG9" s="596"/>
      <c r="AH9" s="596"/>
      <c r="AI9" s="596"/>
      <c r="AJ9" s="596"/>
      <c r="AK9" s="596"/>
      <c r="AL9" s="596"/>
      <c r="AM9" s="596"/>
      <c r="AN9" s="596"/>
      <c r="AO9" s="596"/>
      <c r="AP9" s="596"/>
      <c r="AQ9" s="596"/>
      <c r="AR9" s="596"/>
      <c r="AS9" s="596"/>
      <c r="AT9" s="596"/>
      <c r="AU9" s="596"/>
      <c r="AV9" s="596"/>
      <c r="AW9" s="596"/>
      <c r="AX9" s="597"/>
    </row>
    <row r="10" spans="1:50" ht="97.5" customHeight="1" x14ac:dyDescent="0.15">
      <c r="A10" s="501" t="s">
        <v>34</v>
      </c>
      <c r="B10" s="502"/>
      <c r="C10" s="502"/>
      <c r="D10" s="502"/>
      <c r="E10" s="502"/>
      <c r="F10" s="502"/>
      <c r="G10" s="595" t="s">
        <v>457</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501" t="s">
        <v>6</v>
      </c>
      <c r="B11" s="502"/>
      <c r="C11" s="502"/>
      <c r="D11" s="502"/>
      <c r="E11" s="502"/>
      <c r="F11" s="503"/>
      <c r="G11" s="542" t="str">
        <f>入力規則等!P10</f>
        <v>委託・請負</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633" t="s">
        <v>26</v>
      </c>
      <c r="B12" s="634"/>
      <c r="C12" s="634"/>
      <c r="D12" s="634"/>
      <c r="E12" s="634"/>
      <c r="F12" s="635"/>
      <c r="G12" s="603"/>
      <c r="H12" s="604"/>
      <c r="I12" s="604"/>
      <c r="J12" s="604"/>
      <c r="K12" s="604"/>
      <c r="L12" s="604"/>
      <c r="M12" s="604"/>
      <c r="N12" s="604"/>
      <c r="O12" s="604"/>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72"/>
    </row>
    <row r="13" spans="1:50" ht="21" customHeight="1" x14ac:dyDescent="0.15">
      <c r="A13" s="585"/>
      <c r="B13" s="586"/>
      <c r="C13" s="586"/>
      <c r="D13" s="586"/>
      <c r="E13" s="586"/>
      <c r="F13" s="587"/>
      <c r="G13" s="573" t="s">
        <v>7</v>
      </c>
      <c r="H13" s="574"/>
      <c r="I13" s="579" t="s">
        <v>8</v>
      </c>
      <c r="J13" s="580"/>
      <c r="K13" s="580"/>
      <c r="L13" s="580"/>
      <c r="M13" s="580"/>
      <c r="N13" s="580"/>
      <c r="O13" s="581"/>
      <c r="P13" s="244">
        <v>2</v>
      </c>
      <c r="Q13" s="245"/>
      <c r="R13" s="245"/>
      <c r="S13" s="245"/>
      <c r="T13" s="245"/>
      <c r="U13" s="245"/>
      <c r="V13" s="246"/>
      <c r="W13" s="244">
        <v>3</v>
      </c>
      <c r="X13" s="245"/>
      <c r="Y13" s="245"/>
      <c r="Z13" s="245"/>
      <c r="AA13" s="245"/>
      <c r="AB13" s="245"/>
      <c r="AC13" s="246"/>
      <c r="AD13" s="244">
        <v>19</v>
      </c>
      <c r="AE13" s="245"/>
      <c r="AF13" s="245"/>
      <c r="AG13" s="245"/>
      <c r="AH13" s="245"/>
      <c r="AI13" s="245"/>
      <c r="AJ13" s="246"/>
      <c r="AK13" s="244">
        <v>2.2999999999999998</v>
      </c>
      <c r="AL13" s="245"/>
      <c r="AM13" s="245"/>
      <c r="AN13" s="245"/>
      <c r="AO13" s="245"/>
      <c r="AP13" s="245"/>
      <c r="AQ13" s="246"/>
      <c r="AR13" s="802">
        <v>2.2999999999999998</v>
      </c>
      <c r="AS13" s="803"/>
      <c r="AT13" s="803"/>
      <c r="AU13" s="803"/>
      <c r="AV13" s="803"/>
      <c r="AW13" s="803"/>
      <c r="AX13" s="804"/>
    </row>
    <row r="14" spans="1:50" ht="21" customHeight="1" x14ac:dyDescent="0.15">
      <c r="A14" s="585"/>
      <c r="B14" s="586"/>
      <c r="C14" s="586"/>
      <c r="D14" s="586"/>
      <c r="E14" s="586"/>
      <c r="F14" s="587"/>
      <c r="G14" s="575"/>
      <c r="H14" s="576"/>
      <c r="I14" s="558" t="s">
        <v>9</v>
      </c>
      <c r="J14" s="570"/>
      <c r="K14" s="570"/>
      <c r="L14" s="570"/>
      <c r="M14" s="570"/>
      <c r="N14" s="570"/>
      <c r="O14" s="571"/>
      <c r="P14" s="244" t="s">
        <v>458</v>
      </c>
      <c r="Q14" s="245"/>
      <c r="R14" s="245"/>
      <c r="S14" s="245"/>
      <c r="T14" s="245"/>
      <c r="U14" s="245"/>
      <c r="V14" s="246"/>
      <c r="W14" s="244" t="s">
        <v>455</v>
      </c>
      <c r="X14" s="245"/>
      <c r="Y14" s="245"/>
      <c r="Z14" s="245"/>
      <c r="AA14" s="245"/>
      <c r="AB14" s="245"/>
      <c r="AC14" s="246"/>
      <c r="AD14" s="244" t="s">
        <v>455</v>
      </c>
      <c r="AE14" s="245"/>
      <c r="AF14" s="245"/>
      <c r="AG14" s="245"/>
      <c r="AH14" s="245"/>
      <c r="AI14" s="245"/>
      <c r="AJ14" s="246"/>
      <c r="AK14" s="244" t="s">
        <v>486</v>
      </c>
      <c r="AL14" s="245"/>
      <c r="AM14" s="245"/>
      <c r="AN14" s="245"/>
      <c r="AO14" s="245"/>
      <c r="AP14" s="245"/>
      <c r="AQ14" s="246"/>
      <c r="AR14" s="631"/>
      <c r="AS14" s="631"/>
      <c r="AT14" s="631"/>
      <c r="AU14" s="631"/>
      <c r="AV14" s="631"/>
      <c r="AW14" s="631"/>
      <c r="AX14" s="632"/>
    </row>
    <row r="15" spans="1:50" ht="21" customHeight="1" x14ac:dyDescent="0.15">
      <c r="A15" s="585"/>
      <c r="B15" s="586"/>
      <c r="C15" s="586"/>
      <c r="D15" s="586"/>
      <c r="E15" s="586"/>
      <c r="F15" s="587"/>
      <c r="G15" s="575"/>
      <c r="H15" s="576"/>
      <c r="I15" s="558" t="s">
        <v>58</v>
      </c>
      <c r="J15" s="559"/>
      <c r="K15" s="559"/>
      <c r="L15" s="559"/>
      <c r="M15" s="559"/>
      <c r="N15" s="559"/>
      <c r="O15" s="560"/>
      <c r="P15" s="244" t="s">
        <v>459</v>
      </c>
      <c r="Q15" s="245"/>
      <c r="R15" s="245"/>
      <c r="S15" s="245"/>
      <c r="T15" s="245"/>
      <c r="U15" s="245"/>
      <c r="V15" s="246"/>
      <c r="W15" s="244" t="s">
        <v>455</v>
      </c>
      <c r="X15" s="245"/>
      <c r="Y15" s="245"/>
      <c r="Z15" s="245"/>
      <c r="AA15" s="245"/>
      <c r="AB15" s="245"/>
      <c r="AC15" s="246"/>
      <c r="AD15" s="244" t="s">
        <v>455</v>
      </c>
      <c r="AE15" s="245"/>
      <c r="AF15" s="245"/>
      <c r="AG15" s="245"/>
      <c r="AH15" s="245"/>
      <c r="AI15" s="245"/>
      <c r="AJ15" s="246"/>
      <c r="AK15" s="244" t="s">
        <v>487</v>
      </c>
      <c r="AL15" s="245"/>
      <c r="AM15" s="245"/>
      <c r="AN15" s="245"/>
      <c r="AO15" s="245"/>
      <c r="AP15" s="245"/>
      <c r="AQ15" s="246"/>
      <c r="AR15" s="244"/>
      <c r="AS15" s="245"/>
      <c r="AT15" s="245"/>
      <c r="AU15" s="245"/>
      <c r="AV15" s="245"/>
      <c r="AW15" s="245"/>
      <c r="AX15" s="639"/>
    </row>
    <row r="16" spans="1:50" ht="21" customHeight="1" x14ac:dyDescent="0.15">
      <c r="A16" s="585"/>
      <c r="B16" s="586"/>
      <c r="C16" s="586"/>
      <c r="D16" s="586"/>
      <c r="E16" s="586"/>
      <c r="F16" s="587"/>
      <c r="G16" s="575"/>
      <c r="H16" s="576"/>
      <c r="I16" s="558" t="s">
        <v>59</v>
      </c>
      <c r="J16" s="559"/>
      <c r="K16" s="559"/>
      <c r="L16" s="559"/>
      <c r="M16" s="559"/>
      <c r="N16" s="559"/>
      <c r="O16" s="560"/>
      <c r="P16" s="244" t="s">
        <v>459</v>
      </c>
      <c r="Q16" s="245"/>
      <c r="R16" s="245"/>
      <c r="S16" s="245"/>
      <c r="T16" s="245"/>
      <c r="U16" s="245"/>
      <c r="V16" s="246"/>
      <c r="W16" s="244" t="s">
        <v>455</v>
      </c>
      <c r="X16" s="245"/>
      <c r="Y16" s="245"/>
      <c r="Z16" s="245"/>
      <c r="AA16" s="245"/>
      <c r="AB16" s="245"/>
      <c r="AC16" s="246"/>
      <c r="AD16" s="244" t="s">
        <v>455</v>
      </c>
      <c r="AE16" s="245"/>
      <c r="AF16" s="245"/>
      <c r="AG16" s="245"/>
      <c r="AH16" s="245"/>
      <c r="AI16" s="245"/>
      <c r="AJ16" s="246"/>
      <c r="AK16" s="244" t="s">
        <v>488</v>
      </c>
      <c r="AL16" s="245"/>
      <c r="AM16" s="245"/>
      <c r="AN16" s="245"/>
      <c r="AO16" s="245"/>
      <c r="AP16" s="245"/>
      <c r="AQ16" s="246"/>
      <c r="AR16" s="598"/>
      <c r="AS16" s="599"/>
      <c r="AT16" s="599"/>
      <c r="AU16" s="599"/>
      <c r="AV16" s="599"/>
      <c r="AW16" s="599"/>
      <c r="AX16" s="600"/>
    </row>
    <row r="17" spans="1:50" ht="24.75" customHeight="1" x14ac:dyDescent="0.15">
      <c r="A17" s="585"/>
      <c r="B17" s="586"/>
      <c r="C17" s="586"/>
      <c r="D17" s="586"/>
      <c r="E17" s="586"/>
      <c r="F17" s="587"/>
      <c r="G17" s="575"/>
      <c r="H17" s="576"/>
      <c r="I17" s="558" t="s">
        <v>57</v>
      </c>
      <c r="J17" s="570"/>
      <c r="K17" s="570"/>
      <c r="L17" s="570"/>
      <c r="M17" s="570"/>
      <c r="N17" s="570"/>
      <c r="O17" s="571"/>
      <c r="P17" s="244" t="s">
        <v>459</v>
      </c>
      <c r="Q17" s="245"/>
      <c r="R17" s="245"/>
      <c r="S17" s="245"/>
      <c r="T17" s="245"/>
      <c r="U17" s="245"/>
      <c r="V17" s="246"/>
      <c r="W17" s="244" t="s">
        <v>455</v>
      </c>
      <c r="X17" s="245"/>
      <c r="Y17" s="245"/>
      <c r="Z17" s="245"/>
      <c r="AA17" s="245"/>
      <c r="AB17" s="245"/>
      <c r="AC17" s="246"/>
      <c r="AD17" s="244" t="s">
        <v>455</v>
      </c>
      <c r="AE17" s="245"/>
      <c r="AF17" s="245"/>
      <c r="AG17" s="245"/>
      <c r="AH17" s="245"/>
      <c r="AI17" s="245"/>
      <c r="AJ17" s="246"/>
      <c r="AK17" s="244" t="s">
        <v>487</v>
      </c>
      <c r="AL17" s="245"/>
      <c r="AM17" s="245"/>
      <c r="AN17" s="245"/>
      <c r="AO17" s="245"/>
      <c r="AP17" s="245"/>
      <c r="AQ17" s="246"/>
      <c r="AR17" s="800"/>
      <c r="AS17" s="800"/>
      <c r="AT17" s="800"/>
      <c r="AU17" s="800"/>
      <c r="AV17" s="800"/>
      <c r="AW17" s="800"/>
      <c r="AX17" s="801"/>
    </row>
    <row r="18" spans="1:50" ht="24.75" customHeight="1" x14ac:dyDescent="0.15">
      <c r="A18" s="585"/>
      <c r="B18" s="586"/>
      <c r="C18" s="586"/>
      <c r="D18" s="586"/>
      <c r="E18" s="586"/>
      <c r="F18" s="587"/>
      <c r="G18" s="577"/>
      <c r="H18" s="578"/>
      <c r="I18" s="564" t="s">
        <v>22</v>
      </c>
      <c r="J18" s="565"/>
      <c r="K18" s="565"/>
      <c r="L18" s="565"/>
      <c r="M18" s="565"/>
      <c r="N18" s="565"/>
      <c r="O18" s="566"/>
      <c r="P18" s="723">
        <f>SUM(P13:V17)</f>
        <v>2</v>
      </c>
      <c r="Q18" s="724"/>
      <c r="R18" s="724"/>
      <c r="S18" s="724"/>
      <c r="T18" s="724"/>
      <c r="U18" s="724"/>
      <c r="V18" s="725"/>
      <c r="W18" s="723">
        <f>SUM(W13:AC17)</f>
        <v>3</v>
      </c>
      <c r="X18" s="724"/>
      <c r="Y18" s="724"/>
      <c r="Z18" s="724"/>
      <c r="AA18" s="724"/>
      <c r="AB18" s="724"/>
      <c r="AC18" s="725"/>
      <c r="AD18" s="723">
        <f>SUM(AD13:AJ17)</f>
        <v>19</v>
      </c>
      <c r="AE18" s="724"/>
      <c r="AF18" s="724"/>
      <c r="AG18" s="724"/>
      <c r="AH18" s="724"/>
      <c r="AI18" s="724"/>
      <c r="AJ18" s="725"/>
      <c r="AK18" s="723">
        <f>SUM(AK13:AQ17)</f>
        <v>2.2999999999999998</v>
      </c>
      <c r="AL18" s="724"/>
      <c r="AM18" s="724"/>
      <c r="AN18" s="724"/>
      <c r="AO18" s="724"/>
      <c r="AP18" s="724"/>
      <c r="AQ18" s="725"/>
      <c r="AR18" s="723">
        <f>SUM(AR13:AX17)</f>
        <v>2.2999999999999998</v>
      </c>
      <c r="AS18" s="724"/>
      <c r="AT18" s="724"/>
      <c r="AU18" s="724"/>
      <c r="AV18" s="724"/>
      <c r="AW18" s="724"/>
      <c r="AX18" s="726"/>
    </row>
    <row r="19" spans="1:50" ht="24.75" customHeight="1" x14ac:dyDescent="0.15">
      <c r="A19" s="585"/>
      <c r="B19" s="586"/>
      <c r="C19" s="586"/>
      <c r="D19" s="586"/>
      <c r="E19" s="586"/>
      <c r="F19" s="587"/>
      <c r="G19" s="721" t="s">
        <v>10</v>
      </c>
      <c r="H19" s="722"/>
      <c r="I19" s="722"/>
      <c r="J19" s="722"/>
      <c r="K19" s="722"/>
      <c r="L19" s="722"/>
      <c r="M19" s="722"/>
      <c r="N19" s="722"/>
      <c r="O19" s="722"/>
      <c r="P19" s="244">
        <v>2</v>
      </c>
      <c r="Q19" s="245"/>
      <c r="R19" s="245"/>
      <c r="S19" s="245"/>
      <c r="T19" s="245"/>
      <c r="U19" s="245"/>
      <c r="V19" s="246"/>
      <c r="W19" s="244">
        <v>4</v>
      </c>
      <c r="X19" s="245"/>
      <c r="Y19" s="245"/>
      <c r="Z19" s="245"/>
      <c r="AA19" s="245"/>
      <c r="AB19" s="245"/>
      <c r="AC19" s="246"/>
      <c r="AD19" s="244">
        <v>8.4</v>
      </c>
      <c r="AE19" s="245"/>
      <c r="AF19" s="245"/>
      <c r="AG19" s="245"/>
      <c r="AH19" s="245"/>
      <c r="AI19" s="245"/>
      <c r="AJ19" s="246"/>
      <c r="AK19" s="562"/>
      <c r="AL19" s="562"/>
      <c r="AM19" s="562"/>
      <c r="AN19" s="562"/>
      <c r="AO19" s="562"/>
      <c r="AP19" s="562"/>
      <c r="AQ19" s="562"/>
      <c r="AR19" s="562"/>
      <c r="AS19" s="562"/>
      <c r="AT19" s="562"/>
      <c r="AU19" s="562"/>
      <c r="AV19" s="562"/>
      <c r="AW19" s="562"/>
      <c r="AX19" s="563"/>
    </row>
    <row r="20" spans="1:50" ht="24.75" customHeight="1" x14ac:dyDescent="0.15">
      <c r="A20" s="636"/>
      <c r="B20" s="637"/>
      <c r="C20" s="637"/>
      <c r="D20" s="637"/>
      <c r="E20" s="637"/>
      <c r="F20" s="638"/>
      <c r="G20" s="721" t="s">
        <v>11</v>
      </c>
      <c r="H20" s="722"/>
      <c r="I20" s="722"/>
      <c r="J20" s="722"/>
      <c r="K20" s="722"/>
      <c r="L20" s="722"/>
      <c r="M20" s="722"/>
      <c r="N20" s="722"/>
      <c r="O20" s="722"/>
      <c r="P20" s="727">
        <f>IF(P18=0, "-", P19/P18)</f>
        <v>1</v>
      </c>
      <c r="Q20" s="727"/>
      <c r="R20" s="727"/>
      <c r="S20" s="727"/>
      <c r="T20" s="727"/>
      <c r="U20" s="727"/>
      <c r="V20" s="727"/>
      <c r="W20" s="727">
        <f>IF(W18=0, "-", W19/W18)</f>
        <v>1.3333333333333333</v>
      </c>
      <c r="X20" s="727"/>
      <c r="Y20" s="727"/>
      <c r="Z20" s="727"/>
      <c r="AA20" s="727"/>
      <c r="AB20" s="727"/>
      <c r="AC20" s="727"/>
      <c r="AD20" s="727">
        <f>IF(AD18=0, "-", AD19/AD18)</f>
        <v>0.44210526315789478</v>
      </c>
      <c r="AE20" s="727"/>
      <c r="AF20" s="727"/>
      <c r="AG20" s="727"/>
      <c r="AH20" s="727"/>
      <c r="AI20" s="727"/>
      <c r="AJ20" s="727"/>
      <c r="AK20" s="562"/>
      <c r="AL20" s="562"/>
      <c r="AM20" s="562"/>
      <c r="AN20" s="562"/>
      <c r="AO20" s="562"/>
      <c r="AP20" s="562"/>
      <c r="AQ20" s="561"/>
      <c r="AR20" s="561"/>
      <c r="AS20" s="561"/>
      <c r="AT20" s="561"/>
      <c r="AU20" s="562"/>
      <c r="AV20" s="562"/>
      <c r="AW20" s="562"/>
      <c r="AX20" s="563"/>
    </row>
    <row r="21" spans="1:50" ht="18.75" customHeight="1" x14ac:dyDescent="0.15">
      <c r="A21" s="264" t="s">
        <v>13</v>
      </c>
      <c r="B21" s="265"/>
      <c r="C21" s="265"/>
      <c r="D21" s="265"/>
      <c r="E21" s="265"/>
      <c r="F21" s="266"/>
      <c r="G21" s="346" t="s">
        <v>276</v>
      </c>
      <c r="H21" s="347"/>
      <c r="I21" s="347"/>
      <c r="J21" s="347"/>
      <c r="K21" s="347"/>
      <c r="L21" s="347"/>
      <c r="M21" s="347"/>
      <c r="N21" s="347"/>
      <c r="O21" s="348"/>
      <c r="P21" s="375" t="s">
        <v>66</v>
      </c>
      <c r="Q21" s="347"/>
      <c r="R21" s="347"/>
      <c r="S21" s="347"/>
      <c r="T21" s="347"/>
      <c r="U21" s="347"/>
      <c r="V21" s="347"/>
      <c r="W21" s="347"/>
      <c r="X21" s="348"/>
      <c r="Y21" s="319"/>
      <c r="Z21" s="320"/>
      <c r="AA21" s="321"/>
      <c r="AB21" s="274" t="s">
        <v>12</v>
      </c>
      <c r="AC21" s="275"/>
      <c r="AD21" s="276"/>
      <c r="AE21" s="601" t="s">
        <v>325</v>
      </c>
      <c r="AF21" s="601"/>
      <c r="AG21" s="601"/>
      <c r="AH21" s="601"/>
      <c r="AI21" s="601" t="s">
        <v>326</v>
      </c>
      <c r="AJ21" s="601"/>
      <c r="AK21" s="601"/>
      <c r="AL21" s="601"/>
      <c r="AM21" s="601" t="s">
        <v>327</v>
      </c>
      <c r="AN21" s="601"/>
      <c r="AO21" s="601"/>
      <c r="AP21" s="274"/>
      <c r="AQ21" s="133" t="s">
        <v>323</v>
      </c>
      <c r="AR21" s="136"/>
      <c r="AS21" s="136"/>
      <c r="AT21" s="137"/>
      <c r="AU21" s="347" t="s">
        <v>262</v>
      </c>
      <c r="AV21" s="347"/>
      <c r="AW21" s="347"/>
      <c r="AX21" s="799"/>
    </row>
    <row r="22" spans="1:50" ht="18.75" customHeight="1" x14ac:dyDescent="0.15">
      <c r="A22" s="264"/>
      <c r="B22" s="265"/>
      <c r="C22" s="265"/>
      <c r="D22" s="265"/>
      <c r="E22" s="265"/>
      <c r="F22" s="266"/>
      <c r="G22" s="349"/>
      <c r="H22" s="261"/>
      <c r="I22" s="261"/>
      <c r="J22" s="261"/>
      <c r="K22" s="261"/>
      <c r="L22" s="261"/>
      <c r="M22" s="261"/>
      <c r="N22" s="261"/>
      <c r="O22" s="350"/>
      <c r="P22" s="300"/>
      <c r="Q22" s="261"/>
      <c r="R22" s="261"/>
      <c r="S22" s="261"/>
      <c r="T22" s="261"/>
      <c r="U22" s="261"/>
      <c r="V22" s="261"/>
      <c r="W22" s="261"/>
      <c r="X22" s="350"/>
      <c r="Y22" s="319"/>
      <c r="Z22" s="320"/>
      <c r="AA22" s="321"/>
      <c r="AB22" s="277"/>
      <c r="AC22" s="278"/>
      <c r="AD22" s="279"/>
      <c r="AE22" s="602"/>
      <c r="AF22" s="602"/>
      <c r="AG22" s="602"/>
      <c r="AH22" s="602"/>
      <c r="AI22" s="602"/>
      <c r="AJ22" s="602"/>
      <c r="AK22" s="602"/>
      <c r="AL22" s="602"/>
      <c r="AM22" s="602"/>
      <c r="AN22" s="602"/>
      <c r="AO22" s="602"/>
      <c r="AP22" s="277"/>
      <c r="AQ22" s="189" t="s">
        <v>501</v>
      </c>
      <c r="AR22" s="138"/>
      <c r="AS22" s="139" t="s">
        <v>324</v>
      </c>
      <c r="AT22" s="140"/>
      <c r="AU22" s="263">
        <v>32</v>
      </c>
      <c r="AV22" s="263"/>
      <c r="AW22" s="261" t="s">
        <v>310</v>
      </c>
      <c r="AX22" s="262"/>
    </row>
    <row r="23" spans="1:50" ht="22.5" customHeight="1" x14ac:dyDescent="0.15">
      <c r="A23" s="267"/>
      <c r="B23" s="265"/>
      <c r="C23" s="265"/>
      <c r="D23" s="265"/>
      <c r="E23" s="265"/>
      <c r="F23" s="266"/>
      <c r="G23" s="388" t="s">
        <v>460</v>
      </c>
      <c r="H23" s="389"/>
      <c r="I23" s="389"/>
      <c r="J23" s="389"/>
      <c r="K23" s="389"/>
      <c r="L23" s="389"/>
      <c r="M23" s="389"/>
      <c r="N23" s="389"/>
      <c r="O23" s="390"/>
      <c r="P23" s="97" t="s">
        <v>461</v>
      </c>
      <c r="Q23" s="98"/>
      <c r="R23" s="98"/>
      <c r="S23" s="98"/>
      <c r="T23" s="98"/>
      <c r="U23" s="98"/>
      <c r="V23" s="98"/>
      <c r="W23" s="98"/>
      <c r="X23" s="118"/>
      <c r="Y23" s="364" t="s">
        <v>14</v>
      </c>
      <c r="Z23" s="365"/>
      <c r="AA23" s="366"/>
      <c r="AB23" s="313" t="s">
        <v>462</v>
      </c>
      <c r="AC23" s="313"/>
      <c r="AD23" s="313"/>
      <c r="AE23" s="380">
        <v>0</v>
      </c>
      <c r="AF23" s="351"/>
      <c r="AG23" s="351"/>
      <c r="AH23" s="351"/>
      <c r="AI23" s="380">
        <v>0</v>
      </c>
      <c r="AJ23" s="351"/>
      <c r="AK23" s="351"/>
      <c r="AL23" s="351"/>
      <c r="AM23" s="380">
        <v>0</v>
      </c>
      <c r="AN23" s="351"/>
      <c r="AO23" s="351"/>
      <c r="AP23" s="351"/>
      <c r="AQ23" s="259" t="s">
        <v>501</v>
      </c>
      <c r="AR23" s="195"/>
      <c r="AS23" s="195"/>
      <c r="AT23" s="260"/>
      <c r="AU23" s="351" t="s">
        <v>463</v>
      </c>
      <c r="AV23" s="351"/>
      <c r="AW23" s="351"/>
      <c r="AX23" s="352"/>
    </row>
    <row r="24" spans="1:50" ht="22.5" customHeight="1" x14ac:dyDescent="0.15">
      <c r="A24" s="268"/>
      <c r="B24" s="269"/>
      <c r="C24" s="269"/>
      <c r="D24" s="269"/>
      <c r="E24" s="269"/>
      <c r="F24" s="270"/>
      <c r="G24" s="391"/>
      <c r="H24" s="392"/>
      <c r="I24" s="392"/>
      <c r="J24" s="392"/>
      <c r="K24" s="392"/>
      <c r="L24" s="392"/>
      <c r="M24" s="392"/>
      <c r="N24" s="392"/>
      <c r="O24" s="393"/>
      <c r="P24" s="437"/>
      <c r="Q24" s="120"/>
      <c r="R24" s="120"/>
      <c r="S24" s="120"/>
      <c r="T24" s="120"/>
      <c r="U24" s="120"/>
      <c r="V24" s="120"/>
      <c r="W24" s="120"/>
      <c r="X24" s="121"/>
      <c r="Y24" s="250" t="s">
        <v>61</v>
      </c>
      <c r="Z24" s="251"/>
      <c r="AA24" s="252"/>
      <c r="AB24" s="359" t="s">
        <v>462</v>
      </c>
      <c r="AC24" s="359"/>
      <c r="AD24" s="359"/>
      <c r="AE24" s="380">
        <v>0</v>
      </c>
      <c r="AF24" s="351"/>
      <c r="AG24" s="351"/>
      <c r="AH24" s="351"/>
      <c r="AI24" s="380">
        <v>0</v>
      </c>
      <c r="AJ24" s="351"/>
      <c r="AK24" s="351"/>
      <c r="AL24" s="351"/>
      <c r="AM24" s="380">
        <v>0</v>
      </c>
      <c r="AN24" s="351"/>
      <c r="AO24" s="351"/>
      <c r="AP24" s="351"/>
      <c r="AQ24" s="259" t="s">
        <v>502</v>
      </c>
      <c r="AR24" s="195"/>
      <c r="AS24" s="195"/>
      <c r="AT24" s="260"/>
      <c r="AU24" s="351">
        <v>0</v>
      </c>
      <c r="AV24" s="351"/>
      <c r="AW24" s="351"/>
      <c r="AX24" s="352"/>
    </row>
    <row r="25" spans="1:50" ht="22.5" customHeight="1" thickBot="1" x14ac:dyDescent="0.2">
      <c r="A25" s="271"/>
      <c r="B25" s="272"/>
      <c r="C25" s="272"/>
      <c r="D25" s="272"/>
      <c r="E25" s="272"/>
      <c r="F25" s="273"/>
      <c r="G25" s="394"/>
      <c r="H25" s="395"/>
      <c r="I25" s="395"/>
      <c r="J25" s="395"/>
      <c r="K25" s="395"/>
      <c r="L25" s="395"/>
      <c r="M25" s="395"/>
      <c r="N25" s="395"/>
      <c r="O25" s="396"/>
      <c r="P25" s="100"/>
      <c r="Q25" s="101"/>
      <c r="R25" s="101"/>
      <c r="S25" s="101"/>
      <c r="T25" s="101"/>
      <c r="U25" s="101"/>
      <c r="V25" s="101"/>
      <c r="W25" s="101"/>
      <c r="X25" s="123"/>
      <c r="Y25" s="250" t="s">
        <v>15</v>
      </c>
      <c r="Z25" s="251"/>
      <c r="AA25" s="252"/>
      <c r="AB25" s="368" t="s">
        <v>312</v>
      </c>
      <c r="AC25" s="368"/>
      <c r="AD25" s="368"/>
      <c r="AE25" s="380">
        <v>100</v>
      </c>
      <c r="AF25" s="351"/>
      <c r="AG25" s="351"/>
      <c r="AH25" s="351"/>
      <c r="AI25" s="380">
        <v>100</v>
      </c>
      <c r="AJ25" s="351"/>
      <c r="AK25" s="351"/>
      <c r="AL25" s="351"/>
      <c r="AM25" s="380">
        <v>100</v>
      </c>
      <c r="AN25" s="351"/>
      <c r="AO25" s="351"/>
      <c r="AP25" s="351"/>
      <c r="AQ25" s="259" t="s">
        <v>502</v>
      </c>
      <c r="AR25" s="195"/>
      <c r="AS25" s="195"/>
      <c r="AT25" s="260"/>
      <c r="AU25" s="351" t="s">
        <v>464</v>
      </c>
      <c r="AV25" s="351"/>
      <c r="AW25" s="351"/>
      <c r="AX25" s="352"/>
    </row>
    <row r="26" spans="1:50" ht="18.75" hidden="1" customHeight="1" x14ac:dyDescent="0.15">
      <c r="A26" s="264" t="s">
        <v>13</v>
      </c>
      <c r="B26" s="265"/>
      <c r="C26" s="265"/>
      <c r="D26" s="265"/>
      <c r="E26" s="265"/>
      <c r="F26" s="266"/>
      <c r="G26" s="346" t="s">
        <v>276</v>
      </c>
      <c r="H26" s="347"/>
      <c r="I26" s="347"/>
      <c r="J26" s="347"/>
      <c r="K26" s="347"/>
      <c r="L26" s="347"/>
      <c r="M26" s="347"/>
      <c r="N26" s="347"/>
      <c r="O26" s="348"/>
      <c r="P26" s="375" t="s">
        <v>66</v>
      </c>
      <c r="Q26" s="347"/>
      <c r="R26" s="347"/>
      <c r="S26" s="347"/>
      <c r="T26" s="347"/>
      <c r="U26" s="347"/>
      <c r="V26" s="347"/>
      <c r="W26" s="347"/>
      <c r="X26" s="348"/>
      <c r="Y26" s="319"/>
      <c r="Z26" s="320"/>
      <c r="AA26" s="321"/>
      <c r="AB26" s="274" t="s">
        <v>12</v>
      </c>
      <c r="AC26" s="275"/>
      <c r="AD26" s="276"/>
      <c r="AE26" s="601" t="s">
        <v>325</v>
      </c>
      <c r="AF26" s="601"/>
      <c r="AG26" s="601"/>
      <c r="AH26" s="601"/>
      <c r="AI26" s="601" t="s">
        <v>326</v>
      </c>
      <c r="AJ26" s="601"/>
      <c r="AK26" s="601"/>
      <c r="AL26" s="601"/>
      <c r="AM26" s="601" t="s">
        <v>327</v>
      </c>
      <c r="AN26" s="601"/>
      <c r="AO26" s="601"/>
      <c r="AP26" s="274"/>
      <c r="AQ26" s="133" t="s">
        <v>323</v>
      </c>
      <c r="AR26" s="136"/>
      <c r="AS26" s="136"/>
      <c r="AT26" s="137"/>
      <c r="AU26" s="794" t="s">
        <v>262</v>
      </c>
      <c r="AV26" s="794"/>
      <c r="AW26" s="794"/>
      <c r="AX26" s="795"/>
    </row>
    <row r="27" spans="1:50" ht="18.75" hidden="1" customHeight="1" x14ac:dyDescent="0.15">
      <c r="A27" s="264"/>
      <c r="B27" s="265"/>
      <c r="C27" s="265"/>
      <c r="D27" s="265"/>
      <c r="E27" s="265"/>
      <c r="F27" s="266"/>
      <c r="G27" s="349"/>
      <c r="H27" s="261"/>
      <c r="I27" s="261"/>
      <c r="J27" s="261"/>
      <c r="K27" s="261"/>
      <c r="L27" s="261"/>
      <c r="M27" s="261"/>
      <c r="N27" s="261"/>
      <c r="O27" s="350"/>
      <c r="P27" s="300"/>
      <c r="Q27" s="261"/>
      <c r="R27" s="261"/>
      <c r="S27" s="261"/>
      <c r="T27" s="261"/>
      <c r="U27" s="261"/>
      <c r="V27" s="261"/>
      <c r="W27" s="261"/>
      <c r="X27" s="350"/>
      <c r="Y27" s="319"/>
      <c r="Z27" s="320"/>
      <c r="AA27" s="321"/>
      <c r="AB27" s="277"/>
      <c r="AC27" s="278"/>
      <c r="AD27" s="279"/>
      <c r="AE27" s="602"/>
      <c r="AF27" s="602"/>
      <c r="AG27" s="602"/>
      <c r="AH27" s="602"/>
      <c r="AI27" s="602"/>
      <c r="AJ27" s="602"/>
      <c r="AK27" s="602"/>
      <c r="AL27" s="602"/>
      <c r="AM27" s="602"/>
      <c r="AN27" s="602"/>
      <c r="AO27" s="602"/>
      <c r="AP27" s="277"/>
      <c r="AQ27" s="189"/>
      <c r="AR27" s="138"/>
      <c r="AS27" s="139" t="s">
        <v>324</v>
      </c>
      <c r="AT27" s="140"/>
      <c r="AU27" s="263"/>
      <c r="AV27" s="263"/>
      <c r="AW27" s="261" t="s">
        <v>310</v>
      </c>
      <c r="AX27" s="262"/>
    </row>
    <row r="28" spans="1:50" ht="22.5" hidden="1" customHeight="1" x14ac:dyDescent="0.15">
      <c r="A28" s="267"/>
      <c r="B28" s="265"/>
      <c r="C28" s="265"/>
      <c r="D28" s="265"/>
      <c r="E28" s="265"/>
      <c r="F28" s="266"/>
      <c r="G28" s="388"/>
      <c r="H28" s="389"/>
      <c r="I28" s="389"/>
      <c r="J28" s="389"/>
      <c r="K28" s="389"/>
      <c r="L28" s="389"/>
      <c r="M28" s="389"/>
      <c r="N28" s="389"/>
      <c r="O28" s="390"/>
      <c r="P28" s="98"/>
      <c r="Q28" s="98"/>
      <c r="R28" s="98"/>
      <c r="S28" s="98"/>
      <c r="T28" s="98"/>
      <c r="U28" s="98"/>
      <c r="V28" s="98"/>
      <c r="W28" s="98"/>
      <c r="X28" s="118"/>
      <c r="Y28" s="364" t="s">
        <v>14</v>
      </c>
      <c r="Z28" s="365"/>
      <c r="AA28" s="366"/>
      <c r="AB28" s="313"/>
      <c r="AC28" s="313"/>
      <c r="AD28" s="313"/>
      <c r="AE28" s="380"/>
      <c r="AF28" s="351"/>
      <c r="AG28" s="351"/>
      <c r="AH28" s="351"/>
      <c r="AI28" s="380"/>
      <c r="AJ28" s="351"/>
      <c r="AK28" s="351"/>
      <c r="AL28" s="351"/>
      <c r="AM28" s="380"/>
      <c r="AN28" s="351"/>
      <c r="AO28" s="351"/>
      <c r="AP28" s="351"/>
      <c r="AQ28" s="259"/>
      <c r="AR28" s="195"/>
      <c r="AS28" s="195"/>
      <c r="AT28" s="260"/>
      <c r="AU28" s="351"/>
      <c r="AV28" s="351"/>
      <c r="AW28" s="351"/>
      <c r="AX28" s="352"/>
    </row>
    <row r="29" spans="1:50" ht="22.5" hidden="1" customHeight="1" x14ac:dyDescent="0.15">
      <c r="A29" s="268"/>
      <c r="B29" s="269"/>
      <c r="C29" s="269"/>
      <c r="D29" s="269"/>
      <c r="E29" s="269"/>
      <c r="F29" s="270"/>
      <c r="G29" s="391"/>
      <c r="H29" s="392"/>
      <c r="I29" s="392"/>
      <c r="J29" s="392"/>
      <c r="K29" s="392"/>
      <c r="L29" s="392"/>
      <c r="M29" s="392"/>
      <c r="N29" s="392"/>
      <c r="O29" s="393"/>
      <c r="P29" s="120"/>
      <c r="Q29" s="120"/>
      <c r="R29" s="120"/>
      <c r="S29" s="120"/>
      <c r="T29" s="120"/>
      <c r="U29" s="120"/>
      <c r="V29" s="120"/>
      <c r="W29" s="120"/>
      <c r="X29" s="121"/>
      <c r="Y29" s="250" t="s">
        <v>61</v>
      </c>
      <c r="Z29" s="251"/>
      <c r="AA29" s="252"/>
      <c r="AB29" s="359"/>
      <c r="AC29" s="359"/>
      <c r="AD29" s="359"/>
      <c r="AE29" s="380"/>
      <c r="AF29" s="351"/>
      <c r="AG29" s="351"/>
      <c r="AH29" s="351"/>
      <c r="AI29" s="380"/>
      <c r="AJ29" s="351"/>
      <c r="AK29" s="351"/>
      <c r="AL29" s="351"/>
      <c r="AM29" s="380"/>
      <c r="AN29" s="351"/>
      <c r="AO29" s="351"/>
      <c r="AP29" s="351"/>
      <c r="AQ29" s="259"/>
      <c r="AR29" s="195"/>
      <c r="AS29" s="195"/>
      <c r="AT29" s="260"/>
      <c r="AU29" s="351"/>
      <c r="AV29" s="351"/>
      <c r="AW29" s="351"/>
      <c r="AX29" s="352"/>
    </row>
    <row r="30" spans="1:50" ht="22.5" hidden="1" customHeight="1" x14ac:dyDescent="0.15">
      <c r="A30" s="271"/>
      <c r="B30" s="272"/>
      <c r="C30" s="272"/>
      <c r="D30" s="272"/>
      <c r="E30" s="272"/>
      <c r="F30" s="273"/>
      <c r="G30" s="394"/>
      <c r="H30" s="395"/>
      <c r="I30" s="395"/>
      <c r="J30" s="395"/>
      <c r="K30" s="395"/>
      <c r="L30" s="395"/>
      <c r="M30" s="395"/>
      <c r="N30" s="395"/>
      <c r="O30" s="396"/>
      <c r="P30" s="101"/>
      <c r="Q30" s="101"/>
      <c r="R30" s="101"/>
      <c r="S30" s="101"/>
      <c r="T30" s="101"/>
      <c r="U30" s="101"/>
      <c r="V30" s="101"/>
      <c r="W30" s="101"/>
      <c r="X30" s="123"/>
      <c r="Y30" s="250" t="s">
        <v>15</v>
      </c>
      <c r="Z30" s="251"/>
      <c r="AA30" s="252"/>
      <c r="AB30" s="368" t="s">
        <v>16</v>
      </c>
      <c r="AC30" s="368"/>
      <c r="AD30" s="368"/>
      <c r="AE30" s="380"/>
      <c r="AF30" s="351"/>
      <c r="AG30" s="351"/>
      <c r="AH30" s="351"/>
      <c r="AI30" s="380"/>
      <c r="AJ30" s="351"/>
      <c r="AK30" s="351"/>
      <c r="AL30" s="351"/>
      <c r="AM30" s="380"/>
      <c r="AN30" s="351"/>
      <c r="AO30" s="351"/>
      <c r="AP30" s="351"/>
      <c r="AQ30" s="259"/>
      <c r="AR30" s="195"/>
      <c r="AS30" s="195"/>
      <c r="AT30" s="260"/>
      <c r="AU30" s="351"/>
      <c r="AV30" s="351"/>
      <c r="AW30" s="351"/>
      <c r="AX30" s="352"/>
    </row>
    <row r="31" spans="1:50" ht="18.75" hidden="1" customHeight="1" x14ac:dyDescent="0.15">
      <c r="A31" s="264" t="s">
        <v>13</v>
      </c>
      <c r="B31" s="265"/>
      <c r="C31" s="265"/>
      <c r="D31" s="265"/>
      <c r="E31" s="265"/>
      <c r="F31" s="266"/>
      <c r="G31" s="346" t="s">
        <v>276</v>
      </c>
      <c r="H31" s="347"/>
      <c r="I31" s="347"/>
      <c r="J31" s="347"/>
      <c r="K31" s="347"/>
      <c r="L31" s="347"/>
      <c r="M31" s="347"/>
      <c r="N31" s="347"/>
      <c r="O31" s="348"/>
      <c r="P31" s="375" t="s">
        <v>66</v>
      </c>
      <c r="Q31" s="347"/>
      <c r="R31" s="347"/>
      <c r="S31" s="347"/>
      <c r="T31" s="347"/>
      <c r="U31" s="347"/>
      <c r="V31" s="347"/>
      <c r="W31" s="347"/>
      <c r="X31" s="348"/>
      <c r="Y31" s="319"/>
      <c r="Z31" s="320"/>
      <c r="AA31" s="321"/>
      <c r="AB31" s="274" t="s">
        <v>12</v>
      </c>
      <c r="AC31" s="275"/>
      <c r="AD31" s="276"/>
      <c r="AE31" s="601" t="s">
        <v>325</v>
      </c>
      <c r="AF31" s="601"/>
      <c r="AG31" s="601"/>
      <c r="AH31" s="601"/>
      <c r="AI31" s="601" t="s">
        <v>326</v>
      </c>
      <c r="AJ31" s="601"/>
      <c r="AK31" s="601"/>
      <c r="AL31" s="601"/>
      <c r="AM31" s="601" t="s">
        <v>327</v>
      </c>
      <c r="AN31" s="601"/>
      <c r="AO31" s="601"/>
      <c r="AP31" s="274"/>
      <c r="AQ31" s="133" t="s">
        <v>323</v>
      </c>
      <c r="AR31" s="136"/>
      <c r="AS31" s="136"/>
      <c r="AT31" s="137"/>
      <c r="AU31" s="794" t="s">
        <v>262</v>
      </c>
      <c r="AV31" s="794"/>
      <c r="AW31" s="794"/>
      <c r="AX31" s="795"/>
    </row>
    <row r="32" spans="1:50" ht="18.75" hidden="1" customHeight="1" x14ac:dyDescent="0.15">
      <c r="A32" s="264"/>
      <c r="B32" s="265"/>
      <c r="C32" s="265"/>
      <c r="D32" s="265"/>
      <c r="E32" s="265"/>
      <c r="F32" s="266"/>
      <c r="G32" s="349"/>
      <c r="H32" s="261"/>
      <c r="I32" s="261"/>
      <c r="J32" s="261"/>
      <c r="K32" s="261"/>
      <c r="L32" s="261"/>
      <c r="M32" s="261"/>
      <c r="N32" s="261"/>
      <c r="O32" s="350"/>
      <c r="P32" s="300"/>
      <c r="Q32" s="261"/>
      <c r="R32" s="261"/>
      <c r="S32" s="261"/>
      <c r="T32" s="261"/>
      <c r="U32" s="261"/>
      <c r="V32" s="261"/>
      <c r="W32" s="261"/>
      <c r="X32" s="350"/>
      <c r="Y32" s="319"/>
      <c r="Z32" s="320"/>
      <c r="AA32" s="321"/>
      <c r="AB32" s="277"/>
      <c r="AC32" s="278"/>
      <c r="AD32" s="279"/>
      <c r="AE32" s="602"/>
      <c r="AF32" s="602"/>
      <c r="AG32" s="602"/>
      <c r="AH32" s="602"/>
      <c r="AI32" s="602"/>
      <c r="AJ32" s="602"/>
      <c r="AK32" s="602"/>
      <c r="AL32" s="602"/>
      <c r="AM32" s="602"/>
      <c r="AN32" s="602"/>
      <c r="AO32" s="602"/>
      <c r="AP32" s="277"/>
      <c r="AQ32" s="189"/>
      <c r="AR32" s="138"/>
      <c r="AS32" s="139" t="s">
        <v>324</v>
      </c>
      <c r="AT32" s="140"/>
      <c r="AU32" s="263"/>
      <c r="AV32" s="263"/>
      <c r="AW32" s="261" t="s">
        <v>310</v>
      </c>
      <c r="AX32" s="262"/>
    </row>
    <row r="33" spans="1:50" ht="22.5" hidden="1" customHeight="1" x14ac:dyDescent="0.15">
      <c r="A33" s="267"/>
      <c r="B33" s="265"/>
      <c r="C33" s="265"/>
      <c r="D33" s="265"/>
      <c r="E33" s="265"/>
      <c r="F33" s="266"/>
      <c r="G33" s="388"/>
      <c r="H33" s="389"/>
      <c r="I33" s="389"/>
      <c r="J33" s="389"/>
      <c r="K33" s="389"/>
      <c r="L33" s="389"/>
      <c r="M33" s="389"/>
      <c r="N33" s="389"/>
      <c r="O33" s="390"/>
      <c r="P33" s="98"/>
      <c r="Q33" s="98"/>
      <c r="R33" s="98"/>
      <c r="S33" s="98"/>
      <c r="T33" s="98"/>
      <c r="U33" s="98"/>
      <c r="V33" s="98"/>
      <c r="W33" s="98"/>
      <c r="X33" s="118"/>
      <c r="Y33" s="364" t="s">
        <v>14</v>
      </c>
      <c r="Z33" s="365"/>
      <c r="AA33" s="366"/>
      <c r="AB33" s="313"/>
      <c r="AC33" s="313"/>
      <c r="AD33" s="313"/>
      <c r="AE33" s="380"/>
      <c r="AF33" s="351"/>
      <c r="AG33" s="351"/>
      <c r="AH33" s="351"/>
      <c r="AI33" s="380"/>
      <c r="AJ33" s="351"/>
      <c r="AK33" s="351"/>
      <c r="AL33" s="351"/>
      <c r="AM33" s="380"/>
      <c r="AN33" s="351"/>
      <c r="AO33" s="351"/>
      <c r="AP33" s="351"/>
      <c r="AQ33" s="259"/>
      <c r="AR33" s="195"/>
      <c r="AS33" s="195"/>
      <c r="AT33" s="260"/>
      <c r="AU33" s="351"/>
      <c r="AV33" s="351"/>
      <c r="AW33" s="351"/>
      <c r="AX33" s="352"/>
    </row>
    <row r="34" spans="1:50" ht="22.5" hidden="1" customHeight="1" x14ac:dyDescent="0.15">
      <c r="A34" s="268"/>
      <c r="B34" s="269"/>
      <c r="C34" s="269"/>
      <c r="D34" s="269"/>
      <c r="E34" s="269"/>
      <c r="F34" s="270"/>
      <c r="G34" s="391"/>
      <c r="H34" s="392"/>
      <c r="I34" s="392"/>
      <c r="J34" s="392"/>
      <c r="K34" s="392"/>
      <c r="L34" s="392"/>
      <c r="M34" s="392"/>
      <c r="N34" s="392"/>
      <c r="O34" s="393"/>
      <c r="P34" s="120"/>
      <c r="Q34" s="120"/>
      <c r="R34" s="120"/>
      <c r="S34" s="120"/>
      <c r="T34" s="120"/>
      <c r="U34" s="120"/>
      <c r="V34" s="120"/>
      <c r="W34" s="120"/>
      <c r="X34" s="121"/>
      <c r="Y34" s="250" t="s">
        <v>61</v>
      </c>
      <c r="Z34" s="251"/>
      <c r="AA34" s="252"/>
      <c r="AB34" s="359"/>
      <c r="AC34" s="359"/>
      <c r="AD34" s="359"/>
      <c r="AE34" s="380"/>
      <c r="AF34" s="351"/>
      <c r="AG34" s="351"/>
      <c r="AH34" s="351"/>
      <c r="AI34" s="380"/>
      <c r="AJ34" s="351"/>
      <c r="AK34" s="351"/>
      <c r="AL34" s="351"/>
      <c r="AM34" s="380"/>
      <c r="AN34" s="351"/>
      <c r="AO34" s="351"/>
      <c r="AP34" s="351"/>
      <c r="AQ34" s="259"/>
      <c r="AR34" s="195"/>
      <c r="AS34" s="195"/>
      <c r="AT34" s="260"/>
      <c r="AU34" s="351"/>
      <c r="AV34" s="351"/>
      <c r="AW34" s="351"/>
      <c r="AX34" s="352"/>
    </row>
    <row r="35" spans="1:50" ht="22.5" hidden="1" customHeight="1" x14ac:dyDescent="0.15">
      <c r="A35" s="271"/>
      <c r="B35" s="272"/>
      <c r="C35" s="272"/>
      <c r="D35" s="272"/>
      <c r="E35" s="272"/>
      <c r="F35" s="273"/>
      <c r="G35" s="394"/>
      <c r="H35" s="395"/>
      <c r="I35" s="395"/>
      <c r="J35" s="395"/>
      <c r="K35" s="395"/>
      <c r="L35" s="395"/>
      <c r="M35" s="395"/>
      <c r="N35" s="395"/>
      <c r="O35" s="396"/>
      <c r="P35" s="101"/>
      <c r="Q35" s="101"/>
      <c r="R35" s="101"/>
      <c r="S35" s="101"/>
      <c r="T35" s="101"/>
      <c r="U35" s="101"/>
      <c r="V35" s="101"/>
      <c r="W35" s="101"/>
      <c r="X35" s="123"/>
      <c r="Y35" s="250" t="s">
        <v>15</v>
      </c>
      <c r="Z35" s="251"/>
      <c r="AA35" s="252"/>
      <c r="AB35" s="368" t="s">
        <v>16</v>
      </c>
      <c r="AC35" s="368"/>
      <c r="AD35" s="368"/>
      <c r="AE35" s="380"/>
      <c r="AF35" s="351"/>
      <c r="AG35" s="351"/>
      <c r="AH35" s="351"/>
      <c r="AI35" s="380"/>
      <c r="AJ35" s="351"/>
      <c r="AK35" s="351"/>
      <c r="AL35" s="351"/>
      <c r="AM35" s="380"/>
      <c r="AN35" s="351"/>
      <c r="AO35" s="351"/>
      <c r="AP35" s="351"/>
      <c r="AQ35" s="259"/>
      <c r="AR35" s="195"/>
      <c r="AS35" s="195"/>
      <c r="AT35" s="260"/>
      <c r="AU35" s="351"/>
      <c r="AV35" s="351"/>
      <c r="AW35" s="351"/>
      <c r="AX35" s="352"/>
    </row>
    <row r="36" spans="1:50" ht="18.75" hidden="1" customHeight="1" x14ac:dyDescent="0.15">
      <c r="A36" s="264" t="s">
        <v>13</v>
      </c>
      <c r="B36" s="265"/>
      <c r="C36" s="265"/>
      <c r="D36" s="265"/>
      <c r="E36" s="265"/>
      <c r="F36" s="266"/>
      <c r="G36" s="346" t="s">
        <v>276</v>
      </c>
      <c r="H36" s="347"/>
      <c r="I36" s="347"/>
      <c r="J36" s="347"/>
      <c r="K36" s="347"/>
      <c r="L36" s="347"/>
      <c r="M36" s="347"/>
      <c r="N36" s="347"/>
      <c r="O36" s="348"/>
      <c r="P36" s="375" t="s">
        <v>66</v>
      </c>
      <c r="Q36" s="347"/>
      <c r="R36" s="347"/>
      <c r="S36" s="347"/>
      <c r="T36" s="347"/>
      <c r="U36" s="347"/>
      <c r="V36" s="347"/>
      <c r="W36" s="347"/>
      <c r="X36" s="348"/>
      <c r="Y36" s="319"/>
      <c r="Z36" s="320"/>
      <c r="AA36" s="321"/>
      <c r="AB36" s="274" t="s">
        <v>12</v>
      </c>
      <c r="AC36" s="275"/>
      <c r="AD36" s="276"/>
      <c r="AE36" s="601" t="s">
        <v>325</v>
      </c>
      <c r="AF36" s="601"/>
      <c r="AG36" s="601"/>
      <c r="AH36" s="601"/>
      <c r="AI36" s="601" t="s">
        <v>326</v>
      </c>
      <c r="AJ36" s="601"/>
      <c r="AK36" s="601"/>
      <c r="AL36" s="601"/>
      <c r="AM36" s="601" t="s">
        <v>327</v>
      </c>
      <c r="AN36" s="601"/>
      <c r="AO36" s="601"/>
      <c r="AP36" s="274"/>
      <c r="AQ36" s="133" t="s">
        <v>323</v>
      </c>
      <c r="AR36" s="136"/>
      <c r="AS36" s="136"/>
      <c r="AT36" s="137"/>
      <c r="AU36" s="794" t="s">
        <v>262</v>
      </c>
      <c r="AV36" s="794"/>
      <c r="AW36" s="794"/>
      <c r="AX36" s="795"/>
    </row>
    <row r="37" spans="1:50" ht="18.75" hidden="1" customHeight="1" x14ac:dyDescent="0.15">
      <c r="A37" s="264"/>
      <c r="B37" s="265"/>
      <c r="C37" s="265"/>
      <c r="D37" s="265"/>
      <c r="E37" s="265"/>
      <c r="F37" s="266"/>
      <c r="G37" s="349"/>
      <c r="H37" s="261"/>
      <c r="I37" s="261"/>
      <c r="J37" s="261"/>
      <c r="K37" s="261"/>
      <c r="L37" s="261"/>
      <c r="M37" s="261"/>
      <c r="N37" s="261"/>
      <c r="O37" s="350"/>
      <c r="P37" s="300"/>
      <c r="Q37" s="261"/>
      <c r="R37" s="261"/>
      <c r="S37" s="261"/>
      <c r="T37" s="261"/>
      <c r="U37" s="261"/>
      <c r="V37" s="261"/>
      <c r="W37" s="261"/>
      <c r="X37" s="350"/>
      <c r="Y37" s="319"/>
      <c r="Z37" s="320"/>
      <c r="AA37" s="321"/>
      <c r="AB37" s="277"/>
      <c r="AC37" s="278"/>
      <c r="AD37" s="279"/>
      <c r="AE37" s="602"/>
      <c r="AF37" s="602"/>
      <c r="AG37" s="602"/>
      <c r="AH37" s="602"/>
      <c r="AI37" s="602"/>
      <c r="AJ37" s="602"/>
      <c r="AK37" s="602"/>
      <c r="AL37" s="602"/>
      <c r="AM37" s="602"/>
      <c r="AN37" s="602"/>
      <c r="AO37" s="602"/>
      <c r="AP37" s="277"/>
      <c r="AQ37" s="189"/>
      <c r="AR37" s="138"/>
      <c r="AS37" s="139" t="s">
        <v>324</v>
      </c>
      <c r="AT37" s="140"/>
      <c r="AU37" s="263"/>
      <c r="AV37" s="263"/>
      <c r="AW37" s="261" t="s">
        <v>310</v>
      </c>
      <c r="AX37" s="262"/>
    </row>
    <row r="38" spans="1:50" ht="22.5" hidden="1" customHeight="1" x14ac:dyDescent="0.15">
      <c r="A38" s="267"/>
      <c r="B38" s="265"/>
      <c r="C38" s="265"/>
      <c r="D38" s="265"/>
      <c r="E38" s="265"/>
      <c r="F38" s="266"/>
      <c r="G38" s="388"/>
      <c r="H38" s="389"/>
      <c r="I38" s="389"/>
      <c r="J38" s="389"/>
      <c r="K38" s="389"/>
      <c r="L38" s="389"/>
      <c r="M38" s="389"/>
      <c r="N38" s="389"/>
      <c r="O38" s="390"/>
      <c r="P38" s="98"/>
      <c r="Q38" s="98"/>
      <c r="R38" s="98"/>
      <c r="S38" s="98"/>
      <c r="T38" s="98"/>
      <c r="U38" s="98"/>
      <c r="V38" s="98"/>
      <c r="W38" s="98"/>
      <c r="X38" s="118"/>
      <c r="Y38" s="364" t="s">
        <v>14</v>
      </c>
      <c r="Z38" s="365"/>
      <c r="AA38" s="366"/>
      <c r="AB38" s="313"/>
      <c r="AC38" s="313"/>
      <c r="AD38" s="313"/>
      <c r="AE38" s="380"/>
      <c r="AF38" s="351"/>
      <c r="AG38" s="351"/>
      <c r="AH38" s="351"/>
      <c r="AI38" s="380"/>
      <c r="AJ38" s="351"/>
      <c r="AK38" s="351"/>
      <c r="AL38" s="351"/>
      <c r="AM38" s="380"/>
      <c r="AN38" s="351"/>
      <c r="AO38" s="351"/>
      <c r="AP38" s="351"/>
      <c r="AQ38" s="259"/>
      <c r="AR38" s="195"/>
      <c r="AS38" s="195"/>
      <c r="AT38" s="260"/>
      <c r="AU38" s="351"/>
      <c r="AV38" s="351"/>
      <c r="AW38" s="351"/>
      <c r="AX38" s="352"/>
    </row>
    <row r="39" spans="1:50" ht="22.5" hidden="1" customHeight="1" x14ac:dyDescent="0.15">
      <c r="A39" s="268"/>
      <c r="B39" s="269"/>
      <c r="C39" s="269"/>
      <c r="D39" s="269"/>
      <c r="E39" s="269"/>
      <c r="F39" s="270"/>
      <c r="G39" s="391"/>
      <c r="H39" s="392"/>
      <c r="I39" s="392"/>
      <c r="J39" s="392"/>
      <c r="K39" s="392"/>
      <c r="L39" s="392"/>
      <c r="M39" s="392"/>
      <c r="N39" s="392"/>
      <c r="O39" s="393"/>
      <c r="P39" s="120"/>
      <c r="Q39" s="120"/>
      <c r="R39" s="120"/>
      <c r="S39" s="120"/>
      <c r="T39" s="120"/>
      <c r="U39" s="120"/>
      <c r="V39" s="120"/>
      <c r="W39" s="120"/>
      <c r="X39" s="121"/>
      <c r="Y39" s="250" t="s">
        <v>61</v>
      </c>
      <c r="Z39" s="251"/>
      <c r="AA39" s="252"/>
      <c r="AB39" s="359"/>
      <c r="AC39" s="359"/>
      <c r="AD39" s="359"/>
      <c r="AE39" s="380"/>
      <c r="AF39" s="351"/>
      <c r="AG39" s="351"/>
      <c r="AH39" s="351"/>
      <c r="AI39" s="380"/>
      <c r="AJ39" s="351"/>
      <c r="AK39" s="351"/>
      <c r="AL39" s="351"/>
      <c r="AM39" s="380"/>
      <c r="AN39" s="351"/>
      <c r="AO39" s="351"/>
      <c r="AP39" s="351"/>
      <c r="AQ39" s="259"/>
      <c r="AR39" s="195"/>
      <c r="AS39" s="195"/>
      <c r="AT39" s="260"/>
      <c r="AU39" s="351"/>
      <c r="AV39" s="351"/>
      <c r="AW39" s="351"/>
      <c r="AX39" s="352"/>
    </row>
    <row r="40" spans="1:50" ht="22.5" hidden="1" customHeight="1" x14ac:dyDescent="0.15">
      <c r="A40" s="271"/>
      <c r="B40" s="272"/>
      <c r="C40" s="272"/>
      <c r="D40" s="272"/>
      <c r="E40" s="272"/>
      <c r="F40" s="273"/>
      <c r="G40" s="394"/>
      <c r="H40" s="395"/>
      <c r="I40" s="395"/>
      <c r="J40" s="395"/>
      <c r="K40" s="395"/>
      <c r="L40" s="395"/>
      <c r="M40" s="395"/>
      <c r="N40" s="395"/>
      <c r="O40" s="396"/>
      <c r="P40" s="101"/>
      <c r="Q40" s="101"/>
      <c r="R40" s="101"/>
      <c r="S40" s="101"/>
      <c r="T40" s="101"/>
      <c r="U40" s="101"/>
      <c r="V40" s="101"/>
      <c r="W40" s="101"/>
      <c r="X40" s="123"/>
      <c r="Y40" s="250" t="s">
        <v>15</v>
      </c>
      <c r="Z40" s="251"/>
      <c r="AA40" s="252"/>
      <c r="AB40" s="368" t="s">
        <v>16</v>
      </c>
      <c r="AC40" s="368"/>
      <c r="AD40" s="368"/>
      <c r="AE40" s="380"/>
      <c r="AF40" s="351"/>
      <c r="AG40" s="351"/>
      <c r="AH40" s="351"/>
      <c r="AI40" s="380"/>
      <c r="AJ40" s="351"/>
      <c r="AK40" s="351"/>
      <c r="AL40" s="351"/>
      <c r="AM40" s="380"/>
      <c r="AN40" s="351"/>
      <c r="AO40" s="351"/>
      <c r="AP40" s="351"/>
      <c r="AQ40" s="259"/>
      <c r="AR40" s="195"/>
      <c r="AS40" s="195"/>
      <c r="AT40" s="260"/>
      <c r="AU40" s="351"/>
      <c r="AV40" s="351"/>
      <c r="AW40" s="351"/>
      <c r="AX40" s="352"/>
    </row>
    <row r="41" spans="1:50" ht="18.75" hidden="1" customHeight="1" x14ac:dyDescent="0.15">
      <c r="A41" s="264" t="s">
        <v>13</v>
      </c>
      <c r="B41" s="265"/>
      <c r="C41" s="265"/>
      <c r="D41" s="265"/>
      <c r="E41" s="265"/>
      <c r="F41" s="266"/>
      <c r="G41" s="346" t="s">
        <v>276</v>
      </c>
      <c r="H41" s="347"/>
      <c r="I41" s="347"/>
      <c r="J41" s="347"/>
      <c r="K41" s="347"/>
      <c r="L41" s="347"/>
      <c r="M41" s="347"/>
      <c r="N41" s="347"/>
      <c r="O41" s="348"/>
      <c r="P41" s="375" t="s">
        <v>66</v>
      </c>
      <c r="Q41" s="347"/>
      <c r="R41" s="347"/>
      <c r="S41" s="347"/>
      <c r="T41" s="347"/>
      <c r="U41" s="347"/>
      <c r="V41" s="347"/>
      <c r="W41" s="347"/>
      <c r="X41" s="348"/>
      <c r="Y41" s="319"/>
      <c r="Z41" s="320"/>
      <c r="AA41" s="321"/>
      <c r="AB41" s="274" t="s">
        <v>12</v>
      </c>
      <c r="AC41" s="275"/>
      <c r="AD41" s="276"/>
      <c r="AE41" s="601" t="s">
        <v>325</v>
      </c>
      <c r="AF41" s="601"/>
      <c r="AG41" s="601"/>
      <c r="AH41" s="601"/>
      <c r="AI41" s="601" t="s">
        <v>326</v>
      </c>
      <c r="AJ41" s="601"/>
      <c r="AK41" s="601"/>
      <c r="AL41" s="601"/>
      <c r="AM41" s="601" t="s">
        <v>327</v>
      </c>
      <c r="AN41" s="601"/>
      <c r="AO41" s="601"/>
      <c r="AP41" s="274"/>
      <c r="AQ41" s="133" t="s">
        <v>323</v>
      </c>
      <c r="AR41" s="136"/>
      <c r="AS41" s="136"/>
      <c r="AT41" s="137"/>
      <c r="AU41" s="794" t="s">
        <v>262</v>
      </c>
      <c r="AV41" s="794"/>
      <c r="AW41" s="794"/>
      <c r="AX41" s="795"/>
    </row>
    <row r="42" spans="1:50" ht="18.75" hidden="1" customHeight="1" x14ac:dyDescent="0.15">
      <c r="A42" s="264"/>
      <c r="B42" s="265"/>
      <c r="C42" s="265"/>
      <c r="D42" s="265"/>
      <c r="E42" s="265"/>
      <c r="F42" s="266"/>
      <c r="G42" s="349"/>
      <c r="H42" s="261"/>
      <c r="I42" s="261"/>
      <c r="J42" s="261"/>
      <c r="K42" s="261"/>
      <c r="L42" s="261"/>
      <c r="M42" s="261"/>
      <c r="N42" s="261"/>
      <c r="O42" s="350"/>
      <c r="P42" s="300"/>
      <c r="Q42" s="261"/>
      <c r="R42" s="261"/>
      <c r="S42" s="261"/>
      <c r="T42" s="261"/>
      <c r="U42" s="261"/>
      <c r="V42" s="261"/>
      <c r="W42" s="261"/>
      <c r="X42" s="350"/>
      <c r="Y42" s="319"/>
      <c r="Z42" s="320"/>
      <c r="AA42" s="321"/>
      <c r="AB42" s="277"/>
      <c r="AC42" s="278"/>
      <c r="AD42" s="279"/>
      <c r="AE42" s="602"/>
      <c r="AF42" s="602"/>
      <c r="AG42" s="602"/>
      <c r="AH42" s="602"/>
      <c r="AI42" s="602"/>
      <c r="AJ42" s="602"/>
      <c r="AK42" s="602"/>
      <c r="AL42" s="602"/>
      <c r="AM42" s="602"/>
      <c r="AN42" s="602"/>
      <c r="AO42" s="602"/>
      <c r="AP42" s="277"/>
      <c r="AQ42" s="189"/>
      <c r="AR42" s="138"/>
      <c r="AS42" s="139" t="s">
        <v>324</v>
      </c>
      <c r="AT42" s="140"/>
      <c r="AU42" s="263"/>
      <c r="AV42" s="263"/>
      <c r="AW42" s="261" t="s">
        <v>310</v>
      </c>
      <c r="AX42" s="262"/>
    </row>
    <row r="43" spans="1:50" ht="22.5" hidden="1" customHeight="1" x14ac:dyDescent="0.15">
      <c r="A43" s="267"/>
      <c r="B43" s="265"/>
      <c r="C43" s="265"/>
      <c r="D43" s="265"/>
      <c r="E43" s="265"/>
      <c r="F43" s="266"/>
      <c r="G43" s="388"/>
      <c r="H43" s="389"/>
      <c r="I43" s="389"/>
      <c r="J43" s="389"/>
      <c r="K43" s="389"/>
      <c r="L43" s="389"/>
      <c r="M43" s="389"/>
      <c r="N43" s="389"/>
      <c r="O43" s="390"/>
      <c r="P43" s="98"/>
      <c r="Q43" s="98"/>
      <c r="R43" s="98"/>
      <c r="S43" s="98"/>
      <c r="T43" s="98"/>
      <c r="U43" s="98"/>
      <c r="V43" s="98"/>
      <c r="W43" s="98"/>
      <c r="X43" s="118"/>
      <c r="Y43" s="364" t="s">
        <v>14</v>
      </c>
      <c r="Z43" s="365"/>
      <c r="AA43" s="366"/>
      <c r="AB43" s="313"/>
      <c r="AC43" s="313"/>
      <c r="AD43" s="313"/>
      <c r="AE43" s="380"/>
      <c r="AF43" s="351"/>
      <c r="AG43" s="351"/>
      <c r="AH43" s="351"/>
      <c r="AI43" s="380"/>
      <c r="AJ43" s="351"/>
      <c r="AK43" s="351"/>
      <c r="AL43" s="351"/>
      <c r="AM43" s="380"/>
      <c r="AN43" s="351"/>
      <c r="AO43" s="351"/>
      <c r="AP43" s="351"/>
      <c r="AQ43" s="259"/>
      <c r="AR43" s="195"/>
      <c r="AS43" s="195"/>
      <c r="AT43" s="260"/>
      <c r="AU43" s="351"/>
      <c r="AV43" s="351"/>
      <c r="AW43" s="351"/>
      <c r="AX43" s="352"/>
    </row>
    <row r="44" spans="1:50" ht="22.5" hidden="1" customHeight="1" x14ac:dyDescent="0.15">
      <c r="A44" s="268"/>
      <c r="B44" s="269"/>
      <c r="C44" s="269"/>
      <c r="D44" s="269"/>
      <c r="E44" s="269"/>
      <c r="F44" s="270"/>
      <c r="G44" s="391"/>
      <c r="H44" s="392"/>
      <c r="I44" s="392"/>
      <c r="J44" s="392"/>
      <c r="K44" s="392"/>
      <c r="L44" s="392"/>
      <c r="M44" s="392"/>
      <c r="N44" s="392"/>
      <c r="O44" s="393"/>
      <c r="P44" s="120"/>
      <c r="Q44" s="120"/>
      <c r="R44" s="120"/>
      <c r="S44" s="120"/>
      <c r="T44" s="120"/>
      <c r="U44" s="120"/>
      <c r="V44" s="120"/>
      <c r="W44" s="120"/>
      <c r="X44" s="121"/>
      <c r="Y44" s="250" t="s">
        <v>61</v>
      </c>
      <c r="Z44" s="251"/>
      <c r="AA44" s="252"/>
      <c r="AB44" s="359"/>
      <c r="AC44" s="359"/>
      <c r="AD44" s="359"/>
      <c r="AE44" s="380"/>
      <c r="AF44" s="351"/>
      <c r="AG44" s="351"/>
      <c r="AH44" s="351"/>
      <c r="AI44" s="380"/>
      <c r="AJ44" s="351"/>
      <c r="AK44" s="351"/>
      <c r="AL44" s="351"/>
      <c r="AM44" s="380"/>
      <c r="AN44" s="351"/>
      <c r="AO44" s="351"/>
      <c r="AP44" s="351"/>
      <c r="AQ44" s="259"/>
      <c r="AR44" s="195"/>
      <c r="AS44" s="195"/>
      <c r="AT44" s="260"/>
      <c r="AU44" s="351"/>
      <c r="AV44" s="351"/>
      <c r="AW44" s="351"/>
      <c r="AX44" s="352"/>
    </row>
    <row r="45" spans="1:50" ht="22.5" hidden="1" customHeight="1" x14ac:dyDescent="0.15">
      <c r="A45" s="267"/>
      <c r="B45" s="265"/>
      <c r="C45" s="265"/>
      <c r="D45" s="265"/>
      <c r="E45" s="265"/>
      <c r="F45" s="266"/>
      <c r="G45" s="394"/>
      <c r="H45" s="395"/>
      <c r="I45" s="395"/>
      <c r="J45" s="395"/>
      <c r="K45" s="395"/>
      <c r="L45" s="395"/>
      <c r="M45" s="395"/>
      <c r="N45" s="395"/>
      <c r="O45" s="396"/>
      <c r="P45" s="101"/>
      <c r="Q45" s="101"/>
      <c r="R45" s="101"/>
      <c r="S45" s="101"/>
      <c r="T45" s="101"/>
      <c r="U45" s="101"/>
      <c r="V45" s="101"/>
      <c r="W45" s="101"/>
      <c r="X45" s="123"/>
      <c r="Y45" s="250" t="s">
        <v>15</v>
      </c>
      <c r="Z45" s="251"/>
      <c r="AA45" s="252"/>
      <c r="AB45" s="729" t="s">
        <v>16</v>
      </c>
      <c r="AC45" s="729"/>
      <c r="AD45" s="729"/>
      <c r="AE45" s="380"/>
      <c r="AF45" s="351"/>
      <c r="AG45" s="351"/>
      <c r="AH45" s="351"/>
      <c r="AI45" s="380"/>
      <c r="AJ45" s="351"/>
      <c r="AK45" s="351"/>
      <c r="AL45" s="351"/>
      <c r="AM45" s="380"/>
      <c r="AN45" s="351"/>
      <c r="AO45" s="351"/>
      <c r="AP45" s="351"/>
      <c r="AQ45" s="259"/>
      <c r="AR45" s="195"/>
      <c r="AS45" s="195"/>
      <c r="AT45" s="260"/>
      <c r="AU45" s="351"/>
      <c r="AV45" s="351"/>
      <c r="AW45" s="351"/>
      <c r="AX45" s="352"/>
    </row>
    <row r="46" spans="1:50" ht="18.75" hidden="1" customHeight="1" x14ac:dyDescent="0.15">
      <c r="A46" s="340" t="s">
        <v>411</v>
      </c>
      <c r="B46" s="341"/>
      <c r="C46" s="341"/>
      <c r="D46" s="341"/>
      <c r="E46" s="341"/>
      <c r="F46" s="342"/>
      <c r="G46" s="741"/>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hidden="1" customHeight="1" x14ac:dyDescent="0.15">
      <c r="A47" s="343"/>
      <c r="B47" s="344"/>
      <c r="C47" s="344"/>
      <c r="D47" s="344"/>
      <c r="E47" s="344"/>
      <c r="F47" s="345"/>
      <c r="G47" s="742"/>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t="s">
        <v>448</v>
      </c>
      <c r="AR47" s="138"/>
      <c r="AS47" s="139" t="s">
        <v>324</v>
      </c>
      <c r="AT47" s="140"/>
      <c r="AU47" s="138" t="s">
        <v>447</v>
      </c>
      <c r="AV47" s="138"/>
      <c r="AW47" s="139" t="s">
        <v>310</v>
      </c>
      <c r="AX47" s="190"/>
    </row>
    <row r="48" spans="1:50" ht="22.5" hidden="1" customHeight="1" x14ac:dyDescent="0.15">
      <c r="A48" s="343"/>
      <c r="B48" s="344"/>
      <c r="C48" s="344"/>
      <c r="D48" s="344"/>
      <c r="E48" s="344"/>
      <c r="F48" s="345"/>
      <c r="G48" s="419" t="s">
        <v>339</v>
      </c>
      <c r="H48" s="98" t="s">
        <v>446</v>
      </c>
      <c r="I48" s="98"/>
      <c r="J48" s="98"/>
      <c r="K48" s="98"/>
      <c r="L48" s="98"/>
      <c r="M48" s="98"/>
      <c r="N48" s="98"/>
      <c r="O48" s="118"/>
      <c r="P48" s="98" t="s">
        <v>446</v>
      </c>
      <c r="Q48" s="98"/>
      <c r="R48" s="98"/>
      <c r="S48" s="98"/>
      <c r="T48" s="98"/>
      <c r="U48" s="98"/>
      <c r="V48" s="98"/>
      <c r="W48" s="98"/>
      <c r="X48" s="118"/>
      <c r="Y48" s="191" t="s">
        <v>14</v>
      </c>
      <c r="Z48" s="192"/>
      <c r="AA48" s="193"/>
      <c r="AB48" s="200" t="s">
        <v>446</v>
      </c>
      <c r="AC48" s="200"/>
      <c r="AD48" s="200"/>
      <c r="AE48" s="259" t="s">
        <v>447</v>
      </c>
      <c r="AF48" s="195"/>
      <c r="AG48" s="195"/>
      <c r="AH48" s="195"/>
      <c r="AI48" s="259" t="s">
        <v>447</v>
      </c>
      <c r="AJ48" s="195"/>
      <c r="AK48" s="195"/>
      <c r="AL48" s="195"/>
      <c r="AM48" s="259" t="s">
        <v>447</v>
      </c>
      <c r="AN48" s="195"/>
      <c r="AO48" s="195"/>
      <c r="AP48" s="195"/>
      <c r="AQ48" s="259" t="s">
        <v>447</v>
      </c>
      <c r="AR48" s="195"/>
      <c r="AS48" s="195"/>
      <c r="AT48" s="195"/>
      <c r="AU48" s="259" t="s">
        <v>447</v>
      </c>
      <c r="AV48" s="195"/>
      <c r="AW48" s="195"/>
      <c r="AX48" s="195"/>
    </row>
    <row r="49" spans="1:50" ht="22.5" hidden="1" customHeight="1" x14ac:dyDescent="0.15">
      <c r="A49" s="343"/>
      <c r="B49" s="344"/>
      <c r="C49" s="344"/>
      <c r="D49" s="344"/>
      <c r="E49" s="344"/>
      <c r="F49" s="345"/>
      <c r="G49" s="420"/>
      <c r="H49" s="120"/>
      <c r="I49" s="120"/>
      <c r="J49" s="120"/>
      <c r="K49" s="120"/>
      <c r="L49" s="120"/>
      <c r="M49" s="120"/>
      <c r="N49" s="120"/>
      <c r="O49" s="121"/>
      <c r="P49" s="120"/>
      <c r="Q49" s="120"/>
      <c r="R49" s="120"/>
      <c r="S49" s="120"/>
      <c r="T49" s="120"/>
      <c r="U49" s="120"/>
      <c r="V49" s="120"/>
      <c r="W49" s="120"/>
      <c r="X49" s="121"/>
      <c r="Y49" s="197" t="s">
        <v>61</v>
      </c>
      <c r="Z49" s="198"/>
      <c r="AA49" s="199"/>
      <c r="AB49" s="194" t="s">
        <v>446</v>
      </c>
      <c r="AC49" s="194"/>
      <c r="AD49" s="194"/>
      <c r="AE49" s="259" t="s">
        <v>447</v>
      </c>
      <c r="AF49" s="195"/>
      <c r="AG49" s="195"/>
      <c r="AH49" s="195"/>
      <c r="AI49" s="259" t="s">
        <v>447</v>
      </c>
      <c r="AJ49" s="195"/>
      <c r="AK49" s="195"/>
      <c r="AL49" s="195"/>
      <c r="AM49" s="259" t="s">
        <v>447</v>
      </c>
      <c r="AN49" s="195"/>
      <c r="AO49" s="195"/>
      <c r="AP49" s="195"/>
      <c r="AQ49" s="259" t="s">
        <v>447</v>
      </c>
      <c r="AR49" s="195"/>
      <c r="AS49" s="195"/>
      <c r="AT49" s="195"/>
      <c r="AU49" s="259" t="s">
        <v>447</v>
      </c>
      <c r="AV49" s="195"/>
      <c r="AW49" s="195"/>
      <c r="AX49" s="195"/>
    </row>
    <row r="50" spans="1:50" ht="22.5" hidden="1" customHeight="1" x14ac:dyDescent="0.15">
      <c r="A50" s="343"/>
      <c r="B50" s="344"/>
      <c r="C50" s="344"/>
      <c r="D50" s="344"/>
      <c r="E50" s="344"/>
      <c r="F50" s="345"/>
      <c r="G50" s="421"/>
      <c r="H50" s="101"/>
      <c r="I50" s="101"/>
      <c r="J50" s="101"/>
      <c r="K50" s="101"/>
      <c r="L50" s="101"/>
      <c r="M50" s="101"/>
      <c r="N50" s="101"/>
      <c r="O50" s="123"/>
      <c r="P50" s="120"/>
      <c r="Q50" s="120"/>
      <c r="R50" s="120"/>
      <c r="S50" s="120"/>
      <c r="T50" s="120"/>
      <c r="U50" s="120"/>
      <c r="V50" s="120"/>
      <c r="W50" s="120"/>
      <c r="X50" s="121"/>
      <c r="Y50" s="133" t="s">
        <v>15</v>
      </c>
      <c r="Z50" s="136"/>
      <c r="AA50" s="137"/>
      <c r="AB50" s="397" t="s">
        <v>16</v>
      </c>
      <c r="AC50" s="397"/>
      <c r="AD50" s="397"/>
      <c r="AE50" s="807" t="s">
        <v>447</v>
      </c>
      <c r="AF50" s="808"/>
      <c r="AG50" s="808"/>
      <c r="AH50" s="808"/>
      <c r="AI50" s="807" t="s">
        <v>447</v>
      </c>
      <c r="AJ50" s="808"/>
      <c r="AK50" s="808"/>
      <c r="AL50" s="808"/>
      <c r="AM50" s="807" t="s">
        <v>447</v>
      </c>
      <c r="AN50" s="808"/>
      <c r="AO50" s="808"/>
      <c r="AP50" s="808"/>
      <c r="AQ50" s="807" t="s">
        <v>447</v>
      </c>
      <c r="AR50" s="808"/>
      <c r="AS50" s="808"/>
      <c r="AT50" s="808"/>
      <c r="AU50" s="807" t="s">
        <v>447</v>
      </c>
      <c r="AV50" s="808"/>
      <c r="AW50" s="808"/>
      <c r="AX50" s="808"/>
    </row>
    <row r="51" spans="1:50" ht="57" hidden="1" customHeight="1" x14ac:dyDescent="0.15">
      <c r="A51" s="79" t="s">
        <v>436</v>
      </c>
      <c r="B51" s="80"/>
      <c r="C51" s="80"/>
      <c r="D51" s="80"/>
      <c r="E51" s="77" t="s">
        <v>427</v>
      </c>
      <c r="F51" s="78"/>
      <c r="G51" s="50" t="s">
        <v>340</v>
      </c>
      <c r="H51" s="385" t="s">
        <v>446</v>
      </c>
      <c r="I51" s="386"/>
      <c r="J51" s="386"/>
      <c r="K51" s="386"/>
      <c r="L51" s="386"/>
      <c r="M51" s="386"/>
      <c r="N51" s="386"/>
      <c r="O51" s="387"/>
      <c r="P51" s="93" t="s">
        <v>446</v>
      </c>
      <c r="Q51" s="93"/>
      <c r="R51" s="93"/>
      <c r="S51" s="93"/>
      <c r="T51" s="93"/>
      <c r="U51" s="93"/>
      <c r="V51" s="93"/>
      <c r="W51" s="93"/>
      <c r="X51" s="93"/>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hidden="1" customHeight="1" x14ac:dyDescent="0.15">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10" t="s">
        <v>277</v>
      </c>
      <c r="B53" s="360"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4"/>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10"/>
      <c r="B54" s="360"/>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50"/>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10"/>
      <c r="B55" s="360"/>
      <c r="C55" s="293"/>
      <c r="D55" s="293"/>
      <c r="E55" s="293"/>
      <c r="F55" s="294"/>
      <c r="G55" s="518"/>
      <c r="H55" s="518"/>
      <c r="I55" s="518"/>
      <c r="J55" s="518"/>
      <c r="K55" s="518"/>
      <c r="L55" s="518"/>
      <c r="M55" s="518"/>
      <c r="N55" s="518"/>
      <c r="O55" s="518"/>
      <c r="P55" s="518"/>
      <c r="Q55" s="518"/>
      <c r="R55" s="518"/>
      <c r="S55" s="518"/>
      <c r="T55" s="518"/>
      <c r="U55" s="518"/>
      <c r="V55" s="518"/>
      <c r="W55" s="518"/>
      <c r="X55" s="518"/>
      <c r="Y55" s="518"/>
      <c r="Z55" s="518"/>
      <c r="AA55" s="519"/>
      <c r="AB55" s="809"/>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10"/>
    </row>
    <row r="56" spans="1:50" ht="22.5" hidden="1" customHeight="1" x14ac:dyDescent="0.15">
      <c r="A56" s="710"/>
      <c r="B56" s="360"/>
      <c r="C56" s="293"/>
      <c r="D56" s="293"/>
      <c r="E56" s="293"/>
      <c r="F56" s="294"/>
      <c r="G56" s="520"/>
      <c r="H56" s="520"/>
      <c r="I56" s="520"/>
      <c r="J56" s="520"/>
      <c r="K56" s="520"/>
      <c r="L56" s="520"/>
      <c r="M56" s="520"/>
      <c r="N56" s="520"/>
      <c r="O56" s="520"/>
      <c r="P56" s="520"/>
      <c r="Q56" s="520"/>
      <c r="R56" s="520"/>
      <c r="S56" s="520"/>
      <c r="T56" s="520"/>
      <c r="U56" s="520"/>
      <c r="V56" s="520"/>
      <c r="W56" s="520"/>
      <c r="X56" s="520"/>
      <c r="Y56" s="520"/>
      <c r="Z56" s="520"/>
      <c r="AA56" s="521"/>
      <c r="AB56" s="811"/>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12"/>
    </row>
    <row r="57" spans="1:50" ht="22.5" hidden="1" customHeight="1" x14ac:dyDescent="0.15">
      <c r="A57" s="710"/>
      <c r="B57" s="361"/>
      <c r="C57" s="362"/>
      <c r="D57" s="362"/>
      <c r="E57" s="362"/>
      <c r="F57" s="363"/>
      <c r="G57" s="522"/>
      <c r="H57" s="522"/>
      <c r="I57" s="522"/>
      <c r="J57" s="522"/>
      <c r="K57" s="522"/>
      <c r="L57" s="522"/>
      <c r="M57" s="522"/>
      <c r="N57" s="522"/>
      <c r="O57" s="522"/>
      <c r="P57" s="522"/>
      <c r="Q57" s="522"/>
      <c r="R57" s="522"/>
      <c r="S57" s="522"/>
      <c r="T57" s="522"/>
      <c r="U57" s="522"/>
      <c r="V57" s="522"/>
      <c r="W57" s="522"/>
      <c r="X57" s="522"/>
      <c r="Y57" s="522"/>
      <c r="Z57" s="522"/>
      <c r="AA57" s="523"/>
      <c r="AB57" s="813"/>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14"/>
    </row>
    <row r="58" spans="1:50" ht="18.75" hidden="1" customHeight="1" x14ac:dyDescent="0.15">
      <c r="A58" s="710"/>
      <c r="B58" s="293" t="s">
        <v>275</v>
      </c>
      <c r="C58" s="293"/>
      <c r="D58" s="293"/>
      <c r="E58" s="293"/>
      <c r="F58" s="294"/>
      <c r="G58" s="346" t="s">
        <v>68</v>
      </c>
      <c r="H58" s="347"/>
      <c r="I58" s="347"/>
      <c r="J58" s="347"/>
      <c r="K58" s="347"/>
      <c r="L58" s="347"/>
      <c r="M58" s="347"/>
      <c r="N58" s="347"/>
      <c r="O58" s="348"/>
      <c r="P58" s="375" t="s">
        <v>72</v>
      </c>
      <c r="Q58" s="347"/>
      <c r="R58" s="347"/>
      <c r="S58" s="347"/>
      <c r="T58" s="347"/>
      <c r="U58" s="347"/>
      <c r="V58" s="347"/>
      <c r="W58" s="347"/>
      <c r="X58" s="348"/>
      <c r="Y58" s="144"/>
      <c r="Z58" s="145"/>
      <c r="AA58" s="146"/>
      <c r="AB58" s="274" t="s">
        <v>12</v>
      </c>
      <c r="AC58" s="275"/>
      <c r="AD58" s="276"/>
      <c r="AE58" s="601" t="s">
        <v>325</v>
      </c>
      <c r="AF58" s="601"/>
      <c r="AG58" s="601"/>
      <c r="AH58" s="601"/>
      <c r="AI58" s="601" t="s">
        <v>326</v>
      </c>
      <c r="AJ58" s="601"/>
      <c r="AK58" s="601"/>
      <c r="AL58" s="601"/>
      <c r="AM58" s="601" t="s">
        <v>327</v>
      </c>
      <c r="AN58" s="601"/>
      <c r="AO58" s="601"/>
      <c r="AP58" s="274"/>
      <c r="AQ58" s="133" t="s">
        <v>323</v>
      </c>
      <c r="AR58" s="136"/>
      <c r="AS58" s="136"/>
      <c r="AT58" s="137"/>
      <c r="AU58" s="794" t="s">
        <v>262</v>
      </c>
      <c r="AV58" s="794"/>
      <c r="AW58" s="794"/>
      <c r="AX58" s="795"/>
    </row>
    <row r="59" spans="1:50" ht="18.75" hidden="1" customHeight="1" x14ac:dyDescent="0.15">
      <c r="A59" s="710"/>
      <c r="B59" s="293"/>
      <c r="C59" s="293"/>
      <c r="D59" s="293"/>
      <c r="E59" s="293"/>
      <c r="F59" s="294"/>
      <c r="G59" s="349"/>
      <c r="H59" s="261"/>
      <c r="I59" s="261"/>
      <c r="J59" s="261"/>
      <c r="K59" s="261"/>
      <c r="L59" s="261"/>
      <c r="M59" s="261"/>
      <c r="N59" s="261"/>
      <c r="O59" s="350"/>
      <c r="P59" s="300"/>
      <c r="Q59" s="261"/>
      <c r="R59" s="261"/>
      <c r="S59" s="261"/>
      <c r="T59" s="261"/>
      <c r="U59" s="261"/>
      <c r="V59" s="261"/>
      <c r="W59" s="261"/>
      <c r="X59" s="350"/>
      <c r="Y59" s="144"/>
      <c r="Z59" s="145"/>
      <c r="AA59" s="146"/>
      <c r="AB59" s="277"/>
      <c r="AC59" s="278"/>
      <c r="AD59" s="279"/>
      <c r="AE59" s="602"/>
      <c r="AF59" s="602"/>
      <c r="AG59" s="602"/>
      <c r="AH59" s="602"/>
      <c r="AI59" s="602"/>
      <c r="AJ59" s="602"/>
      <c r="AK59" s="602"/>
      <c r="AL59" s="602"/>
      <c r="AM59" s="602"/>
      <c r="AN59" s="602"/>
      <c r="AO59" s="602"/>
      <c r="AP59" s="277"/>
      <c r="AQ59" s="401"/>
      <c r="AR59" s="263"/>
      <c r="AS59" s="139" t="s">
        <v>324</v>
      </c>
      <c r="AT59" s="140"/>
      <c r="AU59" s="263"/>
      <c r="AV59" s="263"/>
      <c r="AW59" s="261" t="s">
        <v>310</v>
      </c>
      <c r="AX59" s="262"/>
    </row>
    <row r="60" spans="1:50" ht="22.5" hidden="1" customHeight="1" x14ac:dyDescent="0.15">
      <c r="A60" s="710"/>
      <c r="B60" s="293"/>
      <c r="C60" s="293"/>
      <c r="D60" s="293"/>
      <c r="E60" s="293"/>
      <c r="F60" s="294"/>
      <c r="G60" s="117"/>
      <c r="H60" s="98"/>
      <c r="I60" s="98"/>
      <c r="J60" s="98"/>
      <c r="K60" s="98"/>
      <c r="L60" s="98"/>
      <c r="M60" s="98"/>
      <c r="N60" s="98"/>
      <c r="O60" s="118"/>
      <c r="P60" s="98"/>
      <c r="Q60" s="353"/>
      <c r="R60" s="353"/>
      <c r="S60" s="353"/>
      <c r="T60" s="353"/>
      <c r="U60" s="353"/>
      <c r="V60" s="353"/>
      <c r="W60" s="353"/>
      <c r="X60" s="354"/>
      <c r="Y60" s="381" t="s">
        <v>69</v>
      </c>
      <c r="Z60" s="382"/>
      <c r="AA60" s="383"/>
      <c r="AB60" s="313"/>
      <c r="AC60" s="313"/>
      <c r="AD60" s="313"/>
      <c r="AE60" s="380"/>
      <c r="AF60" s="351"/>
      <c r="AG60" s="351"/>
      <c r="AH60" s="351"/>
      <c r="AI60" s="380"/>
      <c r="AJ60" s="351"/>
      <c r="AK60" s="351"/>
      <c r="AL60" s="351"/>
      <c r="AM60" s="380"/>
      <c r="AN60" s="351"/>
      <c r="AO60" s="351"/>
      <c r="AP60" s="351"/>
      <c r="AQ60" s="259"/>
      <c r="AR60" s="195"/>
      <c r="AS60" s="195"/>
      <c r="AT60" s="260"/>
      <c r="AU60" s="351"/>
      <c r="AV60" s="351"/>
      <c r="AW60" s="351"/>
      <c r="AX60" s="352"/>
    </row>
    <row r="61" spans="1:50" ht="22.5" hidden="1" customHeight="1" x14ac:dyDescent="0.15">
      <c r="A61" s="710"/>
      <c r="B61" s="293"/>
      <c r="C61" s="293"/>
      <c r="D61" s="293"/>
      <c r="E61" s="293"/>
      <c r="F61" s="294"/>
      <c r="G61" s="119"/>
      <c r="H61" s="120"/>
      <c r="I61" s="120"/>
      <c r="J61" s="120"/>
      <c r="K61" s="120"/>
      <c r="L61" s="120"/>
      <c r="M61" s="120"/>
      <c r="N61" s="120"/>
      <c r="O61" s="121"/>
      <c r="P61" s="355"/>
      <c r="Q61" s="355"/>
      <c r="R61" s="355"/>
      <c r="S61" s="355"/>
      <c r="T61" s="355"/>
      <c r="U61" s="355"/>
      <c r="V61" s="355"/>
      <c r="W61" s="355"/>
      <c r="X61" s="356"/>
      <c r="Y61" s="367" t="s">
        <v>61</v>
      </c>
      <c r="Z61" s="317"/>
      <c r="AA61" s="318"/>
      <c r="AB61" s="359"/>
      <c r="AC61" s="359"/>
      <c r="AD61" s="359"/>
      <c r="AE61" s="380"/>
      <c r="AF61" s="351"/>
      <c r="AG61" s="351"/>
      <c r="AH61" s="351"/>
      <c r="AI61" s="380"/>
      <c r="AJ61" s="351"/>
      <c r="AK61" s="351"/>
      <c r="AL61" s="351"/>
      <c r="AM61" s="380"/>
      <c r="AN61" s="351"/>
      <c r="AO61" s="351"/>
      <c r="AP61" s="351"/>
      <c r="AQ61" s="259"/>
      <c r="AR61" s="195"/>
      <c r="AS61" s="195"/>
      <c r="AT61" s="260"/>
      <c r="AU61" s="351"/>
      <c r="AV61" s="351"/>
      <c r="AW61" s="351"/>
      <c r="AX61" s="352"/>
    </row>
    <row r="62" spans="1:50" ht="22.5" hidden="1" customHeight="1" x14ac:dyDescent="0.15">
      <c r="A62" s="710"/>
      <c r="B62" s="362"/>
      <c r="C62" s="362"/>
      <c r="D62" s="362"/>
      <c r="E62" s="362"/>
      <c r="F62" s="363"/>
      <c r="G62" s="122"/>
      <c r="H62" s="101"/>
      <c r="I62" s="101"/>
      <c r="J62" s="101"/>
      <c r="K62" s="101"/>
      <c r="L62" s="101"/>
      <c r="M62" s="101"/>
      <c r="N62" s="101"/>
      <c r="O62" s="123"/>
      <c r="P62" s="179"/>
      <c r="Q62" s="179"/>
      <c r="R62" s="179"/>
      <c r="S62" s="179"/>
      <c r="T62" s="179"/>
      <c r="U62" s="179"/>
      <c r="V62" s="179"/>
      <c r="W62" s="179"/>
      <c r="X62" s="379"/>
      <c r="Y62" s="367" t="s">
        <v>15</v>
      </c>
      <c r="Z62" s="317"/>
      <c r="AA62" s="318"/>
      <c r="AB62" s="368" t="s">
        <v>16</v>
      </c>
      <c r="AC62" s="368"/>
      <c r="AD62" s="368"/>
      <c r="AE62" s="380"/>
      <c r="AF62" s="351"/>
      <c r="AG62" s="351"/>
      <c r="AH62" s="351"/>
      <c r="AI62" s="380"/>
      <c r="AJ62" s="351"/>
      <c r="AK62" s="351"/>
      <c r="AL62" s="351"/>
      <c r="AM62" s="380"/>
      <c r="AN62" s="351"/>
      <c r="AO62" s="351"/>
      <c r="AP62" s="351"/>
      <c r="AQ62" s="259"/>
      <c r="AR62" s="195"/>
      <c r="AS62" s="195"/>
      <c r="AT62" s="260"/>
      <c r="AU62" s="351"/>
      <c r="AV62" s="351"/>
      <c r="AW62" s="351"/>
      <c r="AX62" s="352"/>
    </row>
    <row r="63" spans="1:50" ht="18.75" hidden="1" customHeight="1" x14ac:dyDescent="0.15">
      <c r="A63" s="710"/>
      <c r="B63" s="293" t="s">
        <v>275</v>
      </c>
      <c r="C63" s="293"/>
      <c r="D63" s="293"/>
      <c r="E63" s="293"/>
      <c r="F63" s="294"/>
      <c r="G63" s="346" t="s">
        <v>68</v>
      </c>
      <c r="H63" s="347"/>
      <c r="I63" s="347"/>
      <c r="J63" s="347"/>
      <c r="K63" s="347"/>
      <c r="L63" s="347"/>
      <c r="M63" s="347"/>
      <c r="N63" s="347"/>
      <c r="O63" s="348"/>
      <c r="P63" s="375" t="s">
        <v>72</v>
      </c>
      <c r="Q63" s="347"/>
      <c r="R63" s="347"/>
      <c r="S63" s="347"/>
      <c r="T63" s="347"/>
      <c r="U63" s="347"/>
      <c r="V63" s="347"/>
      <c r="W63" s="347"/>
      <c r="X63" s="348"/>
      <c r="Y63" s="144"/>
      <c r="Z63" s="145"/>
      <c r="AA63" s="146"/>
      <c r="AB63" s="274" t="s">
        <v>12</v>
      </c>
      <c r="AC63" s="275"/>
      <c r="AD63" s="276"/>
      <c r="AE63" s="601" t="s">
        <v>325</v>
      </c>
      <c r="AF63" s="601"/>
      <c r="AG63" s="601"/>
      <c r="AH63" s="601"/>
      <c r="AI63" s="601" t="s">
        <v>326</v>
      </c>
      <c r="AJ63" s="601"/>
      <c r="AK63" s="601"/>
      <c r="AL63" s="601"/>
      <c r="AM63" s="601" t="s">
        <v>327</v>
      </c>
      <c r="AN63" s="601"/>
      <c r="AO63" s="601"/>
      <c r="AP63" s="274"/>
      <c r="AQ63" s="133" t="s">
        <v>323</v>
      </c>
      <c r="AR63" s="136"/>
      <c r="AS63" s="136"/>
      <c r="AT63" s="137"/>
      <c r="AU63" s="794" t="s">
        <v>262</v>
      </c>
      <c r="AV63" s="794"/>
      <c r="AW63" s="794"/>
      <c r="AX63" s="795"/>
    </row>
    <row r="64" spans="1:50" ht="18.75" hidden="1" customHeight="1" x14ac:dyDescent="0.15">
      <c r="A64" s="710"/>
      <c r="B64" s="293"/>
      <c r="C64" s="293"/>
      <c r="D64" s="293"/>
      <c r="E64" s="293"/>
      <c r="F64" s="294"/>
      <c r="G64" s="349"/>
      <c r="H64" s="261"/>
      <c r="I64" s="261"/>
      <c r="J64" s="261"/>
      <c r="K64" s="261"/>
      <c r="L64" s="261"/>
      <c r="M64" s="261"/>
      <c r="N64" s="261"/>
      <c r="O64" s="350"/>
      <c r="P64" s="300"/>
      <c r="Q64" s="261"/>
      <c r="R64" s="261"/>
      <c r="S64" s="261"/>
      <c r="T64" s="261"/>
      <c r="U64" s="261"/>
      <c r="V64" s="261"/>
      <c r="W64" s="261"/>
      <c r="X64" s="350"/>
      <c r="Y64" s="144"/>
      <c r="Z64" s="145"/>
      <c r="AA64" s="146"/>
      <c r="AB64" s="277"/>
      <c r="AC64" s="278"/>
      <c r="AD64" s="279"/>
      <c r="AE64" s="602"/>
      <c r="AF64" s="602"/>
      <c r="AG64" s="602"/>
      <c r="AH64" s="602"/>
      <c r="AI64" s="602"/>
      <c r="AJ64" s="602"/>
      <c r="AK64" s="602"/>
      <c r="AL64" s="602"/>
      <c r="AM64" s="602"/>
      <c r="AN64" s="602"/>
      <c r="AO64" s="602"/>
      <c r="AP64" s="277"/>
      <c r="AQ64" s="401"/>
      <c r="AR64" s="263"/>
      <c r="AS64" s="139" t="s">
        <v>324</v>
      </c>
      <c r="AT64" s="140"/>
      <c r="AU64" s="263"/>
      <c r="AV64" s="263"/>
      <c r="AW64" s="261" t="s">
        <v>310</v>
      </c>
      <c r="AX64" s="262"/>
    </row>
    <row r="65" spans="1:60" ht="22.5" hidden="1" customHeight="1" x14ac:dyDescent="0.15">
      <c r="A65" s="710"/>
      <c r="B65" s="293"/>
      <c r="C65" s="293"/>
      <c r="D65" s="293"/>
      <c r="E65" s="293"/>
      <c r="F65" s="294"/>
      <c r="G65" s="117"/>
      <c r="H65" s="98"/>
      <c r="I65" s="98"/>
      <c r="J65" s="98"/>
      <c r="K65" s="98"/>
      <c r="L65" s="98"/>
      <c r="M65" s="98"/>
      <c r="N65" s="98"/>
      <c r="O65" s="118"/>
      <c r="P65" s="98"/>
      <c r="Q65" s="353"/>
      <c r="R65" s="353"/>
      <c r="S65" s="353"/>
      <c r="T65" s="353"/>
      <c r="U65" s="353"/>
      <c r="V65" s="353"/>
      <c r="W65" s="353"/>
      <c r="X65" s="354"/>
      <c r="Y65" s="381" t="s">
        <v>69</v>
      </c>
      <c r="Z65" s="382"/>
      <c r="AA65" s="383"/>
      <c r="AB65" s="313"/>
      <c r="AC65" s="313"/>
      <c r="AD65" s="313"/>
      <c r="AE65" s="380"/>
      <c r="AF65" s="351"/>
      <c r="AG65" s="351"/>
      <c r="AH65" s="351"/>
      <c r="AI65" s="380"/>
      <c r="AJ65" s="351"/>
      <c r="AK65" s="351"/>
      <c r="AL65" s="351"/>
      <c r="AM65" s="380"/>
      <c r="AN65" s="351"/>
      <c r="AO65" s="351"/>
      <c r="AP65" s="351"/>
      <c r="AQ65" s="259"/>
      <c r="AR65" s="195"/>
      <c r="AS65" s="195"/>
      <c r="AT65" s="260"/>
      <c r="AU65" s="351"/>
      <c r="AV65" s="351"/>
      <c r="AW65" s="351"/>
      <c r="AX65" s="352"/>
    </row>
    <row r="66" spans="1:60" ht="22.5" hidden="1" customHeight="1" x14ac:dyDescent="0.15">
      <c r="A66" s="710"/>
      <c r="B66" s="293"/>
      <c r="C66" s="293"/>
      <c r="D66" s="293"/>
      <c r="E66" s="293"/>
      <c r="F66" s="294"/>
      <c r="G66" s="119"/>
      <c r="H66" s="120"/>
      <c r="I66" s="120"/>
      <c r="J66" s="120"/>
      <c r="K66" s="120"/>
      <c r="L66" s="120"/>
      <c r="M66" s="120"/>
      <c r="N66" s="120"/>
      <c r="O66" s="121"/>
      <c r="P66" s="355"/>
      <c r="Q66" s="355"/>
      <c r="R66" s="355"/>
      <c r="S66" s="355"/>
      <c r="T66" s="355"/>
      <c r="U66" s="355"/>
      <c r="V66" s="355"/>
      <c r="W66" s="355"/>
      <c r="X66" s="356"/>
      <c r="Y66" s="367" t="s">
        <v>61</v>
      </c>
      <c r="Z66" s="317"/>
      <c r="AA66" s="318"/>
      <c r="AB66" s="359"/>
      <c r="AC66" s="359"/>
      <c r="AD66" s="359"/>
      <c r="AE66" s="380"/>
      <c r="AF66" s="351"/>
      <c r="AG66" s="351"/>
      <c r="AH66" s="351"/>
      <c r="AI66" s="380"/>
      <c r="AJ66" s="351"/>
      <c r="AK66" s="351"/>
      <c r="AL66" s="351"/>
      <c r="AM66" s="380"/>
      <c r="AN66" s="351"/>
      <c r="AO66" s="351"/>
      <c r="AP66" s="351"/>
      <c r="AQ66" s="259"/>
      <c r="AR66" s="195"/>
      <c r="AS66" s="195"/>
      <c r="AT66" s="260"/>
      <c r="AU66" s="351"/>
      <c r="AV66" s="351"/>
      <c r="AW66" s="351"/>
      <c r="AX66" s="352"/>
    </row>
    <row r="67" spans="1:60" ht="22.5" hidden="1" customHeight="1" x14ac:dyDescent="0.15">
      <c r="A67" s="710"/>
      <c r="B67" s="362"/>
      <c r="C67" s="362"/>
      <c r="D67" s="362"/>
      <c r="E67" s="362"/>
      <c r="F67" s="363"/>
      <c r="G67" s="122"/>
      <c r="H67" s="101"/>
      <c r="I67" s="101"/>
      <c r="J67" s="101"/>
      <c r="K67" s="101"/>
      <c r="L67" s="101"/>
      <c r="M67" s="101"/>
      <c r="N67" s="101"/>
      <c r="O67" s="123"/>
      <c r="P67" s="179"/>
      <c r="Q67" s="179"/>
      <c r="R67" s="179"/>
      <c r="S67" s="179"/>
      <c r="T67" s="179"/>
      <c r="U67" s="179"/>
      <c r="V67" s="179"/>
      <c r="W67" s="179"/>
      <c r="X67" s="379"/>
      <c r="Y67" s="367" t="s">
        <v>15</v>
      </c>
      <c r="Z67" s="317"/>
      <c r="AA67" s="318"/>
      <c r="AB67" s="368" t="s">
        <v>16</v>
      </c>
      <c r="AC67" s="368"/>
      <c r="AD67" s="368"/>
      <c r="AE67" s="380"/>
      <c r="AF67" s="351"/>
      <c r="AG67" s="351"/>
      <c r="AH67" s="351"/>
      <c r="AI67" s="380"/>
      <c r="AJ67" s="351"/>
      <c r="AK67" s="351"/>
      <c r="AL67" s="351"/>
      <c r="AM67" s="380"/>
      <c r="AN67" s="351"/>
      <c r="AO67" s="351"/>
      <c r="AP67" s="351"/>
      <c r="AQ67" s="259"/>
      <c r="AR67" s="195"/>
      <c r="AS67" s="195"/>
      <c r="AT67" s="260"/>
      <c r="AU67" s="351"/>
      <c r="AV67" s="351"/>
      <c r="AW67" s="351"/>
      <c r="AX67" s="352"/>
    </row>
    <row r="68" spans="1:60" ht="18.75" hidden="1" customHeight="1" x14ac:dyDescent="0.15">
      <c r="A68" s="710"/>
      <c r="B68" s="293" t="s">
        <v>275</v>
      </c>
      <c r="C68" s="293"/>
      <c r="D68" s="293"/>
      <c r="E68" s="293"/>
      <c r="F68" s="294"/>
      <c r="G68" s="346" t="s">
        <v>68</v>
      </c>
      <c r="H68" s="347"/>
      <c r="I68" s="347"/>
      <c r="J68" s="347"/>
      <c r="K68" s="347"/>
      <c r="L68" s="347"/>
      <c r="M68" s="347"/>
      <c r="N68" s="347"/>
      <c r="O68" s="348"/>
      <c r="P68" s="375" t="s">
        <v>72</v>
      </c>
      <c r="Q68" s="347"/>
      <c r="R68" s="347"/>
      <c r="S68" s="347"/>
      <c r="T68" s="347"/>
      <c r="U68" s="347"/>
      <c r="V68" s="347"/>
      <c r="W68" s="347"/>
      <c r="X68" s="348"/>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794" t="s">
        <v>262</v>
      </c>
      <c r="AV68" s="794"/>
      <c r="AW68" s="794"/>
      <c r="AX68" s="795"/>
    </row>
    <row r="69" spans="1:60" ht="18.75" hidden="1" customHeight="1" x14ac:dyDescent="0.15">
      <c r="A69" s="710"/>
      <c r="B69" s="293"/>
      <c r="C69" s="293"/>
      <c r="D69" s="293"/>
      <c r="E69" s="293"/>
      <c r="F69" s="294"/>
      <c r="G69" s="349"/>
      <c r="H69" s="261"/>
      <c r="I69" s="261"/>
      <c r="J69" s="261"/>
      <c r="K69" s="261"/>
      <c r="L69" s="261"/>
      <c r="M69" s="261"/>
      <c r="N69" s="261"/>
      <c r="O69" s="350"/>
      <c r="P69" s="300"/>
      <c r="Q69" s="261"/>
      <c r="R69" s="261"/>
      <c r="S69" s="261"/>
      <c r="T69" s="261"/>
      <c r="U69" s="261"/>
      <c r="V69" s="261"/>
      <c r="W69" s="261"/>
      <c r="X69" s="350"/>
      <c r="Y69" s="144"/>
      <c r="Z69" s="145"/>
      <c r="AA69" s="146"/>
      <c r="AB69" s="277"/>
      <c r="AC69" s="278"/>
      <c r="AD69" s="279"/>
      <c r="AE69" s="277"/>
      <c r="AF69" s="278"/>
      <c r="AG69" s="278"/>
      <c r="AH69" s="279"/>
      <c r="AI69" s="277"/>
      <c r="AJ69" s="278"/>
      <c r="AK69" s="278"/>
      <c r="AL69" s="279"/>
      <c r="AM69" s="277"/>
      <c r="AN69" s="278"/>
      <c r="AO69" s="278"/>
      <c r="AP69" s="278"/>
      <c r="AQ69" s="401"/>
      <c r="AR69" s="263"/>
      <c r="AS69" s="139" t="s">
        <v>324</v>
      </c>
      <c r="AT69" s="140"/>
      <c r="AU69" s="263"/>
      <c r="AV69" s="263"/>
      <c r="AW69" s="261" t="s">
        <v>310</v>
      </c>
      <c r="AX69" s="262"/>
    </row>
    <row r="70" spans="1:60" ht="22.5" hidden="1" customHeight="1" x14ac:dyDescent="0.15">
      <c r="A70" s="710"/>
      <c r="B70" s="293"/>
      <c r="C70" s="293"/>
      <c r="D70" s="293"/>
      <c r="E70" s="293"/>
      <c r="F70" s="294"/>
      <c r="G70" s="117"/>
      <c r="H70" s="98"/>
      <c r="I70" s="98"/>
      <c r="J70" s="98"/>
      <c r="K70" s="98"/>
      <c r="L70" s="98"/>
      <c r="M70" s="98"/>
      <c r="N70" s="98"/>
      <c r="O70" s="118"/>
      <c r="P70" s="98"/>
      <c r="Q70" s="353"/>
      <c r="R70" s="353"/>
      <c r="S70" s="353"/>
      <c r="T70" s="353"/>
      <c r="U70" s="353"/>
      <c r="V70" s="353"/>
      <c r="W70" s="353"/>
      <c r="X70" s="354"/>
      <c r="Y70" s="381" t="s">
        <v>69</v>
      </c>
      <c r="Z70" s="382"/>
      <c r="AA70" s="383"/>
      <c r="AB70" s="738"/>
      <c r="AC70" s="739"/>
      <c r="AD70" s="740"/>
      <c r="AE70" s="380"/>
      <c r="AF70" s="351"/>
      <c r="AG70" s="351"/>
      <c r="AH70" s="815"/>
      <c r="AI70" s="380"/>
      <c r="AJ70" s="351"/>
      <c r="AK70" s="351"/>
      <c r="AL70" s="815"/>
      <c r="AM70" s="380"/>
      <c r="AN70" s="351"/>
      <c r="AO70" s="351"/>
      <c r="AP70" s="351"/>
      <c r="AQ70" s="259"/>
      <c r="AR70" s="195"/>
      <c r="AS70" s="195"/>
      <c r="AT70" s="260"/>
      <c r="AU70" s="351"/>
      <c r="AV70" s="351"/>
      <c r="AW70" s="351"/>
      <c r="AX70" s="352"/>
    </row>
    <row r="71" spans="1:60" ht="22.5" hidden="1" customHeight="1" x14ac:dyDescent="0.15">
      <c r="A71" s="710"/>
      <c r="B71" s="293"/>
      <c r="C71" s="293"/>
      <c r="D71" s="293"/>
      <c r="E71" s="293"/>
      <c r="F71" s="294"/>
      <c r="G71" s="119"/>
      <c r="H71" s="120"/>
      <c r="I71" s="120"/>
      <c r="J71" s="120"/>
      <c r="K71" s="120"/>
      <c r="L71" s="120"/>
      <c r="M71" s="120"/>
      <c r="N71" s="120"/>
      <c r="O71" s="121"/>
      <c r="P71" s="355"/>
      <c r="Q71" s="355"/>
      <c r="R71" s="355"/>
      <c r="S71" s="355"/>
      <c r="T71" s="355"/>
      <c r="U71" s="355"/>
      <c r="V71" s="355"/>
      <c r="W71" s="355"/>
      <c r="X71" s="356"/>
      <c r="Y71" s="367" t="s">
        <v>61</v>
      </c>
      <c r="Z71" s="317"/>
      <c r="AA71" s="318"/>
      <c r="AB71" s="398"/>
      <c r="AC71" s="399"/>
      <c r="AD71" s="400"/>
      <c r="AE71" s="380"/>
      <c r="AF71" s="351"/>
      <c r="AG71" s="351"/>
      <c r="AH71" s="815"/>
      <c r="AI71" s="380"/>
      <c r="AJ71" s="351"/>
      <c r="AK71" s="351"/>
      <c r="AL71" s="815"/>
      <c r="AM71" s="380"/>
      <c r="AN71" s="351"/>
      <c r="AO71" s="351"/>
      <c r="AP71" s="351"/>
      <c r="AQ71" s="259"/>
      <c r="AR71" s="195"/>
      <c r="AS71" s="195"/>
      <c r="AT71" s="260"/>
      <c r="AU71" s="351"/>
      <c r="AV71" s="351"/>
      <c r="AW71" s="351"/>
      <c r="AX71" s="352"/>
    </row>
    <row r="72" spans="1:60" ht="22.5" hidden="1" customHeight="1" thickBot="1" x14ac:dyDescent="0.2">
      <c r="A72" s="711"/>
      <c r="B72" s="295"/>
      <c r="C72" s="295"/>
      <c r="D72" s="295"/>
      <c r="E72" s="295"/>
      <c r="F72" s="296"/>
      <c r="G72" s="730"/>
      <c r="H72" s="731"/>
      <c r="I72" s="731"/>
      <c r="J72" s="731"/>
      <c r="K72" s="731"/>
      <c r="L72" s="731"/>
      <c r="M72" s="731"/>
      <c r="N72" s="731"/>
      <c r="O72" s="732"/>
      <c r="P72" s="357"/>
      <c r="Q72" s="357"/>
      <c r="R72" s="357"/>
      <c r="S72" s="357"/>
      <c r="T72" s="357"/>
      <c r="U72" s="357"/>
      <c r="V72" s="357"/>
      <c r="W72" s="357"/>
      <c r="X72" s="358"/>
      <c r="Y72" s="752" t="s">
        <v>15</v>
      </c>
      <c r="Z72" s="753"/>
      <c r="AA72" s="754"/>
      <c r="AB72" s="746" t="s">
        <v>16</v>
      </c>
      <c r="AC72" s="747"/>
      <c r="AD72" s="748"/>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49"/>
      <c r="Z73" s="750"/>
      <c r="AA73" s="751"/>
      <c r="AB73" s="728" t="s">
        <v>12</v>
      </c>
      <c r="AC73" s="728"/>
      <c r="AD73" s="728"/>
      <c r="AE73" s="728" t="s">
        <v>325</v>
      </c>
      <c r="AF73" s="728"/>
      <c r="AG73" s="728"/>
      <c r="AH73" s="728"/>
      <c r="AI73" s="728" t="s">
        <v>326</v>
      </c>
      <c r="AJ73" s="728"/>
      <c r="AK73" s="728"/>
      <c r="AL73" s="728"/>
      <c r="AM73" s="728" t="s">
        <v>327</v>
      </c>
      <c r="AN73" s="728"/>
      <c r="AO73" s="728"/>
      <c r="AP73" s="728"/>
      <c r="AQ73" s="823" t="s">
        <v>328</v>
      </c>
      <c r="AR73" s="823"/>
      <c r="AS73" s="823"/>
      <c r="AT73" s="823"/>
      <c r="AU73" s="823"/>
      <c r="AV73" s="823"/>
      <c r="AW73" s="823"/>
      <c r="AX73" s="824"/>
    </row>
    <row r="74" spans="1:60" ht="22.5" customHeight="1" x14ac:dyDescent="0.15">
      <c r="A74" s="287"/>
      <c r="B74" s="288"/>
      <c r="C74" s="288"/>
      <c r="D74" s="288"/>
      <c r="E74" s="288"/>
      <c r="F74" s="289"/>
      <c r="G74" s="98" t="s">
        <v>465</v>
      </c>
      <c r="H74" s="98"/>
      <c r="I74" s="98"/>
      <c r="J74" s="98"/>
      <c r="K74" s="98"/>
      <c r="L74" s="98"/>
      <c r="M74" s="98"/>
      <c r="N74" s="98"/>
      <c r="O74" s="98"/>
      <c r="P74" s="98"/>
      <c r="Q74" s="98"/>
      <c r="R74" s="98"/>
      <c r="S74" s="98"/>
      <c r="T74" s="98"/>
      <c r="U74" s="98"/>
      <c r="V74" s="98"/>
      <c r="W74" s="98"/>
      <c r="X74" s="118"/>
      <c r="Y74" s="281" t="s">
        <v>62</v>
      </c>
      <c r="Z74" s="282"/>
      <c r="AA74" s="283"/>
      <c r="AB74" s="313" t="s">
        <v>462</v>
      </c>
      <c r="AC74" s="313"/>
      <c r="AD74" s="313"/>
      <c r="AE74" s="238">
        <v>1</v>
      </c>
      <c r="AF74" s="238"/>
      <c r="AG74" s="238"/>
      <c r="AH74" s="238"/>
      <c r="AI74" s="238">
        <v>2</v>
      </c>
      <c r="AJ74" s="238"/>
      <c r="AK74" s="238"/>
      <c r="AL74" s="238"/>
      <c r="AM74" s="238">
        <v>1</v>
      </c>
      <c r="AN74" s="238"/>
      <c r="AO74" s="238"/>
      <c r="AP74" s="238"/>
      <c r="AQ74" s="238" t="s">
        <v>503</v>
      </c>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101"/>
      <c r="H75" s="101"/>
      <c r="I75" s="101"/>
      <c r="J75" s="101"/>
      <c r="K75" s="101"/>
      <c r="L75" s="101"/>
      <c r="M75" s="101"/>
      <c r="N75" s="101"/>
      <c r="O75" s="101"/>
      <c r="P75" s="101"/>
      <c r="Q75" s="101"/>
      <c r="R75" s="101"/>
      <c r="S75" s="101"/>
      <c r="T75" s="101"/>
      <c r="U75" s="101"/>
      <c r="V75" s="101"/>
      <c r="W75" s="101"/>
      <c r="X75" s="123"/>
      <c r="Y75" s="310" t="s">
        <v>63</v>
      </c>
      <c r="Z75" s="311"/>
      <c r="AA75" s="312"/>
      <c r="AB75" s="313" t="s">
        <v>462</v>
      </c>
      <c r="AC75" s="313"/>
      <c r="AD75" s="313"/>
      <c r="AE75" s="238">
        <v>1</v>
      </c>
      <c r="AF75" s="238"/>
      <c r="AG75" s="238"/>
      <c r="AH75" s="238"/>
      <c r="AI75" s="238">
        <v>1</v>
      </c>
      <c r="AJ75" s="238"/>
      <c r="AK75" s="238"/>
      <c r="AL75" s="238"/>
      <c r="AM75" s="238">
        <v>1</v>
      </c>
      <c r="AN75" s="238"/>
      <c r="AO75" s="238"/>
      <c r="AP75" s="238"/>
      <c r="AQ75" s="238">
        <v>1</v>
      </c>
      <c r="AR75" s="238"/>
      <c r="AS75" s="238"/>
      <c r="AT75" s="238"/>
      <c r="AU75" s="238"/>
      <c r="AV75" s="238"/>
      <c r="AW75" s="238"/>
      <c r="AX75" s="255"/>
      <c r="AY75" s="10"/>
      <c r="AZ75" s="10"/>
      <c r="BA75" s="10"/>
      <c r="BB75" s="10"/>
      <c r="BC75" s="10"/>
      <c r="BD75" s="10"/>
      <c r="BE75" s="10"/>
      <c r="BF75" s="10"/>
      <c r="BG75" s="10"/>
      <c r="BH75" s="10"/>
    </row>
    <row r="76" spans="1:60" ht="33" hidden="1"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1" t="s">
        <v>328</v>
      </c>
      <c r="AR76" s="371"/>
      <c r="AS76" s="371"/>
      <c r="AT76" s="371"/>
      <c r="AU76" s="371"/>
      <c r="AV76" s="371"/>
      <c r="AW76" s="371"/>
      <c r="AX76" s="372"/>
    </row>
    <row r="77" spans="1:60" ht="22.5" hidden="1" customHeight="1" x14ac:dyDescent="0.15">
      <c r="A77" s="287"/>
      <c r="B77" s="288"/>
      <c r="C77" s="288"/>
      <c r="D77" s="288"/>
      <c r="E77" s="288"/>
      <c r="F77" s="289"/>
      <c r="G77" s="98"/>
      <c r="H77" s="98"/>
      <c r="I77" s="98"/>
      <c r="J77" s="98"/>
      <c r="K77" s="98"/>
      <c r="L77" s="98"/>
      <c r="M77" s="98"/>
      <c r="N77" s="98"/>
      <c r="O77" s="98"/>
      <c r="P77" s="98"/>
      <c r="Q77" s="98"/>
      <c r="R77" s="98"/>
      <c r="S77" s="98"/>
      <c r="T77" s="98"/>
      <c r="U77" s="98"/>
      <c r="V77" s="98"/>
      <c r="W77" s="98"/>
      <c r="X77" s="118"/>
      <c r="Y77" s="524" t="s">
        <v>62</v>
      </c>
      <c r="Z77" s="525"/>
      <c r="AA77" s="526"/>
      <c r="AB77" s="733"/>
      <c r="AC77" s="734"/>
      <c r="AD77" s="735"/>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x14ac:dyDescent="0.15">
      <c r="A78" s="290"/>
      <c r="B78" s="291"/>
      <c r="C78" s="291"/>
      <c r="D78" s="291"/>
      <c r="E78" s="291"/>
      <c r="F78" s="292"/>
      <c r="G78" s="101"/>
      <c r="H78" s="101"/>
      <c r="I78" s="101"/>
      <c r="J78" s="101"/>
      <c r="K78" s="101"/>
      <c r="L78" s="101"/>
      <c r="M78" s="101"/>
      <c r="N78" s="101"/>
      <c r="O78" s="101"/>
      <c r="P78" s="101"/>
      <c r="Q78" s="101"/>
      <c r="R78" s="101"/>
      <c r="S78" s="101"/>
      <c r="T78" s="101"/>
      <c r="U78" s="101"/>
      <c r="V78" s="101"/>
      <c r="W78" s="101"/>
      <c r="X78" s="123"/>
      <c r="Y78" s="310" t="s">
        <v>63</v>
      </c>
      <c r="Z78" s="736"/>
      <c r="AA78" s="737"/>
      <c r="AB78" s="738"/>
      <c r="AC78" s="739"/>
      <c r="AD78" s="740"/>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1" t="s">
        <v>328</v>
      </c>
      <c r="AR79" s="371"/>
      <c r="AS79" s="371"/>
      <c r="AT79" s="371"/>
      <c r="AU79" s="371"/>
      <c r="AV79" s="371"/>
      <c r="AW79" s="371"/>
      <c r="AX79" s="372"/>
    </row>
    <row r="80" spans="1:60" ht="22.5" hidden="1" customHeight="1" x14ac:dyDescent="0.15">
      <c r="A80" s="287"/>
      <c r="B80" s="288"/>
      <c r="C80" s="288"/>
      <c r="D80" s="288"/>
      <c r="E80" s="288"/>
      <c r="F80" s="289"/>
      <c r="G80" s="98"/>
      <c r="H80" s="98"/>
      <c r="I80" s="98"/>
      <c r="J80" s="98"/>
      <c r="K80" s="98"/>
      <c r="L80" s="98"/>
      <c r="M80" s="98"/>
      <c r="N80" s="98"/>
      <c r="O80" s="98"/>
      <c r="P80" s="98"/>
      <c r="Q80" s="98"/>
      <c r="R80" s="98"/>
      <c r="S80" s="98"/>
      <c r="T80" s="98"/>
      <c r="U80" s="98"/>
      <c r="V80" s="98"/>
      <c r="W80" s="98"/>
      <c r="X80" s="118"/>
      <c r="Y80" s="524" t="s">
        <v>62</v>
      </c>
      <c r="Z80" s="525"/>
      <c r="AA80" s="526"/>
      <c r="AB80" s="733"/>
      <c r="AC80" s="734"/>
      <c r="AD80" s="735"/>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1"/>
      <c r="H81" s="101"/>
      <c r="I81" s="101"/>
      <c r="J81" s="101"/>
      <c r="K81" s="101"/>
      <c r="L81" s="101"/>
      <c r="M81" s="101"/>
      <c r="N81" s="101"/>
      <c r="O81" s="101"/>
      <c r="P81" s="101"/>
      <c r="Q81" s="101"/>
      <c r="R81" s="101"/>
      <c r="S81" s="101"/>
      <c r="T81" s="101"/>
      <c r="U81" s="101"/>
      <c r="V81" s="101"/>
      <c r="W81" s="101"/>
      <c r="X81" s="123"/>
      <c r="Y81" s="310" t="s">
        <v>63</v>
      </c>
      <c r="Z81" s="736"/>
      <c r="AA81" s="737"/>
      <c r="AB81" s="738"/>
      <c r="AC81" s="739"/>
      <c r="AD81" s="740"/>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1" t="s">
        <v>328</v>
      </c>
      <c r="AR82" s="371"/>
      <c r="AS82" s="371"/>
      <c r="AT82" s="371"/>
      <c r="AU82" s="371"/>
      <c r="AV82" s="371"/>
      <c r="AW82" s="371"/>
      <c r="AX82" s="372"/>
    </row>
    <row r="83" spans="1:60" ht="22.5" hidden="1" customHeight="1" x14ac:dyDescent="0.15">
      <c r="A83" s="287"/>
      <c r="B83" s="288"/>
      <c r="C83" s="288"/>
      <c r="D83" s="288"/>
      <c r="E83" s="288"/>
      <c r="F83" s="289"/>
      <c r="G83" s="98"/>
      <c r="H83" s="98"/>
      <c r="I83" s="98"/>
      <c r="J83" s="98"/>
      <c r="K83" s="98"/>
      <c r="L83" s="98"/>
      <c r="M83" s="98"/>
      <c r="N83" s="98"/>
      <c r="O83" s="98"/>
      <c r="P83" s="98"/>
      <c r="Q83" s="98"/>
      <c r="R83" s="98"/>
      <c r="S83" s="98"/>
      <c r="T83" s="98"/>
      <c r="U83" s="98"/>
      <c r="V83" s="98"/>
      <c r="W83" s="98"/>
      <c r="X83" s="118"/>
      <c r="Y83" s="524" t="s">
        <v>62</v>
      </c>
      <c r="Z83" s="525"/>
      <c r="AA83" s="526"/>
      <c r="AB83" s="733"/>
      <c r="AC83" s="734"/>
      <c r="AD83" s="735"/>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1"/>
      <c r="H84" s="101"/>
      <c r="I84" s="101"/>
      <c r="J84" s="101"/>
      <c r="K84" s="101"/>
      <c r="L84" s="101"/>
      <c r="M84" s="101"/>
      <c r="N84" s="101"/>
      <c r="O84" s="101"/>
      <c r="P84" s="101"/>
      <c r="Q84" s="101"/>
      <c r="R84" s="101"/>
      <c r="S84" s="101"/>
      <c r="T84" s="101"/>
      <c r="U84" s="101"/>
      <c r="V84" s="101"/>
      <c r="W84" s="101"/>
      <c r="X84" s="123"/>
      <c r="Y84" s="310" t="s">
        <v>63</v>
      </c>
      <c r="Z84" s="736"/>
      <c r="AA84" s="737"/>
      <c r="AB84" s="738"/>
      <c r="AC84" s="739"/>
      <c r="AD84" s="740"/>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1" t="s">
        <v>328</v>
      </c>
      <c r="AR85" s="371"/>
      <c r="AS85" s="371"/>
      <c r="AT85" s="371"/>
      <c r="AU85" s="371"/>
      <c r="AV85" s="371"/>
      <c r="AW85" s="371"/>
      <c r="AX85" s="372"/>
    </row>
    <row r="86" spans="1:60" ht="22.5" hidden="1" customHeight="1" x14ac:dyDescent="0.15">
      <c r="A86" s="287"/>
      <c r="B86" s="288"/>
      <c r="C86" s="288"/>
      <c r="D86" s="288"/>
      <c r="E86" s="288"/>
      <c r="F86" s="289"/>
      <c r="G86" s="98"/>
      <c r="H86" s="98"/>
      <c r="I86" s="98"/>
      <c r="J86" s="98"/>
      <c r="K86" s="98"/>
      <c r="L86" s="98"/>
      <c r="M86" s="98"/>
      <c r="N86" s="98"/>
      <c r="O86" s="98"/>
      <c r="P86" s="98"/>
      <c r="Q86" s="98"/>
      <c r="R86" s="98"/>
      <c r="S86" s="98"/>
      <c r="T86" s="98"/>
      <c r="U86" s="98"/>
      <c r="V86" s="98"/>
      <c r="W86" s="98"/>
      <c r="X86" s="118"/>
      <c r="Y86" s="524" t="s">
        <v>62</v>
      </c>
      <c r="Z86" s="525"/>
      <c r="AA86" s="526"/>
      <c r="AB86" s="733"/>
      <c r="AC86" s="734"/>
      <c r="AD86" s="735"/>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1"/>
      <c r="H87" s="101"/>
      <c r="I87" s="101"/>
      <c r="J87" s="101"/>
      <c r="K87" s="101"/>
      <c r="L87" s="101"/>
      <c r="M87" s="101"/>
      <c r="N87" s="101"/>
      <c r="O87" s="101"/>
      <c r="P87" s="101"/>
      <c r="Q87" s="101"/>
      <c r="R87" s="101"/>
      <c r="S87" s="101"/>
      <c r="T87" s="101"/>
      <c r="U87" s="101"/>
      <c r="V87" s="101"/>
      <c r="W87" s="101"/>
      <c r="X87" s="123"/>
      <c r="Y87" s="310" t="s">
        <v>63</v>
      </c>
      <c r="Z87" s="736"/>
      <c r="AA87" s="737"/>
      <c r="AB87" s="738"/>
      <c r="AC87" s="739"/>
      <c r="AD87" s="740"/>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24"/>
      <c r="Z88" s="625"/>
      <c r="AA88" s="626"/>
      <c r="AB88" s="250" t="s">
        <v>12</v>
      </c>
      <c r="AC88" s="251"/>
      <c r="AD88" s="252"/>
      <c r="AE88" s="280" t="s">
        <v>325</v>
      </c>
      <c r="AF88" s="280"/>
      <c r="AG88" s="280"/>
      <c r="AH88" s="280"/>
      <c r="AI88" s="280" t="s">
        <v>326</v>
      </c>
      <c r="AJ88" s="280"/>
      <c r="AK88" s="280"/>
      <c r="AL88" s="280"/>
      <c r="AM88" s="280" t="s">
        <v>327</v>
      </c>
      <c r="AN88" s="280"/>
      <c r="AO88" s="280"/>
      <c r="AP88" s="280"/>
      <c r="AQ88" s="371" t="s">
        <v>328</v>
      </c>
      <c r="AR88" s="371"/>
      <c r="AS88" s="371"/>
      <c r="AT88" s="371"/>
      <c r="AU88" s="371"/>
      <c r="AV88" s="371"/>
      <c r="AW88" s="371"/>
      <c r="AX88" s="372"/>
    </row>
    <row r="89" spans="1:60" ht="22.5" customHeight="1" x14ac:dyDescent="0.15">
      <c r="A89" s="304"/>
      <c r="B89" s="305"/>
      <c r="C89" s="305"/>
      <c r="D89" s="305"/>
      <c r="E89" s="305"/>
      <c r="F89" s="306"/>
      <c r="G89" s="373" t="s">
        <v>466</v>
      </c>
      <c r="H89" s="373"/>
      <c r="I89" s="373"/>
      <c r="J89" s="373"/>
      <c r="K89" s="373"/>
      <c r="L89" s="373"/>
      <c r="M89" s="373"/>
      <c r="N89" s="373"/>
      <c r="O89" s="373"/>
      <c r="P89" s="373"/>
      <c r="Q89" s="373"/>
      <c r="R89" s="373"/>
      <c r="S89" s="373"/>
      <c r="T89" s="373"/>
      <c r="U89" s="373"/>
      <c r="V89" s="373"/>
      <c r="W89" s="373"/>
      <c r="X89" s="373"/>
      <c r="Y89" s="247" t="s">
        <v>17</v>
      </c>
      <c r="Z89" s="248"/>
      <c r="AA89" s="249"/>
      <c r="AB89" s="643" t="s">
        <v>467</v>
      </c>
      <c r="AC89" s="644"/>
      <c r="AD89" s="645"/>
      <c r="AE89" s="238">
        <v>1.6</v>
      </c>
      <c r="AF89" s="238"/>
      <c r="AG89" s="238"/>
      <c r="AH89" s="238"/>
      <c r="AI89" s="238">
        <v>2</v>
      </c>
      <c r="AJ89" s="238"/>
      <c r="AK89" s="238"/>
      <c r="AL89" s="238"/>
      <c r="AM89" s="238">
        <v>8.4</v>
      </c>
      <c r="AN89" s="238"/>
      <c r="AO89" s="238"/>
      <c r="AP89" s="238"/>
      <c r="AQ89" s="380">
        <v>2.2999999999999998</v>
      </c>
      <c r="AR89" s="351"/>
      <c r="AS89" s="351"/>
      <c r="AT89" s="351"/>
      <c r="AU89" s="351"/>
      <c r="AV89" s="351"/>
      <c r="AW89" s="351"/>
      <c r="AX89" s="352"/>
    </row>
    <row r="90" spans="1:60" ht="47.1" customHeight="1" x14ac:dyDescent="0.15">
      <c r="A90" s="307"/>
      <c r="B90" s="308"/>
      <c r="C90" s="308"/>
      <c r="D90" s="308"/>
      <c r="E90" s="308"/>
      <c r="F90" s="309"/>
      <c r="G90" s="374"/>
      <c r="H90" s="374"/>
      <c r="I90" s="374"/>
      <c r="J90" s="374"/>
      <c r="K90" s="374"/>
      <c r="L90" s="374"/>
      <c r="M90" s="374"/>
      <c r="N90" s="374"/>
      <c r="O90" s="374"/>
      <c r="P90" s="374"/>
      <c r="Q90" s="374"/>
      <c r="R90" s="374"/>
      <c r="S90" s="374"/>
      <c r="T90" s="374"/>
      <c r="U90" s="374"/>
      <c r="V90" s="374"/>
      <c r="W90" s="374"/>
      <c r="X90" s="374"/>
      <c r="Y90" s="364" t="s">
        <v>55</v>
      </c>
      <c r="Z90" s="311"/>
      <c r="AA90" s="312"/>
      <c r="AB90" s="755" t="s">
        <v>521</v>
      </c>
      <c r="AC90" s="756"/>
      <c r="AD90" s="757"/>
      <c r="AE90" s="369" t="s">
        <v>517</v>
      </c>
      <c r="AF90" s="369"/>
      <c r="AG90" s="369"/>
      <c r="AH90" s="369"/>
      <c r="AI90" s="369" t="s">
        <v>518</v>
      </c>
      <c r="AJ90" s="369"/>
      <c r="AK90" s="369"/>
      <c r="AL90" s="369"/>
      <c r="AM90" s="369" t="s">
        <v>519</v>
      </c>
      <c r="AN90" s="369"/>
      <c r="AO90" s="369"/>
      <c r="AP90" s="369"/>
      <c r="AQ90" s="369" t="s">
        <v>520</v>
      </c>
      <c r="AR90" s="369"/>
      <c r="AS90" s="369"/>
      <c r="AT90" s="369"/>
      <c r="AU90" s="369"/>
      <c r="AV90" s="369"/>
      <c r="AW90" s="369"/>
      <c r="AX90" s="370"/>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24"/>
      <c r="Z91" s="625"/>
      <c r="AA91" s="626"/>
      <c r="AB91" s="250" t="s">
        <v>12</v>
      </c>
      <c r="AC91" s="251"/>
      <c r="AD91" s="252"/>
      <c r="AE91" s="280" t="s">
        <v>325</v>
      </c>
      <c r="AF91" s="280"/>
      <c r="AG91" s="280"/>
      <c r="AH91" s="280"/>
      <c r="AI91" s="280" t="s">
        <v>326</v>
      </c>
      <c r="AJ91" s="280"/>
      <c r="AK91" s="280"/>
      <c r="AL91" s="280"/>
      <c r="AM91" s="280" t="s">
        <v>327</v>
      </c>
      <c r="AN91" s="280"/>
      <c r="AO91" s="280"/>
      <c r="AP91" s="280"/>
      <c r="AQ91" s="371" t="s">
        <v>328</v>
      </c>
      <c r="AR91" s="371"/>
      <c r="AS91" s="371"/>
      <c r="AT91" s="371"/>
      <c r="AU91" s="371"/>
      <c r="AV91" s="371"/>
      <c r="AW91" s="371"/>
      <c r="AX91" s="372"/>
    </row>
    <row r="92" spans="1:60" ht="22.5" hidden="1" customHeight="1" x14ac:dyDescent="0.15">
      <c r="A92" s="304"/>
      <c r="B92" s="305"/>
      <c r="C92" s="305"/>
      <c r="D92" s="305"/>
      <c r="E92" s="305"/>
      <c r="F92" s="306"/>
      <c r="G92" s="373" t="s">
        <v>412</v>
      </c>
      <c r="H92" s="373"/>
      <c r="I92" s="373"/>
      <c r="J92" s="373"/>
      <c r="K92" s="373"/>
      <c r="L92" s="373"/>
      <c r="M92" s="373"/>
      <c r="N92" s="373"/>
      <c r="O92" s="373"/>
      <c r="P92" s="373"/>
      <c r="Q92" s="373"/>
      <c r="R92" s="373"/>
      <c r="S92" s="373"/>
      <c r="T92" s="373"/>
      <c r="U92" s="373"/>
      <c r="V92" s="373"/>
      <c r="W92" s="373"/>
      <c r="X92" s="373"/>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4"/>
      <c r="H93" s="374"/>
      <c r="I93" s="374"/>
      <c r="J93" s="374"/>
      <c r="K93" s="374"/>
      <c r="L93" s="374"/>
      <c r="M93" s="374"/>
      <c r="N93" s="374"/>
      <c r="O93" s="374"/>
      <c r="P93" s="374"/>
      <c r="Q93" s="374"/>
      <c r="R93" s="374"/>
      <c r="S93" s="374"/>
      <c r="T93" s="374"/>
      <c r="U93" s="374"/>
      <c r="V93" s="374"/>
      <c r="W93" s="374"/>
      <c r="X93" s="374"/>
      <c r="Y93" s="364" t="s">
        <v>55</v>
      </c>
      <c r="Z93" s="311"/>
      <c r="AA93" s="312"/>
      <c r="AB93" s="686" t="s">
        <v>56</v>
      </c>
      <c r="AC93" s="687"/>
      <c r="AD93" s="688"/>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24"/>
      <c r="Z94" s="625"/>
      <c r="AA94" s="626"/>
      <c r="AB94" s="250" t="s">
        <v>12</v>
      </c>
      <c r="AC94" s="251"/>
      <c r="AD94" s="252"/>
      <c r="AE94" s="280" t="s">
        <v>325</v>
      </c>
      <c r="AF94" s="280"/>
      <c r="AG94" s="280"/>
      <c r="AH94" s="280"/>
      <c r="AI94" s="280" t="s">
        <v>326</v>
      </c>
      <c r="AJ94" s="280"/>
      <c r="AK94" s="280"/>
      <c r="AL94" s="280"/>
      <c r="AM94" s="280" t="s">
        <v>327</v>
      </c>
      <c r="AN94" s="280"/>
      <c r="AO94" s="280"/>
      <c r="AP94" s="280"/>
      <c r="AQ94" s="371" t="s">
        <v>328</v>
      </c>
      <c r="AR94" s="371"/>
      <c r="AS94" s="371"/>
      <c r="AT94" s="371"/>
      <c r="AU94" s="371"/>
      <c r="AV94" s="371"/>
      <c r="AW94" s="371"/>
      <c r="AX94" s="372"/>
    </row>
    <row r="95" spans="1:60" ht="22.5" hidden="1" customHeight="1" x14ac:dyDescent="0.15">
      <c r="A95" s="304"/>
      <c r="B95" s="305"/>
      <c r="C95" s="305"/>
      <c r="D95" s="305"/>
      <c r="E95" s="305"/>
      <c r="F95" s="306"/>
      <c r="G95" s="373" t="s">
        <v>428</v>
      </c>
      <c r="H95" s="373"/>
      <c r="I95" s="373"/>
      <c r="J95" s="373"/>
      <c r="K95" s="373"/>
      <c r="L95" s="373"/>
      <c r="M95" s="373"/>
      <c r="N95" s="373"/>
      <c r="O95" s="373"/>
      <c r="P95" s="373"/>
      <c r="Q95" s="373"/>
      <c r="R95" s="373"/>
      <c r="S95" s="373"/>
      <c r="T95" s="373"/>
      <c r="U95" s="373"/>
      <c r="V95" s="373"/>
      <c r="W95" s="373"/>
      <c r="X95" s="373"/>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4"/>
      <c r="H96" s="374"/>
      <c r="I96" s="374"/>
      <c r="J96" s="374"/>
      <c r="K96" s="374"/>
      <c r="L96" s="374"/>
      <c r="M96" s="374"/>
      <c r="N96" s="374"/>
      <c r="O96" s="374"/>
      <c r="P96" s="374"/>
      <c r="Q96" s="374"/>
      <c r="R96" s="374"/>
      <c r="S96" s="374"/>
      <c r="T96" s="374"/>
      <c r="U96" s="374"/>
      <c r="V96" s="374"/>
      <c r="W96" s="374"/>
      <c r="X96" s="374"/>
      <c r="Y96" s="364" t="s">
        <v>55</v>
      </c>
      <c r="Z96" s="311"/>
      <c r="AA96" s="312"/>
      <c r="AB96" s="686" t="s">
        <v>56</v>
      </c>
      <c r="AC96" s="687"/>
      <c r="AD96" s="688"/>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24"/>
      <c r="Z97" s="625"/>
      <c r="AA97" s="626"/>
      <c r="AB97" s="250" t="s">
        <v>12</v>
      </c>
      <c r="AC97" s="251"/>
      <c r="AD97" s="252"/>
      <c r="AE97" s="280" t="s">
        <v>325</v>
      </c>
      <c r="AF97" s="280"/>
      <c r="AG97" s="280"/>
      <c r="AH97" s="280"/>
      <c r="AI97" s="280" t="s">
        <v>326</v>
      </c>
      <c r="AJ97" s="280"/>
      <c r="AK97" s="280"/>
      <c r="AL97" s="280"/>
      <c r="AM97" s="280" t="s">
        <v>327</v>
      </c>
      <c r="AN97" s="280"/>
      <c r="AO97" s="280"/>
      <c r="AP97" s="280"/>
      <c r="AQ97" s="371" t="s">
        <v>328</v>
      </c>
      <c r="AR97" s="371"/>
      <c r="AS97" s="371"/>
      <c r="AT97" s="371"/>
      <c r="AU97" s="371"/>
      <c r="AV97" s="371"/>
      <c r="AW97" s="371"/>
      <c r="AX97" s="372"/>
    </row>
    <row r="98" spans="1:50" ht="22.5" hidden="1" customHeight="1" x14ac:dyDescent="0.15">
      <c r="A98" s="304"/>
      <c r="B98" s="305"/>
      <c r="C98" s="305"/>
      <c r="D98" s="305"/>
      <c r="E98" s="305"/>
      <c r="F98" s="306"/>
      <c r="G98" s="373" t="s">
        <v>267</v>
      </c>
      <c r="H98" s="373"/>
      <c r="I98" s="373"/>
      <c r="J98" s="373"/>
      <c r="K98" s="373"/>
      <c r="L98" s="373"/>
      <c r="M98" s="373"/>
      <c r="N98" s="373"/>
      <c r="O98" s="373"/>
      <c r="P98" s="373"/>
      <c r="Q98" s="373"/>
      <c r="R98" s="373"/>
      <c r="S98" s="373"/>
      <c r="T98" s="373"/>
      <c r="U98" s="373"/>
      <c r="V98" s="373"/>
      <c r="W98" s="373"/>
      <c r="X98" s="836"/>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4"/>
      <c r="H99" s="374"/>
      <c r="I99" s="374"/>
      <c r="J99" s="374"/>
      <c r="K99" s="374"/>
      <c r="L99" s="374"/>
      <c r="M99" s="374"/>
      <c r="N99" s="374"/>
      <c r="O99" s="374"/>
      <c r="P99" s="374"/>
      <c r="Q99" s="374"/>
      <c r="R99" s="374"/>
      <c r="S99" s="374"/>
      <c r="T99" s="374"/>
      <c r="U99" s="374"/>
      <c r="V99" s="374"/>
      <c r="W99" s="374"/>
      <c r="X99" s="837"/>
      <c r="Y99" s="364" t="s">
        <v>55</v>
      </c>
      <c r="Z99" s="311"/>
      <c r="AA99" s="312"/>
      <c r="AB99" s="686" t="s">
        <v>56</v>
      </c>
      <c r="AC99" s="687"/>
      <c r="AD99" s="688"/>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78"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27"/>
      <c r="Z100" s="828"/>
      <c r="AA100" s="829"/>
      <c r="AB100" s="277" t="s">
        <v>12</v>
      </c>
      <c r="AC100" s="278"/>
      <c r="AD100" s="279"/>
      <c r="AE100" s="280" t="s">
        <v>325</v>
      </c>
      <c r="AF100" s="280"/>
      <c r="AG100" s="280"/>
      <c r="AH100" s="280"/>
      <c r="AI100" s="280" t="s">
        <v>326</v>
      </c>
      <c r="AJ100" s="280"/>
      <c r="AK100" s="280"/>
      <c r="AL100" s="280"/>
      <c r="AM100" s="280" t="s">
        <v>327</v>
      </c>
      <c r="AN100" s="280"/>
      <c r="AO100" s="280"/>
      <c r="AP100" s="280"/>
      <c r="AQ100" s="371" t="s">
        <v>328</v>
      </c>
      <c r="AR100" s="371"/>
      <c r="AS100" s="371"/>
      <c r="AT100" s="371"/>
      <c r="AU100" s="371"/>
      <c r="AV100" s="371"/>
      <c r="AW100" s="371"/>
      <c r="AX100" s="372"/>
    </row>
    <row r="101" spans="1:50" ht="22.5" hidden="1" customHeight="1" x14ac:dyDescent="0.15">
      <c r="A101" s="304"/>
      <c r="B101" s="305"/>
      <c r="C101" s="305"/>
      <c r="D101" s="305"/>
      <c r="E101" s="305"/>
      <c r="F101" s="306"/>
      <c r="G101" s="373" t="s">
        <v>434</v>
      </c>
      <c r="H101" s="373"/>
      <c r="I101" s="373"/>
      <c r="J101" s="373"/>
      <c r="K101" s="373"/>
      <c r="L101" s="373"/>
      <c r="M101" s="373"/>
      <c r="N101" s="373"/>
      <c r="O101" s="373"/>
      <c r="P101" s="373"/>
      <c r="Q101" s="373"/>
      <c r="R101" s="373"/>
      <c r="S101" s="373"/>
      <c r="T101" s="373"/>
      <c r="U101" s="373"/>
      <c r="V101" s="373"/>
      <c r="W101" s="373"/>
      <c r="X101" s="373"/>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4"/>
      <c r="H102" s="374"/>
      <c r="I102" s="374"/>
      <c r="J102" s="374"/>
      <c r="K102" s="374"/>
      <c r="L102" s="374"/>
      <c r="M102" s="374"/>
      <c r="N102" s="374"/>
      <c r="O102" s="374"/>
      <c r="P102" s="374"/>
      <c r="Q102" s="374"/>
      <c r="R102" s="374"/>
      <c r="S102" s="374"/>
      <c r="T102" s="374"/>
      <c r="U102" s="374"/>
      <c r="V102" s="374"/>
      <c r="W102" s="374"/>
      <c r="X102" s="374"/>
      <c r="Y102" s="364" t="s">
        <v>55</v>
      </c>
      <c r="Z102" s="311"/>
      <c r="AA102" s="312"/>
      <c r="AB102" s="686" t="s">
        <v>321</v>
      </c>
      <c r="AC102" s="687"/>
      <c r="AD102" s="688"/>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773" t="s">
        <v>393</v>
      </c>
      <c r="B103" s="774"/>
      <c r="C103" s="788" t="s">
        <v>370</v>
      </c>
      <c r="D103" s="789"/>
      <c r="E103" s="789"/>
      <c r="F103" s="789"/>
      <c r="G103" s="789"/>
      <c r="H103" s="789"/>
      <c r="I103" s="789"/>
      <c r="J103" s="789"/>
      <c r="K103" s="790"/>
      <c r="L103" s="698" t="s">
        <v>387</v>
      </c>
      <c r="M103" s="698"/>
      <c r="N103" s="698"/>
      <c r="O103" s="698"/>
      <c r="P103" s="698"/>
      <c r="Q103" s="698"/>
      <c r="R103" s="425" t="s">
        <v>335</v>
      </c>
      <c r="S103" s="425"/>
      <c r="T103" s="425"/>
      <c r="U103" s="425"/>
      <c r="V103" s="425"/>
      <c r="W103" s="425"/>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38" t="s">
        <v>468</v>
      </c>
      <c r="D104" s="839"/>
      <c r="E104" s="839"/>
      <c r="F104" s="839"/>
      <c r="G104" s="839"/>
      <c r="H104" s="839"/>
      <c r="I104" s="839"/>
      <c r="J104" s="839"/>
      <c r="K104" s="840"/>
      <c r="L104" s="244">
        <v>2.2999999999999998</v>
      </c>
      <c r="M104" s="245"/>
      <c r="N104" s="245"/>
      <c r="O104" s="245"/>
      <c r="P104" s="245"/>
      <c r="Q104" s="246"/>
      <c r="R104" s="244">
        <v>2.2999999999999998</v>
      </c>
      <c r="S104" s="245"/>
      <c r="T104" s="245"/>
      <c r="U104" s="245"/>
      <c r="V104" s="245"/>
      <c r="W104" s="246"/>
      <c r="X104" s="426"/>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5"/>
      <c r="B105" s="776"/>
      <c r="C105" s="335"/>
      <c r="D105" s="336"/>
      <c r="E105" s="336"/>
      <c r="F105" s="336"/>
      <c r="G105" s="336"/>
      <c r="H105" s="336"/>
      <c r="I105" s="336"/>
      <c r="J105" s="336"/>
      <c r="K105" s="337"/>
      <c r="L105" s="244"/>
      <c r="M105" s="245"/>
      <c r="N105" s="245"/>
      <c r="O105" s="245"/>
      <c r="P105" s="245"/>
      <c r="Q105" s="246"/>
      <c r="R105" s="244"/>
      <c r="S105" s="245"/>
      <c r="T105" s="245"/>
      <c r="U105" s="245"/>
      <c r="V105" s="245"/>
      <c r="W105" s="246"/>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5"/>
      <c r="B106" s="776"/>
      <c r="C106" s="335"/>
      <c r="D106" s="336"/>
      <c r="E106" s="336"/>
      <c r="F106" s="336"/>
      <c r="G106" s="336"/>
      <c r="H106" s="336"/>
      <c r="I106" s="336"/>
      <c r="J106" s="336"/>
      <c r="K106" s="337"/>
      <c r="L106" s="244"/>
      <c r="M106" s="245"/>
      <c r="N106" s="245"/>
      <c r="O106" s="245"/>
      <c r="P106" s="245"/>
      <c r="Q106" s="246"/>
      <c r="R106" s="244"/>
      <c r="S106" s="245"/>
      <c r="T106" s="245"/>
      <c r="U106" s="245"/>
      <c r="V106" s="245"/>
      <c r="W106" s="246"/>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5"/>
      <c r="B107" s="776"/>
      <c r="C107" s="335"/>
      <c r="D107" s="336"/>
      <c r="E107" s="336"/>
      <c r="F107" s="336"/>
      <c r="G107" s="336"/>
      <c r="H107" s="336"/>
      <c r="I107" s="336"/>
      <c r="J107" s="336"/>
      <c r="K107" s="337"/>
      <c r="L107" s="244"/>
      <c r="M107" s="245"/>
      <c r="N107" s="245"/>
      <c r="O107" s="245"/>
      <c r="P107" s="245"/>
      <c r="Q107" s="246"/>
      <c r="R107" s="244"/>
      <c r="S107" s="245"/>
      <c r="T107" s="245"/>
      <c r="U107" s="245"/>
      <c r="V107" s="245"/>
      <c r="W107" s="246"/>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5"/>
      <c r="B108" s="776"/>
      <c r="C108" s="335"/>
      <c r="D108" s="336"/>
      <c r="E108" s="336"/>
      <c r="F108" s="336"/>
      <c r="G108" s="336"/>
      <c r="H108" s="336"/>
      <c r="I108" s="336"/>
      <c r="J108" s="336"/>
      <c r="K108" s="337"/>
      <c r="L108" s="244"/>
      <c r="M108" s="245"/>
      <c r="N108" s="245"/>
      <c r="O108" s="245"/>
      <c r="P108" s="245"/>
      <c r="Q108" s="246"/>
      <c r="R108" s="244"/>
      <c r="S108" s="245"/>
      <c r="T108" s="245"/>
      <c r="U108" s="245"/>
      <c r="V108" s="245"/>
      <c r="W108" s="246"/>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75"/>
      <c r="B109" s="776"/>
      <c r="C109" s="779"/>
      <c r="D109" s="780"/>
      <c r="E109" s="780"/>
      <c r="F109" s="780"/>
      <c r="G109" s="780"/>
      <c r="H109" s="780"/>
      <c r="I109" s="780"/>
      <c r="J109" s="780"/>
      <c r="K109" s="781"/>
      <c r="L109" s="244"/>
      <c r="M109" s="245"/>
      <c r="N109" s="245"/>
      <c r="O109" s="245"/>
      <c r="P109" s="245"/>
      <c r="Q109" s="246"/>
      <c r="R109" s="244"/>
      <c r="S109" s="245"/>
      <c r="T109" s="245"/>
      <c r="U109" s="245"/>
      <c r="V109" s="245"/>
      <c r="W109" s="246"/>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7"/>
      <c r="B110" s="778"/>
      <c r="C110" s="833" t="s">
        <v>22</v>
      </c>
      <c r="D110" s="834"/>
      <c r="E110" s="834"/>
      <c r="F110" s="834"/>
      <c r="G110" s="834"/>
      <c r="H110" s="834"/>
      <c r="I110" s="834"/>
      <c r="J110" s="834"/>
      <c r="K110" s="835"/>
      <c r="L110" s="332">
        <f>SUM(L104:Q109)</f>
        <v>2.2999999999999998</v>
      </c>
      <c r="M110" s="333"/>
      <c r="N110" s="333"/>
      <c r="O110" s="333"/>
      <c r="P110" s="333"/>
      <c r="Q110" s="334"/>
      <c r="R110" s="332">
        <f>SUM(R104:W109)</f>
        <v>2.2999999999999998</v>
      </c>
      <c r="S110" s="333"/>
      <c r="T110" s="333"/>
      <c r="U110" s="333"/>
      <c r="V110" s="333"/>
      <c r="W110" s="334"/>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51" t="s">
        <v>344</v>
      </c>
      <c r="B111" s="852"/>
      <c r="C111" s="855" t="s">
        <v>341</v>
      </c>
      <c r="D111" s="852"/>
      <c r="E111" s="841" t="s">
        <v>382</v>
      </c>
      <c r="F111" s="842"/>
      <c r="G111" s="843" t="s">
        <v>451</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53"/>
      <c r="B112" s="848"/>
      <c r="C112" s="151"/>
      <c r="D112" s="848"/>
      <c r="E112" s="173" t="s">
        <v>381</v>
      </c>
      <c r="F112" s="178"/>
      <c r="G112" s="122" t="s">
        <v>452</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53"/>
      <c r="B113" s="848"/>
      <c r="C113" s="151"/>
      <c r="D113" s="848"/>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8.75" customHeight="1" x14ac:dyDescent="0.15">
      <c r="A114" s="853"/>
      <c r="B114" s="848"/>
      <c r="C114" s="151"/>
      <c r="D114" s="848"/>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1" t="s">
        <v>504</v>
      </c>
      <c r="AR114" s="263"/>
      <c r="AS114" s="139" t="s">
        <v>324</v>
      </c>
      <c r="AT114" s="140"/>
      <c r="AU114" s="138">
        <v>32</v>
      </c>
      <c r="AV114" s="138"/>
      <c r="AW114" s="139" t="s">
        <v>310</v>
      </c>
      <c r="AX114" s="190"/>
    </row>
    <row r="115" spans="1:50" ht="39.75" customHeight="1" x14ac:dyDescent="0.15">
      <c r="A115" s="853"/>
      <c r="B115" s="848"/>
      <c r="C115" s="151"/>
      <c r="D115" s="848"/>
      <c r="E115" s="151"/>
      <c r="F115" s="152"/>
      <c r="G115" s="117" t="s">
        <v>453</v>
      </c>
      <c r="H115" s="98"/>
      <c r="I115" s="98"/>
      <c r="J115" s="98"/>
      <c r="K115" s="98"/>
      <c r="L115" s="98"/>
      <c r="M115" s="98"/>
      <c r="N115" s="98"/>
      <c r="O115" s="98"/>
      <c r="P115" s="98"/>
      <c r="Q115" s="98"/>
      <c r="R115" s="98"/>
      <c r="S115" s="98"/>
      <c r="T115" s="98"/>
      <c r="U115" s="98"/>
      <c r="V115" s="98"/>
      <c r="W115" s="98"/>
      <c r="X115" s="118"/>
      <c r="Y115" s="191" t="s">
        <v>356</v>
      </c>
      <c r="Z115" s="192"/>
      <c r="AA115" s="193"/>
      <c r="AB115" s="167" t="s">
        <v>449</v>
      </c>
      <c r="AC115" s="194"/>
      <c r="AD115" s="194"/>
      <c r="AE115" s="168">
        <v>0</v>
      </c>
      <c r="AF115" s="195"/>
      <c r="AG115" s="195"/>
      <c r="AH115" s="195"/>
      <c r="AI115" s="168">
        <v>0</v>
      </c>
      <c r="AJ115" s="195"/>
      <c r="AK115" s="195"/>
      <c r="AL115" s="195"/>
      <c r="AM115" s="168">
        <v>0</v>
      </c>
      <c r="AN115" s="195"/>
      <c r="AO115" s="195"/>
      <c r="AP115" s="195"/>
      <c r="AQ115" s="168" t="s">
        <v>504</v>
      </c>
      <c r="AR115" s="195"/>
      <c r="AS115" s="195"/>
      <c r="AT115" s="195"/>
      <c r="AU115" s="168">
        <v>0</v>
      </c>
      <c r="AV115" s="195"/>
      <c r="AW115" s="195"/>
      <c r="AX115" s="196"/>
    </row>
    <row r="116" spans="1:50" ht="41.25" customHeight="1" x14ac:dyDescent="0.15">
      <c r="A116" s="853"/>
      <c r="B116" s="848"/>
      <c r="C116" s="151"/>
      <c r="D116" s="848"/>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t="s">
        <v>449</v>
      </c>
      <c r="AC116" s="200"/>
      <c r="AD116" s="200"/>
      <c r="AE116" s="168">
        <v>0</v>
      </c>
      <c r="AF116" s="195"/>
      <c r="AG116" s="195"/>
      <c r="AH116" s="195"/>
      <c r="AI116" s="168">
        <v>0</v>
      </c>
      <c r="AJ116" s="195"/>
      <c r="AK116" s="195"/>
      <c r="AL116" s="195"/>
      <c r="AM116" s="168">
        <v>0</v>
      </c>
      <c r="AN116" s="195"/>
      <c r="AO116" s="195"/>
      <c r="AP116" s="195"/>
      <c r="AQ116" s="168" t="s">
        <v>504</v>
      </c>
      <c r="AR116" s="195"/>
      <c r="AS116" s="195"/>
      <c r="AT116" s="195"/>
      <c r="AU116" s="168">
        <v>0</v>
      </c>
      <c r="AV116" s="195"/>
      <c r="AW116" s="195"/>
      <c r="AX116" s="196"/>
    </row>
    <row r="117" spans="1:50" ht="18.75" hidden="1" customHeight="1" x14ac:dyDescent="0.15">
      <c r="A117" s="853"/>
      <c r="B117" s="848"/>
      <c r="C117" s="151"/>
      <c r="D117" s="848"/>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ht="18.75" hidden="1" customHeight="1" x14ac:dyDescent="0.15">
      <c r="A118" s="853"/>
      <c r="B118" s="848"/>
      <c r="C118" s="151"/>
      <c r="D118" s="848"/>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53"/>
      <c r="B119" s="848"/>
      <c r="C119" s="151"/>
      <c r="D119" s="848"/>
      <c r="E119" s="151"/>
      <c r="F119" s="152"/>
      <c r="G119" s="117"/>
      <c r="H119" s="98"/>
      <c r="I119" s="98"/>
      <c r="J119" s="98"/>
      <c r="K119" s="98"/>
      <c r="L119" s="98"/>
      <c r="M119" s="98"/>
      <c r="N119" s="98"/>
      <c r="O119" s="98"/>
      <c r="P119" s="98"/>
      <c r="Q119" s="98"/>
      <c r="R119" s="98"/>
      <c r="S119" s="98"/>
      <c r="T119" s="98"/>
      <c r="U119" s="98"/>
      <c r="V119" s="98"/>
      <c r="W119" s="98"/>
      <c r="X119" s="118"/>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53"/>
      <c r="B120" s="848"/>
      <c r="C120" s="151"/>
      <c r="D120" s="848"/>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53"/>
      <c r="B121" s="848"/>
      <c r="C121" s="151"/>
      <c r="D121" s="848"/>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t="18.75" hidden="1" customHeight="1" x14ac:dyDescent="0.15">
      <c r="A122" s="853"/>
      <c r="B122" s="848"/>
      <c r="C122" s="151"/>
      <c r="D122" s="848"/>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53"/>
      <c r="B123" s="848"/>
      <c r="C123" s="151"/>
      <c r="D123" s="848"/>
      <c r="E123" s="151"/>
      <c r="F123" s="152"/>
      <c r="G123" s="117"/>
      <c r="H123" s="98"/>
      <c r="I123" s="98"/>
      <c r="J123" s="98"/>
      <c r="K123" s="98"/>
      <c r="L123" s="98"/>
      <c r="M123" s="98"/>
      <c r="N123" s="98"/>
      <c r="O123" s="98"/>
      <c r="P123" s="98"/>
      <c r="Q123" s="98"/>
      <c r="R123" s="98"/>
      <c r="S123" s="98"/>
      <c r="T123" s="98"/>
      <c r="U123" s="98"/>
      <c r="V123" s="98"/>
      <c r="W123" s="98"/>
      <c r="X123" s="118"/>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53"/>
      <c r="B124" s="848"/>
      <c r="C124" s="151"/>
      <c r="D124" s="848"/>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53"/>
      <c r="B125" s="848"/>
      <c r="C125" s="151"/>
      <c r="D125" s="848"/>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ht="18.75" hidden="1" customHeight="1" x14ac:dyDescent="0.15">
      <c r="A126" s="853"/>
      <c r="B126" s="848"/>
      <c r="C126" s="151"/>
      <c r="D126" s="848"/>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53"/>
      <c r="B127" s="848"/>
      <c r="C127" s="151"/>
      <c r="D127" s="848"/>
      <c r="E127" s="151"/>
      <c r="F127" s="152"/>
      <c r="G127" s="117"/>
      <c r="H127" s="98"/>
      <c r="I127" s="98"/>
      <c r="J127" s="98"/>
      <c r="K127" s="98"/>
      <c r="L127" s="98"/>
      <c r="M127" s="98"/>
      <c r="N127" s="98"/>
      <c r="O127" s="98"/>
      <c r="P127" s="98"/>
      <c r="Q127" s="98"/>
      <c r="R127" s="98"/>
      <c r="S127" s="98"/>
      <c r="T127" s="98"/>
      <c r="U127" s="98"/>
      <c r="V127" s="98"/>
      <c r="W127" s="98"/>
      <c r="X127" s="118"/>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53"/>
      <c r="B128" s="848"/>
      <c r="C128" s="151"/>
      <c r="D128" s="848"/>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53"/>
      <c r="B129" s="848"/>
      <c r="C129" s="151"/>
      <c r="D129" s="848"/>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ht="18.75" hidden="1" customHeight="1" x14ac:dyDescent="0.15">
      <c r="A130" s="853"/>
      <c r="B130" s="848"/>
      <c r="C130" s="151"/>
      <c r="D130" s="848"/>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53"/>
      <c r="B131" s="848"/>
      <c r="C131" s="151"/>
      <c r="D131" s="848"/>
      <c r="E131" s="151"/>
      <c r="F131" s="152"/>
      <c r="G131" s="117"/>
      <c r="H131" s="98"/>
      <c r="I131" s="98"/>
      <c r="J131" s="98"/>
      <c r="K131" s="98"/>
      <c r="L131" s="98"/>
      <c r="M131" s="98"/>
      <c r="N131" s="98"/>
      <c r="O131" s="98"/>
      <c r="P131" s="98"/>
      <c r="Q131" s="98"/>
      <c r="R131" s="98"/>
      <c r="S131" s="98"/>
      <c r="T131" s="98"/>
      <c r="U131" s="98"/>
      <c r="V131" s="98"/>
      <c r="W131" s="98"/>
      <c r="X131" s="118"/>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53"/>
      <c r="B132" s="848"/>
      <c r="C132" s="151"/>
      <c r="D132" s="848"/>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customHeight="1" x14ac:dyDescent="0.15">
      <c r="A133" s="853"/>
      <c r="B133" s="848"/>
      <c r="C133" s="151"/>
      <c r="D133" s="848"/>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customHeight="1" x14ac:dyDescent="0.15">
      <c r="A134" s="853"/>
      <c r="B134" s="848"/>
      <c r="C134" s="151"/>
      <c r="D134" s="848"/>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customHeight="1" x14ac:dyDescent="0.15">
      <c r="A135" s="853"/>
      <c r="B135" s="848"/>
      <c r="C135" s="151"/>
      <c r="D135" s="848"/>
      <c r="E135" s="151"/>
      <c r="F135" s="152"/>
      <c r="G135" s="117" t="s">
        <v>450</v>
      </c>
      <c r="H135" s="98"/>
      <c r="I135" s="98"/>
      <c r="J135" s="98"/>
      <c r="K135" s="98"/>
      <c r="L135" s="98"/>
      <c r="M135" s="98"/>
      <c r="N135" s="98"/>
      <c r="O135" s="98"/>
      <c r="P135" s="98"/>
      <c r="Q135" s="98"/>
      <c r="R135" s="98"/>
      <c r="S135" s="98"/>
      <c r="T135" s="98"/>
      <c r="U135" s="98"/>
      <c r="V135" s="98"/>
      <c r="W135" s="98"/>
      <c r="X135" s="118"/>
      <c r="Y135" s="124" t="s">
        <v>450</v>
      </c>
      <c r="Z135" s="88"/>
      <c r="AA135" s="88"/>
      <c r="AB135" s="87" t="s">
        <v>450</v>
      </c>
      <c r="AC135" s="88"/>
      <c r="AD135" s="88"/>
      <c r="AE135" s="93" t="s">
        <v>450</v>
      </c>
      <c r="AF135" s="93"/>
      <c r="AG135" s="93"/>
      <c r="AH135" s="93"/>
      <c r="AI135" s="93"/>
      <c r="AJ135" s="93"/>
      <c r="AK135" s="93"/>
      <c r="AL135" s="93"/>
      <c r="AM135" s="93"/>
      <c r="AN135" s="93"/>
      <c r="AO135" s="93"/>
      <c r="AP135" s="93"/>
      <c r="AQ135" s="93"/>
      <c r="AR135" s="93"/>
      <c r="AS135" s="93"/>
      <c r="AT135" s="93"/>
      <c r="AU135" s="93"/>
      <c r="AV135" s="93"/>
      <c r="AW135" s="93"/>
      <c r="AX135" s="94"/>
    </row>
    <row r="136" spans="1:50" ht="21" customHeight="1" x14ac:dyDescent="0.15">
      <c r="A136" s="853"/>
      <c r="B136" s="848"/>
      <c r="C136" s="151"/>
      <c r="D136" s="848"/>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customHeight="1" x14ac:dyDescent="0.15">
      <c r="A137" s="853"/>
      <c r="B137" s="848"/>
      <c r="C137" s="151"/>
      <c r="D137" s="848"/>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22.5" customHeight="1" x14ac:dyDescent="0.15">
      <c r="A138" s="853"/>
      <c r="B138" s="848"/>
      <c r="C138" s="151"/>
      <c r="D138" s="848"/>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t="s">
        <v>450</v>
      </c>
      <c r="AF138" s="98"/>
      <c r="AG138" s="98"/>
      <c r="AH138" s="98"/>
      <c r="AI138" s="98"/>
      <c r="AJ138" s="98"/>
      <c r="AK138" s="98"/>
      <c r="AL138" s="98"/>
      <c r="AM138" s="98"/>
      <c r="AN138" s="98"/>
      <c r="AO138" s="98"/>
      <c r="AP138" s="98"/>
      <c r="AQ138" s="98"/>
      <c r="AR138" s="98"/>
      <c r="AS138" s="98"/>
      <c r="AT138" s="98"/>
      <c r="AU138" s="98"/>
      <c r="AV138" s="98"/>
      <c r="AW138" s="98"/>
      <c r="AX138" s="99"/>
    </row>
    <row r="139" spans="1:50" ht="22.5" customHeight="1" x14ac:dyDescent="0.15">
      <c r="A139" s="853"/>
      <c r="B139" s="848"/>
      <c r="C139" s="151"/>
      <c r="D139" s="848"/>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853"/>
      <c r="B140" s="848"/>
      <c r="C140" s="151"/>
      <c r="D140" s="848"/>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x14ac:dyDescent="0.15">
      <c r="A141" s="853"/>
      <c r="B141" s="848"/>
      <c r="C141" s="151"/>
      <c r="D141" s="848"/>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x14ac:dyDescent="0.15">
      <c r="A142" s="853"/>
      <c r="B142" s="848"/>
      <c r="C142" s="151"/>
      <c r="D142" s="848"/>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x14ac:dyDescent="0.15">
      <c r="A143" s="853"/>
      <c r="B143" s="848"/>
      <c r="C143" s="151"/>
      <c r="D143" s="848"/>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x14ac:dyDescent="0.15">
      <c r="A144" s="853"/>
      <c r="B144" s="848"/>
      <c r="C144" s="151"/>
      <c r="D144" s="848"/>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x14ac:dyDescent="0.15">
      <c r="A145" s="853"/>
      <c r="B145" s="848"/>
      <c r="C145" s="151"/>
      <c r="D145" s="848"/>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853"/>
      <c r="B146" s="848"/>
      <c r="C146" s="151"/>
      <c r="D146" s="848"/>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853"/>
      <c r="B147" s="848"/>
      <c r="C147" s="151"/>
      <c r="D147" s="848"/>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x14ac:dyDescent="0.15">
      <c r="A148" s="853"/>
      <c r="B148" s="848"/>
      <c r="C148" s="151"/>
      <c r="D148" s="848"/>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x14ac:dyDescent="0.15">
      <c r="A149" s="853"/>
      <c r="B149" s="848"/>
      <c r="C149" s="151"/>
      <c r="D149" s="848"/>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x14ac:dyDescent="0.15">
      <c r="A150" s="853"/>
      <c r="B150" s="848"/>
      <c r="C150" s="151"/>
      <c r="D150" s="848"/>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x14ac:dyDescent="0.15">
      <c r="A151" s="853"/>
      <c r="B151" s="848"/>
      <c r="C151" s="151"/>
      <c r="D151" s="848"/>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x14ac:dyDescent="0.15">
      <c r="A152" s="853"/>
      <c r="B152" s="848"/>
      <c r="C152" s="151"/>
      <c r="D152" s="848"/>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853"/>
      <c r="B153" s="848"/>
      <c r="C153" s="151"/>
      <c r="D153" s="848"/>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853"/>
      <c r="B154" s="848"/>
      <c r="C154" s="151"/>
      <c r="D154" s="848"/>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x14ac:dyDescent="0.15">
      <c r="A155" s="853"/>
      <c r="B155" s="848"/>
      <c r="C155" s="151"/>
      <c r="D155" s="848"/>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x14ac:dyDescent="0.15">
      <c r="A156" s="853"/>
      <c r="B156" s="848"/>
      <c r="C156" s="151"/>
      <c r="D156" s="848"/>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x14ac:dyDescent="0.15">
      <c r="A157" s="853"/>
      <c r="B157" s="848"/>
      <c r="C157" s="151"/>
      <c r="D157" s="848"/>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x14ac:dyDescent="0.15">
      <c r="A158" s="853"/>
      <c r="B158" s="848"/>
      <c r="C158" s="151"/>
      <c r="D158" s="848"/>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x14ac:dyDescent="0.15">
      <c r="A159" s="853"/>
      <c r="B159" s="848"/>
      <c r="C159" s="151"/>
      <c r="D159" s="848"/>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853"/>
      <c r="B160" s="848"/>
      <c r="C160" s="151"/>
      <c r="D160" s="848"/>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853"/>
      <c r="B161" s="848"/>
      <c r="C161" s="151"/>
      <c r="D161" s="848"/>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x14ac:dyDescent="0.15">
      <c r="A162" s="853"/>
      <c r="B162" s="848"/>
      <c r="C162" s="151"/>
      <c r="D162" s="848"/>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x14ac:dyDescent="0.15">
      <c r="A163" s="853"/>
      <c r="B163" s="848"/>
      <c r="C163" s="151"/>
      <c r="D163" s="848"/>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x14ac:dyDescent="0.15">
      <c r="A164" s="853"/>
      <c r="B164" s="848"/>
      <c r="C164" s="151"/>
      <c r="D164" s="848"/>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x14ac:dyDescent="0.15">
      <c r="A165" s="853"/>
      <c r="B165" s="848"/>
      <c r="C165" s="151"/>
      <c r="D165" s="848"/>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31" t="s">
        <v>361</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x14ac:dyDescent="0.15">
      <c r="A166" s="853"/>
      <c r="B166" s="848"/>
      <c r="C166" s="151"/>
      <c r="D166" s="848"/>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853"/>
      <c r="B167" s="848"/>
      <c r="C167" s="151"/>
      <c r="D167" s="848"/>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853"/>
      <c r="B168" s="848"/>
      <c r="C168" s="151"/>
      <c r="D168" s="848"/>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53"/>
      <c r="B169" s="848"/>
      <c r="C169" s="151"/>
      <c r="D169" s="848"/>
      <c r="E169" s="97" t="s">
        <v>495</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150" customHeight="1" thickBot="1" x14ac:dyDescent="0.2">
      <c r="A170" s="853"/>
      <c r="B170" s="848"/>
      <c r="C170" s="151"/>
      <c r="D170" s="848"/>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53"/>
      <c r="B171" s="848"/>
      <c r="C171" s="151"/>
      <c r="D171" s="848"/>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53"/>
      <c r="B172" s="848"/>
      <c r="C172" s="151"/>
      <c r="D172" s="848"/>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53"/>
      <c r="B173" s="848"/>
      <c r="C173" s="151"/>
      <c r="D173" s="848"/>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x14ac:dyDescent="0.15">
      <c r="A174" s="853"/>
      <c r="B174" s="848"/>
      <c r="C174" s="151"/>
      <c r="D174" s="848"/>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53"/>
      <c r="B175" s="848"/>
      <c r="C175" s="151"/>
      <c r="D175" s="848"/>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53"/>
      <c r="B176" s="848"/>
      <c r="C176" s="151"/>
      <c r="D176" s="848"/>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53"/>
      <c r="B177" s="848"/>
      <c r="C177" s="151"/>
      <c r="D177" s="848"/>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x14ac:dyDescent="0.15">
      <c r="A178" s="853"/>
      <c r="B178" s="848"/>
      <c r="C178" s="151"/>
      <c r="D178" s="848"/>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53"/>
      <c r="B179" s="848"/>
      <c r="C179" s="151"/>
      <c r="D179" s="848"/>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53"/>
      <c r="B180" s="848"/>
      <c r="C180" s="151"/>
      <c r="D180" s="848"/>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53"/>
      <c r="B181" s="848"/>
      <c r="C181" s="151"/>
      <c r="D181" s="848"/>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x14ac:dyDescent="0.15">
      <c r="A182" s="853"/>
      <c r="B182" s="848"/>
      <c r="C182" s="151"/>
      <c r="D182" s="848"/>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53"/>
      <c r="B183" s="848"/>
      <c r="C183" s="151"/>
      <c r="D183" s="848"/>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53"/>
      <c r="B184" s="848"/>
      <c r="C184" s="151"/>
      <c r="D184" s="848"/>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53"/>
      <c r="B185" s="848"/>
      <c r="C185" s="151"/>
      <c r="D185" s="848"/>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x14ac:dyDescent="0.15">
      <c r="A186" s="853"/>
      <c r="B186" s="848"/>
      <c r="C186" s="151"/>
      <c r="D186" s="848"/>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53"/>
      <c r="B187" s="848"/>
      <c r="C187" s="151"/>
      <c r="D187" s="848"/>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53"/>
      <c r="B188" s="848"/>
      <c r="C188" s="151"/>
      <c r="D188" s="848"/>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53"/>
      <c r="B189" s="848"/>
      <c r="C189" s="151"/>
      <c r="D189" s="848"/>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x14ac:dyDescent="0.15">
      <c r="A190" s="853"/>
      <c r="B190" s="848"/>
      <c r="C190" s="151"/>
      <c r="D190" s="848"/>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53"/>
      <c r="B191" s="848"/>
      <c r="C191" s="151"/>
      <c r="D191" s="848"/>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53"/>
      <c r="B192" s="848"/>
      <c r="C192" s="151"/>
      <c r="D192" s="848"/>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53"/>
      <c r="B193" s="848"/>
      <c r="C193" s="151"/>
      <c r="D193" s="848"/>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53"/>
      <c r="B194" s="848"/>
      <c r="C194" s="151"/>
      <c r="D194" s="848"/>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53"/>
      <c r="B195" s="848"/>
      <c r="C195" s="151"/>
      <c r="D195" s="848"/>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53"/>
      <c r="B196" s="848"/>
      <c r="C196" s="151"/>
      <c r="D196" s="848"/>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53"/>
      <c r="B197" s="848"/>
      <c r="C197" s="151"/>
      <c r="D197" s="848"/>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53"/>
      <c r="B198" s="848"/>
      <c r="C198" s="151"/>
      <c r="D198" s="848"/>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53"/>
      <c r="B199" s="848"/>
      <c r="C199" s="151"/>
      <c r="D199" s="848"/>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53"/>
      <c r="B200" s="848"/>
      <c r="C200" s="151"/>
      <c r="D200" s="848"/>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53"/>
      <c r="B201" s="848"/>
      <c r="C201" s="151"/>
      <c r="D201" s="848"/>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53"/>
      <c r="B202" s="848"/>
      <c r="C202" s="151"/>
      <c r="D202" s="848"/>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53"/>
      <c r="B203" s="848"/>
      <c r="C203" s="151"/>
      <c r="D203" s="848"/>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53"/>
      <c r="B204" s="848"/>
      <c r="C204" s="151"/>
      <c r="D204" s="848"/>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53"/>
      <c r="B205" s="848"/>
      <c r="C205" s="151"/>
      <c r="D205" s="848"/>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53"/>
      <c r="B206" s="848"/>
      <c r="C206" s="151"/>
      <c r="D206" s="848"/>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53"/>
      <c r="B207" s="848"/>
      <c r="C207" s="151"/>
      <c r="D207" s="848"/>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53"/>
      <c r="B208" s="848"/>
      <c r="C208" s="151"/>
      <c r="D208" s="848"/>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53"/>
      <c r="B209" s="848"/>
      <c r="C209" s="151"/>
      <c r="D209" s="848"/>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53"/>
      <c r="B210" s="848"/>
      <c r="C210" s="151"/>
      <c r="D210" s="848"/>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53"/>
      <c r="B211" s="848"/>
      <c r="C211" s="151"/>
      <c r="D211" s="848"/>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53"/>
      <c r="B212" s="848"/>
      <c r="C212" s="151"/>
      <c r="D212" s="848"/>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53"/>
      <c r="B213" s="848"/>
      <c r="C213" s="151"/>
      <c r="D213" s="848"/>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53"/>
      <c r="B214" s="848"/>
      <c r="C214" s="151"/>
      <c r="D214" s="848"/>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53"/>
      <c r="B215" s="848"/>
      <c r="C215" s="151"/>
      <c r="D215" s="848"/>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53"/>
      <c r="B216" s="848"/>
      <c r="C216" s="151"/>
      <c r="D216" s="848"/>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53"/>
      <c r="B217" s="848"/>
      <c r="C217" s="151"/>
      <c r="D217" s="848"/>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53"/>
      <c r="B218" s="848"/>
      <c r="C218" s="151"/>
      <c r="D218" s="848"/>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53"/>
      <c r="B219" s="848"/>
      <c r="C219" s="151"/>
      <c r="D219" s="848"/>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53"/>
      <c r="B220" s="848"/>
      <c r="C220" s="151"/>
      <c r="D220" s="848"/>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53"/>
      <c r="B221" s="848"/>
      <c r="C221" s="151"/>
      <c r="D221" s="848"/>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53"/>
      <c r="B222" s="848"/>
      <c r="C222" s="151"/>
      <c r="D222" s="848"/>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53"/>
      <c r="B223" s="848"/>
      <c r="C223" s="151"/>
      <c r="D223" s="848"/>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53"/>
      <c r="B224" s="848"/>
      <c r="C224" s="151"/>
      <c r="D224" s="848"/>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53"/>
      <c r="B225" s="848"/>
      <c r="C225" s="151"/>
      <c r="D225" s="848"/>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53"/>
      <c r="B226" s="848"/>
      <c r="C226" s="151"/>
      <c r="D226" s="848"/>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53"/>
      <c r="B227" s="848"/>
      <c r="C227" s="151"/>
      <c r="D227" s="848"/>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853"/>
      <c r="B228" s="848"/>
      <c r="C228" s="151"/>
      <c r="D228" s="848"/>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53"/>
      <c r="B229" s="848"/>
      <c r="C229" s="151"/>
      <c r="D229" s="848"/>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853"/>
      <c r="B230" s="848"/>
      <c r="C230" s="151"/>
      <c r="D230" s="848"/>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53"/>
      <c r="B231" s="848"/>
      <c r="C231" s="151"/>
      <c r="D231" s="848"/>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53"/>
      <c r="B232" s="848"/>
      <c r="C232" s="151"/>
      <c r="D232" s="848"/>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53"/>
      <c r="B233" s="848"/>
      <c r="C233" s="151"/>
      <c r="D233" s="848"/>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x14ac:dyDescent="0.15">
      <c r="A234" s="853"/>
      <c r="B234" s="848"/>
      <c r="C234" s="151"/>
      <c r="D234" s="848"/>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x14ac:dyDescent="0.15">
      <c r="A235" s="853"/>
      <c r="B235" s="848"/>
      <c r="C235" s="151"/>
      <c r="D235" s="848"/>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53"/>
      <c r="B236" s="848"/>
      <c r="C236" s="151"/>
      <c r="D236" s="848"/>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53"/>
      <c r="B237" s="848"/>
      <c r="C237" s="151"/>
      <c r="D237" s="848"/>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x14ac:dyDescent="0.15">
      <c r="A238" s="853"/>
      <c r="B238" s="848"/>
      <c r="C238" s="151"/>
      <c r="D238" s="848"/>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x14ac:dyDescent="0.15">
      <c r="A239" s="853"/>
      <c r="B239" s="848"/>
      <c r="C239" s="151"/>
      <c r="D239" s="848"/>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53"/>
      <c r="B240" s="848"/>
      <c r="C240" s="151"/>
      <c r="D240" s="848"/>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53"/>
      <c r="B241" s="848"/>
      <c r="C241" s="151"/>
      <c r="D241" s="848"/>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x14ac:dyDescent="0.15">
      <c r="A242" s="853"/>
      <c r="B242" s="848"/>
      <c r="C242" s="151"/>
      <c r="D242" s="848"/>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x14ac:dyDescent="0.15">
      <c r="A243" s="853"/>
      <c r="B243" s="848"/>
      <c r="C243" s="151"/>
      <c r="D243" s="848"/>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53"/>
      <c r="B244" s="848"/>
      <c r="C244" s="151"/>
      <c r="D244" s="848"/>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53"/>
      <c r="B245" s="848"/>
      <c r="C245" s="151"/>
      <c r="D245" s="848"/>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x14ac:dyDescent="0.15">
      <c r="A246" s="853"/>
      <c r="B246" s="848"/>
      <c r="C246" s="151"/>
      <c r="D246" s="848"/>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x14ac:dyDescent="0.15">
      <c r="A247" s="853"/>
      <c r="B247" s="848"/>
      <c r="C247" s="151"/>
      <c r="D247" s="848"/>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53"/>
      <c r="B248" s="848"/>
      <c r="C248" s="151"/>
      <c r="D248" s="848"/>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53"/>
      <c r="B249" s="848"/>
      <c r="C249" s="151"/>
      <c r="D249" s="848"/>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x14ac:dyDescent="0.15">
      <c r="A250" s="853"/>
      <c r="B250" s="848"/>
      <c r="C250" s="151"/>
      <c r="D250" s="848"/>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x14ac:dyDescent="0.15">
      <c r="A251" s="853"/>
      <c r="B251" s="848"/>
      <c r="C251" s="151"/>
      <c r="D251" s="848"/>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53"/>
      <c r="B252" s="848"/>
      <c r="C252" s="151"/>
      <c r="D252" s="848"/>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53"/>
      <c r="B253" s="848"/>
      <c r="C253" s="151"/>
      <c r="D253" s="848"/>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53"/>
      <c r="B254" s="848"/>
      <c r="C254" s="151"/>
      <c r="D254" s="848"/>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53"/>
      <c r="B255" s="848"/>
      <c r="C255" s="151"/>
      <c r="D255" s="848"/>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53"/>
      <c r="B256" s="848"/>
      <c r="C256" s="151"/>
      <c r="D256" s="848"/>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53"/>
      <c r="B257" s="848"/>
      <c r="C257" s="151"/>
      <c r="D257" s="848"/>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53"/>
      <c r="B258" s="848"/>
      <c r="C258" s="151"/>
      <c r="D258" s="848"/>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53"/>
      <c r="B259" s="848"/>
      <c r="C259" s="151"/>
      <c r="D259" s="848"/>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53"/>
      <c r="B260" s="848"/>
      <c r="C260" s="151"/>
      <c r="D260" s="848"/>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53"/>
      <c r="B261" s="848"/>
      <c r="C261" s="151"/>
      <c r="D261" s="848"/>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53"/>
      <c r="B262" s="848"/>
      <c r="C262" s="151"/>
      <c r="D262" s="848"/>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53"/>
      <c r="B263" s="848"/>
      <c r="C263" s="151"/>
      <c r="D263" s="848"/>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53"/>
      <c r="B264" s="848"/>
      <c r="C264" s="151"/>
      <c r="D264" s="848"/>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53"/>
      <c r="B265" s="848"/>
      <c r="C265" s="151"/>
      <c r="D265" s="848"/>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53"/>
      <c r="B266" s="848"/>
      <c r="C266" s="151"/>
      <c r="D266" s="848"/>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53"/>
      <c r="B267" s="848"/>
      <c r="C267" s="151"/>
      <c r="D267" s="848"/>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53"/>
      <c r="B268" s="848"/>
      <c r="C268" s="151"/>
      <c r="D268" s="848"/>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53"/>
      <c r="B269" s="848"/>
      <c r="C269" s="151"/>
      <c r="D269" s="848"/>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53"/>
      <c r="B270" s="848"/>
      <c r="C270" s="151"/>
      <c r="D270" s="848"/>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53"/>
      <c r="B271" s="848"/>
      <c r="C271" s="151"/>
      <c r="D271" s="848"/>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53"/>
      <c r="B272" s="848"/>
      <c r="C272" s="151"/>
      <c r="D272" s="848"/>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53"/>
      <c r="B273" s="848"/>
      <c r="C273" s="151"/>
      <c r="D273" s="848"/>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53"/>
      <c r="B274" s="848"/>
      <c r="C274" s="151"/>
      <c r="D274" s="848"/>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53"/>
      <c r="B275" s="848"/>
      <c r="C275" s="151"/>
      <c r="D275" s="848"/>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53"/>
      <c r="B276" s="848"/>
      <c r="C276" s="151"/>
      <c r="D276" s="848"/>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53"/>
      <c r="B277" s="848"/>
      <c r="C277" s="151"/>
      <c r="D277" s="848"/>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53"/>
      <c r="B278" s="848"/>
      <c r="C278" s="151"/>
      <c r="D278" s="848"/>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53"/>
      <c r="B279" s="848"/>
      <c r="C279" s="151"/>
      <c r="D279" s="848"/>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53"/>
      <c r="B280" s="848"/>
      <c r="C280" s="151"/>
      <c r="D280" s="848"/>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53"/>
      <c r="B281" s="848"/>
      <c r="C281" s="151"/>
      <c r="D281" s="848"/>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53"/>
      <c r="B282" s="848"/>
      <c r="C282" s="151"/>
      <c r="D282" s="848"/>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53"/>
      <c r="B283" s="848"/>
      <c r="C283" s="151"/>
      <c r="D283" s="848"/>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53"/>
      <c r="B284" s="848"/>
      <c r="C284" s="151"/>
      <c r="D284" s="848"/>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53"/>
      <c r="B285" s="848"/>
      <c r="C285" s="151"/>
      <c r="D285" s="848"/>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53"/>
      <c r="B286" s="848"/>
      <c r="C286" s="151"/>
      <c r="D286" s="848"/>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53"/>
      <c r="B287" s="848"/>
      <c r="C287" s="151"/>
      <c r="D287" s="848"/>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53"/>
      <c r="B288" s="848"/>
      <c r="C288" s="151"/>
      <c r="D288" s="848"/>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53"/>
      <c r="B289" s="848"/>
      <c r="C289" s="151"/>
      <c r="D289" s="848"/>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53"/>
      <c r="B290" s="848"/>
      <c r="C290" s="151"/>
      <c r="D290" s="848"/>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53"/>
      <c r="B291" s="848"/>
      <c r="C291" s="151"/>
      <c r="D291" s="848"/>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53"/>
      <c r="B292" s="848"/>
      <c r="C292" s="151"/>
      <c r="D292" s="848"/>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53"/>
      <c r="B293" s="848"/>
      <c r="C293" s="151"/>
      <c r="D293" s="848"/>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x14ac:dyDescent="0.15">
      <c r="A294" s="853"/>
      <c r="B294" s="848"/>
      <c r="C294" s="151"/>
      <c r="D294" s="848"/>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53"/>
      <c r="B295" s="848"/>
      <c r="C295" s="151"/>
      <c r="D295" s="848"/>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53"/>
      <c r="B296" s="848"/>
      <c r="C296" s="151"/>
      <c r="D296" s="848"/>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53"/>
      <c r="B297" s="848"/>
      <c r="C297" s="151"/>
      <c r="D297" s="848"/>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x14ac:dyDescent="0.15">
      <c r="A298" s="853"/>
      <c r="B298" s="848"/>
      <c r="C298" s="151"/>
      <c r="D298" s="848"/>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53"/>
      <c r="B299" s="848"/>
      <c r="C299" s="151"/>
      <c r="D299" s="848"/>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53"/>
      <c r="B300" s="848"/>
      <c r="C300" s="151"/>
      <c r="D300" s="848"/>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53"/>
      <c r="B301" s="848"/>
      <c r="C301" s="151"/>
      <c r="D301" s="848"/>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x14ac:dyDescent="0.15">
      <c r="A302" s="853"/>
      <c r="B302" s="848"/>
      <c r="C302" s="151"/>
      <c r="D302" s="848"/>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53"/>
      <c r="B303" s="848"/>
      <c r="C303" s="151"/>
      <c r="D303" s="848"/>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53"/>
      <c r="B304" s="848"/>
      <c r="C304" s="151"/>
      <c r="D304" s="848"/>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53"/>
      <c r="B305" s="848"/>
      <c r="C305" s="151"/>
      <c r="D305" s="848"/>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x14ac:dyDescent="0.15">
      <c r="A306" s="853"/>
      <c r="B306" s="848"/>
      <c r="C306" s="151"/>
      <c r="D306" s="848"/>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53"/>
      <c r="B307" s="848"/>
      <c r="C307" s="151"/>
      <c r="D307" s="848"/>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53"/>
      <c r="B308" s="848"/>
      <c r="C308" s="151"/>
      <c r="D308" s="848"/>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53"/>
      <c r="B309" s="848"/>
      <c r="C309" s="151"/>
      <c r="D309" s="848"/>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x14ac:dyDescent="0.15">
      <c r="A310" s="853"/>
      <c r="B310" s="848"/>
      <c r="C310" s="151"/>
      <c r="D310" s="848"/>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53"/>
      <c r="B311" s="848"/>
      <c r="C311" s="151"/>
      <c r="D311" s="848"/>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53"/>
      <c r="B312" s="848"/>
      <c r="C312" s="151"/>
      <c r="D312" s="848"/>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53"/>
      <c r="B313" s="848"/>
      <c r="C313" s="151"/>
      <c r="D313" s="848"/>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53"/>
      <c r="B314" s="848"/>
      <c r="C314" s="151"/>
      <c r="D314" s="848"/>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53"/>
      <c r="B315" s="848"/>
      <c r="C315" s="151"/>
      <c r="D315" s="848"/>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53"/>
      <c r="B316" s="848"/>
      <c r="C316" s="151"/>
      <c r="D316" s="848"/>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53"/>
      <c r="B317" s="848"/>
      <c r="C317" s="151"/>
      <c r="D317" s="848"/>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53"/>
      <c r="B318" s="848"/>
      <c r="C318" s="151"/>
      <c r="D318" s="848"/>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53"/>
      <c r="B319" s="848"/>
      <c r="C319" s="151"/>
      <c r="D319" s="848"/>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53"/>
      <c r="B320" s="848"/>
      <c r="C320" s="151"/>
      <c r="D320" s="848"/>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53"/>
      <c r="B321" s="848"/>
      <c r="C321" s="151"/>
      <c r="D321" s="848"/>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53"/>
      <c r="B322" s="848"/>
      <c r="C322" s="151"/>
      <c r="D322" s="848"/>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53"/>
      <c r="B323" s="848"/>
      <c r="C323" s="151"/>
      <c r="D323" s="848"/>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53"/>
      <c r="B324" s="848"/>
      <c r="C324" s="151"/>
      <c r="D324" s="848"/>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53"/>
      <c r="B325" s="848"/>
      <c r="C325" s="151"/>
      <c r="D325" s="848"/>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53"/>
      <c r="B326" s="848"/>
      <c r="C326" s="151"/>
      <c r="D326" s="848"/>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53"/>
      <c r="B327" s="848"/>
      <c r="C327" s="151"/>
      <c r="D327" s="848"/>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53"/>
      <c r="B328" s="848"/>
      <c r="C328" s="151"/>
      <c r="D328" s="848"/>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53"/>
      <c r="B329" s="848"/>
      <c r="C329" s="151"/>
      <c r="D329" s="848"/>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53"/>
      <c r="B330" s="848"/>
      <c r="C330" s="151"/>
      <c r="D330" s="848"/>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53"/>
      <c r="B331" s="848"/>
      <c r="C331" s="151"/>
      <c r="D331" s="848"/>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53"/>
      <c r="B332" s="848"/>
      <c r="C332" s="151"/>
      <c r="D332" s="848"/>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53"/>
      <c r="B333" s="848"/>
      <c r="C333" s="151"/>
      <c r="D333" s="848"/>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53"/>
      <c r="B334" s="848"/>
      <c r="C334" s="151"/>
      <c r="D334" s="848"/>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53"/>
      <c r="B335" s="848"/>
      <c r="C335" s="151"/>
      <c r="D335" s="848"/>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53"/>
      <c r="B336" s="848"/>
      <c r="C336" s="151"/>
      <c r="D336" s="848"/>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53"/>
      <c r="B337" s="848"/>
      <c r="C337" s="151"/>
      <c r="D337" s="848"/>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53"/>
      <c r="B338" s="848"/>
      <c r="C338" s="151"/>
      <c r="D338" s="848"/>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53"/>
      <c r="B339" s="848"/>
      <c r="C339" s="151"/>
      <c r="D339" s="848"/>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53"/>
      <c r="B340" s="848"/>
      <c r="C340" s="151"/>
      <c r="D340" s="848"/>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53"/>
      <c r="B341" s="848"/>
      <c r="C341" s="151"/>
      <c r="D341" s="848"/>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53"/>
      <c r="B342" s="848"/>
      <c r="C342" s="151"/>
      <c r="D342" s="848"/>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53"/>
      <c r="B343" s="848"/>
      <c r="C343" s="151"/>
      <c r="D343" s="848"/>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53"/>
      <c r="B344" s="848"/>
      <c r="C344" s="151"/>
      <c r="D344" s="848"/>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53"/>
      <c r="B345" s="848"/>
      <c r="C345" s="151"/>
      <c r="D345" s="848"/>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53"/>
      <c r="B346" s="848"/>
      <c r="C346" s="151"/>
      <c r="D346" s="848"/>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53"/>
      <c r="B347" s="848"/>
      <c r="C347" s="151"/>
      <c r="D347" s="848"/>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53"/>
      <c r="B348" s="848"/>
      <c r="C348" s="151"/>
      <c r="D348" s="848"/>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53"/>
      <c r="B349" s="848"/>
      <c r="C349" s="151"/>
      <c r="D349" s="848"/>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53"/>
      <c r="B350" s="848"/>
      <c r="C350" s="151"/>
      <c r="D350" s="848"/>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53"/>
      <c r="B351" s="848"/>
      <c r="C351" s="151"/>
      <c r="D351" s="848"/>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53"/>
      <c r="B352" s="848"/>
      <c r="C352" s="151"/>
      <c r="D352" s="848"/>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53"/>
      <c r="B353" s="848"/>
      <c r="C353" s="151"/>
      <c r="D353" s="848"/>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x14ac:dyDescent="0.15">
      <c r="A354" s="853"/>
      <c r="B354" s="848"/>
      <c r="C354" s="151"/>
      <c r="D354" s="848"/>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x14ac:dyDescent="0.15">
      <c r="A355" s="853"/>
      <c r="B355" s="848"/>
      <c r="C355" s="151"/>
      <c r="D355" s="848"/>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53"/>
      <c r="B356" s="848"/>
      <c r="C356" s="151"/>
      <c r="D356" s="848"/>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53"/>
      <c r="B357" s="848"/>
      <c r="C357" s="151"/>
      <c r="D357" s="848"/>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x14ac:dyDescent="0.15">
      <c r="A358" s="853"/>
      <c r="B358" s="848"/>
      <c r="C358" s="151"/>
      <c r="D358" s="848"/>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x14ac:dyDescent="0.15">
      <c r="A359" s="853"/>
      <c r="B359" s="848"/>
      <c r="C359" s="151"/>
      <c r="D359" s="848"/>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53"/>
      <c r="B360" s="848"/>
      <c r="C360" s="151"/>
      <c r="D360" s="848"/>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53"/>
      <c r="B361" s="848"/>
      <c r="C361" s="151"/>
      <c r="D361" s="848"/>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x14ac:dyDescent="0.15">
      <c r="A362" s="853"/>
      <c r="B362" s="848"/>
      <c r="C362" s="151"/>
      <c r="D362" s="848"/>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x14ac:dyDescent="0.15">
      <c r="A363" s="853"/>
      <c r="B363" s="848"/>
      <c r="C363" s="151"/>
      <c r="D363" s="848"/>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53"/>
      <c r="B364" s="848"/>
      <c r="C364" s="151"/>
      <c r="D364" s="848"/>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53"/>
      <c r="B365" s="848"/>
      <c r="C365" s="151"/>
      <c r="D365" s="848"/>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x14ac:dyDescent="0.15">
      <c r="A366" s="853"/>
      <c r="B366" s="848"/>
      <c r="C366" s="151"/>
      <c r="D366" s="848"/>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x14ac:dyDescent="0.15">
      <c r="A367" s="853"/>
      <c r="B367" s="848"/>
      <c r="C367" s="151"/>
      <c r="D367" s="848"/>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53"/>
      <c r="B368" s="848"/>
      <c r="C368" s="151"/>
      <c r="D368" s="848"/>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53"/>
      <c r="B369" s="848"/>
      <c r="C369" s="151"/>
      <c r="D369" s="848"/>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x14ac:dyDescent="0.15">
      <c r="A370" s="853"/>
      <c r="B370" s="848"/>
      <c r="C370" s="151"/>
      <c r="D370" s="848"/>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x14ac:dyDescent="0.15">
      <c r="A371" s="853"/>
      <c r="B371" s="848"/>
      <c r="C371" s="151"/>
      <c r="D371" s="848"/>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53"/>
      <c r="B372" s="848"/>
      <c r="C372" s="151"/>
      <c r="D372" s="848"/>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53"/>
      <c r="B373" s="848"/>
      <c r="C373" s="151"/>
      <c r="D373" s="848"/>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53"/>
      <c r="B374" s="848"/>
      <c r="C374" s="151"/>
      <c r="D374" s="848"/>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53"/>
      <c r="B375" s="848"/>
      <c r="C375" s="151"/>
      <c r="D375" s="848"/>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53"/>
      <c r="B376" s="848"/>
      <c r="C376" s="151"/>
      <c r="D376" s="848"/>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53"/>
      <c r="B377" s="848"/>
      <c r="C377" s="151"/>
      <c r="D377" s="848"/>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53"/>
      <c r="B378" s="848"/>
      <c r="C378" s="151"/>
      <c r="D378" s="848"/>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53"/>
      <c r="B379" s="848"/>
      <c r="C379" s="151"/>
      <c r="D379" s="848"/>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53"/>
      <c r="B380" s="848"/>
      <c r="C380" s="151"/>
      <c r="D380" s="848"/>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53"/>
      <c r="B381" s="848"/>
      <c r="C381" s="151"/>
      <c r="D381" s="848"/>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53"/>
      <c r="B382" s="848"/>
      <c r="C382" s="151"/>
      <c r="D382" s="848"/>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53"/>
      <c r="B383" s="848"/>
      <c r="C383" s="151"/>
      <c r="D383" s="848"/>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53"/>
      <c r="B384" s="848"/>
      <c r="C384" s="151"/>
      <c r="D384" s="848"/>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53"/>
      <c r="B385" s="848"/>
      <c r="C385" s="151"/>
      <c r="D385" s="848"/>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53"/>
      <c r="B386" s="848"/>
      <c r="C386" s="151"/>
      <c r="D386" s="848"/>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53"/>
      <c r="B387" s="848"/>
      <c r="C387" s="151"/>
      <c r="D387" s="848"/>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53"/>
      <c r="B388" s="848"/>
      <c r="C388" s="151"/>
      <c r="D388" s="848"/>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53"/>
      <c r="B389" s="848"/>
      <c r="C389" s="151"/>
      <c r="D389" s="848"/>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53"/>
      <c r="B390" s="848"/>
      <c r="C390" s="151"/>
      <c r="D390" s="848"/>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53"/>
      <c r="B391" s="848"/>
      <c r="C391" s="151"/>
      <c r="D391" s="848"/>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53"/>
      <c r="B392" s="848"/>
      <c r="C392" s="151"/>
      <c r="D392" s="848"/>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53"/>
      <c r="B393" s="848"/>
      <c r="C393" s="151"/>
      <c r="D393" s="848"/>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53"/>
      <c r="B394" s="848"/>
      <c r="C394" s="151"/>
      <c r="D394" s="848"/>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53"/>
      <c r="B395" s="848"/>
      <c r="C395" s="151"/>
      <c r="D395" s="848"/>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53"/>
      <c r="B396" s="848"/>
      <c r="C396" s="151"/>
      <c r="D396" s="848"/>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53"/>
      <c r="B397" s="848"/>
      <c r="C397" s="151"/>
      <c r="D397" s="848"/>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53"/>
      <c r="B398" s="848"/>
      <c r="C398" s="151"/>
      <c r="D398" s="848"/>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53"/>
      <c r="B399" s="848"/>
      <c r="C399" s="151"/>
      <c r="D399" s="848"/>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53"/>
      <c r="B400" s="848"/>
      <c r="C400" s="151"/>
      <c r="D400" s="848"/>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53"/>
      <c r="B401" s="848"/>
      <c r="C401" s="151"/>
      <c r="D401" s="848"/>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53"/>
      <c r="B402" s="848"/>
      <c r="C402" s="151"/>
      <c r="D402" s="848"/>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53"/>
      <c r="B403" s="848"/>
      <c r="C403" s="151"/>
      <c r="D403" s="848"/>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53"/>
      <c r="B404" s="848"/>
      <c r="C404" s="151"/>
      <c r="D404" s="848"/>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53"/>
      <c r="B405" s="848"/>
      <c r="C405" s="151"/>
      <c r="D405" s="848"/>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53"/>
      <c r="B406" s="848"/>
      <c r="C406" s="151"/>
      <c r="D406" s="848"/>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53"/>
      <c r="B407" s="848"/>
      <c r="C407" s="151"/>
      <c r="D407" s="848"/>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53"/>
      <c r="B408" s="848"/>
      <c r="C408" s="151"/>
      <c r="D408" s="848"/>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53"/>
      <c r="B409" s="848"/>
      <c r="C409" s="151"/>
      <c r="D409" s="848"/>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53"/>
      <c r="B410" s="848"/>
      <c r="C410" s="153"/>
      <c r="D410" s="856"/>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hidden="1" customHeight="1" x14ac:dyDescent="0.15">
      <c r="A411" s="853"/>
      <c r="B411" s="848"/>
      <c r="C411" s="149" t="s">
        <v>343</v>
      </c>
      <c r="D411" s="847"/>
      <c r="E411" s="173" t="s">
        <v>366</v>
      </c>
      <c r="F411" s="178"/>
      <c r="G411" s="768" t="s">
        <v>362</v>
      </c>
      <c r="H411" s="147"/>
      <c r="I411" s="147"/>
      <c r="J411" s="769" t="s">
        <v>437</v>
      </c>
      <c r="K411" s="770"/>
      <c r="L411" s="770"/>
      <c r="M411" s="770"/>
      <c r="N411" s="770"/>
      <c r="O411" s="770"/>
      <c r="P411" s="770"/>
      <c r="Q411" s="770"/>
      <c r="R411" s="770"/>
      <c r="S411" s="770"/>
      <c r="T411" s="771"/>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772"/>
    </row>
    <row r="412" spans="1:50" ht="18.75" hidden="1" customHeight="1" x14ac:dyDescent="0.15">
      <c r="A412" s="853"/>
      <c r="B412" s="848"/>
      <c r="C412" s="151"/>
      <c r="D412" s="848"/>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6" t="s">
        <v>347</v>
      </c>
      <c r="AF412" s="377"/>
      <c r="AG412" s="377"/>
      <c r="AH412" s="378"/>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hidden="1" customHeight="1" x14ac:dyDescent="0.15">
      <c r="A413" s="853"/>
      <c r="B413" s="848"/>
      <c r="C413" s="151"/>
      <c r="D413" s="848"/>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439</v>
      </c>
      <c r="AF413" s="138"/>
      <c r="AG413" s="139" t="s">
        <v>324</v>
      </c>
      <c r="AH413" s="140"/>
      <c r="AI413" s="134"/>
      <c r="AJ413" s="134"/>
      <c r="AK413" s="134"/>
      <c r="AL413" s="135"/>
      <c r="AM413" s="134"/>
      <c r="AN413" s="134"/>
      <c r="AO413" s="134"/>
      <c r="AP413" s="135"/>
      <c r="AQ413" s="189" t="s">
        <v>442</v>
      </c>
      <c r="AR413" s="138"/>
      <c r="AS413" s="139" t="s">
        <v>324</v>
      </c>
      <c r="AT413" s="140"/>
      <c r="AU413" s="138" t="s">
        <v>442</v>
      </c>
      <c r="AV413" s="138"/>
      <c r="AW413" s="139" t="s">
        <v>310</v>
      </c>
      <c r="AX413" s="190"/>
    </row>
    <row r="414" spans="1:50" ht="22.5" hidden="1" customHeight="1" x14ac:dyDescent="0.15">
      <c r="A414" s="853"/>
      <c r="B414" s="848"/>
      <c r="C414" s="151"/>
      <c r="D414" s="848"/>
      <c r="E414" s="141"/>
      <c r="F414" s="142"/>
      <c r="G414" s="117" t="s">
        <v>438</v>
      </c>
      <c r="H414" s="98"/>
      <c r="I414" s="98"/>
      <c r="J414" s="98"/>
      <c r="K414" s="98"/>
      <c r="L414" s="98"/>
      <c r="M414" s="98"/>
      <c r="N414" s="98"/>
      <c r="O414" s="98"/>
      <c r="P414" s="98"/>
      <c r="Q414" s="98"/>
      <c r="R414" s="98"/>
      <c r="S414" s="98"/>
      <c r="T414" s="98"/>
      <c r="U414" s="98"/>
      <c r="V414" s="98"/>
      <c r="W414" s="98"/>
      <c r="X414" s="118"/>
      <c r="Y414" s="191" t="s">
        <v>14</v>
      </c>
      <c r="Z414" s="192"/>
      <c r="AA414" s="193"/>
      <c r="AB414" s="200" t="s">
        <v>439</v>
      </c>
      <c r="AC414" s="200"/>
      <c r="AD414" s="200"/>
      <c r="AE414" s="259" t="s">
        <v>442</v>
      </c>
      <c r="AF414" s="195"/>
      <c r="AG414" s="195"/>
      <c r="AH414" s="195"/>
      <c r="AI414" s="259" t="s">
        <v>442</v>
      </c>
      <c r="AJ414" s="195"/>
      <c r="AK414" s="195"/>
      <c r="AL414" s="195"/>
      <c r="AM414" s="259" t="s">
        <v>439</v>
      </c>
      <c r="AN414" s="195"/>
      <c r="AO414" s="195"/>
      <c r="AP414" s="260"/>
      <c r="AQ414" s="259" t="s">
        <v>439</v>
      </c>
      <c r="AR414" s="195"/>
      <c r="AS414" s="195"/>
      <c r="AT414" s="260"/>
      <c r="AU414" s="195" t="s">
        <v>441</v>
      </c>
      <c r="AV414" s="195"/>
      <c r="AW414" s="195"/>
      <c r="AX414" s="196"/>
    </row>
    <row r="415" spans="1:50" ht="22.5" hidden="1" customHeight="1" x14ac:dyDescent="0.15">
      <c r="A415" s="853"/>
      <c r="B415" s="848"/>
      <c r="C415" s="151"/>
      <c r="D415" s="848"/>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t="s">
        <v>441</v>
      </c>
      <c r="AC415" s="194"/>
      <c r="AD415" s="194"/>
      <c r="AE415" s="259" t="s">
        <v>439</v>
      </c>
      <c r="AF415" s="195"/>
      <c r="AG415" s="195"/>
      <c r="AH415" s="260"/>
      <c r="AI415" s="259" t="s">
        <v>439</v>
      </c>
      <c r="AJ415" s="195"/>
      <c r="AK415" s="195"/>
      <c r="AL415" s="195"/>
      <c r="AM415" s="259" t="s">
        <v>439</v>
      </c>
      <c r="AN415" s="195"/>
      <c r="AO415" s="195"/>
      <c r="AP415" s="260"/>
      <c r="AQ415" s="259" t="s">
        <v>439</v>
      </c>
      <c r="AR415" s="195"/>
      <c r="AS415" s="195"/>
      <c r="AT415" s="260"/>
      <c r="AU415" s="195" t="s">
        <v>439</v>
      </c>
      <c r="AV415" s="195"/>
      <c r="AW415" s="195"/>
      <c r="AX415" s="196"/>
    </row>
    <row r="416" spans="1:50" ht="22.5" hidden="1" customHeight="1" x14ac:dyDescent="0.15">
      <c r="A416" s="853"/>
      <c r="B416" s="848"/>
      <c r="C416" s="151"/>
      <c r="D416" s="848"/>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397" t="s">
        <v>312</v>
      </c>
      <c r="AC416" s="397"/>
      <c r="AD416" s="397"/>
      <c r="AE416" s="259" t="s">
        <v>439</v>
      </c>
      <c r="AF416" s="195"/>
      <c r="AG416" s="195"/>
      <c r="AH416" s="260"/>
      <c r="AI416" s="259" t="s">
        <v>441</v>
      </c>
      <c r="AJ416" s="195"/>
      <c r="AK416" s="195"/>
      <c r="AL416" s="195"/>
      <c r="AM416" s="259" t="s">
        <v>442</v>
      </c>
      <c r="AN416" s="195"/>
      <c r="AO416" s="195"/>
      <c r="AP416" s="260"/>
      <c r="AQ416" s="259" t="s">
        <v>442</v>
      </c>
      <c r="AR416" s="195"/>
      <c r="AS416" s="195"/>
      <c r="AT416" s="260"/>
      <c r="AU416" s="195" t="s">
        <v>439</v>
      </c>
      <c r="AV416" s="195"/>
      <c r="AW416" s="195"/>
      <c r="AX416" s="196"/>
    </row>
    <row r="417" spans="1:50" ht="18.75" hidden="1" customHeight="1" x14ac:dyDescent="0.15">
      <c r="A417" s="853"/>
      <c r="B417" s="848"/>
      <c r="C417" s="151"/>
      <c r="D417" s="848"/>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6" t="s">
        <v>347</v>
      </c>
      <c r="AF417" s="377"/>
      <c r="AG417" s="377"/>
      <c r="AH417" s="378"/>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x14ac:dyDescent="0.15">
      <c r="A418" s="853"/>
      <c r="B418" s="848"/>
      <c r="C418" s="151"/>
      <c r="D418" s="848"/>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53"/>
      <c r="B419" s="848"/>
      <c r="C419" s="151"/>
      <c r="D419" s="848"/>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x14ac:dyDescent="0.15">
      <c r="A420" s="853"/>
      <c r="B420" s="848"/>
      <c r="C420" s="151"/>
      <c r="D420" s="848"/>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x14ac:dyDescent="0.15">
      <c r="A421" s="853"/>
      <c r="B421" s="848"/>
      <c r="C421" s="151"/>
      <c r="D421" s="848"/>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397" t="s">
        <v>16</v>
      </c>
      <c r="AC421" s="397"/>
      <c r="AD421" s="397"/>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x14ac:dyDescent="0.15">
      <c r="A422" s="853"/>
      <c r="B422" s="848"/>
      <c r="C422" s="151"/>
      <c r="D422" s="848"/>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6" t="s">
        <v>347</v>
      </c>
      <c r="AF422" s="377"/>
      <c r="AG422" s="377"/>
      <c r="AH422" s="378"/>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x14ac:dyDescent="0.15">
      <c r="A423" s="853"/>
      <c r="B423" s="848"/>
      <c r="C423" s="151"/>
      <c r="D423" s="848"/>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53"/>
      <c r="B424" s="848"/>
      <c r="C424" s="151"/>
      <c r="D424" s="848"/>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x14ac:dyDescent="0.15">
      <c r="A425" s="853"/>
      <c r="B425" s="848"/>
      <c r="C425" s="151"/>
      <c r="D425" s="848"/>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x14ac:dyDescent="0.15">
      <c r="A426" s="853"/>
      <c r="B426" s="848"/>
      <c r="C426" s="151"/>
      <c r="D426" s="848"/>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397" t="s">
        <v>16</v>
      </c>
      <c r="AC426" s="397"/>
      <c r="AD426" s="397"/>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x14ac:dyDescent="0.15">
      <c r="A427" s="853"/>
      <c r="B427" s="848"/>
      <c r="C427" s="151"/>
      <c r="D427" s="848"/>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6" t="s">
        <v>347</v>
      </c>
      <c r="AF427" s="377"/>
      <c r="AG427" s="377"/>
      <c r="AH427" s="378"/>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x14ac:dyDescent="0.15">
      <c r="A428" s="853"/>
      <c r="B428" s="848"/>
      <c r="C428" s="151"/>
      <c r="D428" s="848"/>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53"/>
      <c r="B429" s="848"/>
      <c r="C429" s="151"/>
      <c r="D429" s="848"/>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x14ac:dyDescent="0.15">
      <c r="A430" s="853"/>
      <c r="B430" s="848"/>
      <c r="C430" s="151"/>
      <c r="D430" s="848"/>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x14ac:dyDescent="0.15">
      <c r="A431" s="853"/>
      <c r="B431" s="848"/>
      <c r="C431" s="151"/>
      <c r="D431" s="848"/>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397" t="s">
        <v>16</v>
      </c>
      <c r="AC431" s="397"/>
      <c r="AD431" s="397"/>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x14ac:dyDescent="0.15">
      <c r="A432" s="853"/>
      <c r="B432" s="848"/>
      <c r="C432" s="151"/>
      <c r="D432" s="848"/>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6" t="s">
        <v>347</v>
      </c>
      <c r="AF432" s="377"/>
      <c r="AG432" s="377"/>
      <c r="AH432" s="378"/>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x14ac:dyDescent="0.15">
      <c r="A433" s="853"/>
      <c r="B433" s="848"/>
      <c r="C433" s="151"/>
      <c r="D433" s="848"/>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53"/>
      <c r="B434" s="848"/>
      <c r="C434" s="151"/>
      <c r="D434" s="848"/>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x14ac:dyDescent="0.15">
      <c r="A435" s="853"/>
      <c r="B435" s="848"/>
      <c r="C435" s="151"/>
      <c r="D435" s="848"/>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x14ac:dyDescent="0.15">
      <c r="A436" s="853"/>
      <c r="B436" s="848"/>
      <c r="C436" s="151"/>
      <c r="D436" s="848"/>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46" t="s">
        <v>16</v>
      </c>
      <c r="AC436" s="846"/>
      <c r="AD436" s="846"/>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hidden="1" customHeight="1" x14ac:dyDescent="0.15">
      <c r="A437" s="853"/>
      <c r="B437" s="848"/>
      <c r="C437" s="151"/>
      <c r="D437" s="848"/>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6" t="s">
        <v>347</v>
      </c>
      <c r="AF437" s="377"/>
      <c r="AG437" s="377"/>
      <c r="AH437" s="378"/>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hidden="1" customHeight="1" x14ac:dyDescent="0.15">
      <c r="A438" s="853"/>
      <c r="B438" s="848"/>
      <c r="C438" s="151"/>
      <c r="D438" s="848"/>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439</v>
      </c>
      <c r="AF438" s="138"/>
      <c r="AG438" s="139" t="s">
        <v>324</v>
      </c>
      <c r="AH438" s="140"/>
      <c r="AI438" s="134"/>
      <c r="AJ438" s="134"/>
      <c r="AK438" s="134"/>
      <c r="AL438" s="135"/>
      <c r="AM438" s="134"/>
      <c r="AN438" s="134"/>
      <c r="AO438" s="134"/>
      <c r="AP438" s="135"/>
      <c r="AQ438" s="189" t="s">
        <v>439</v>
      </c>
      <c r="AR438" s="138"/>
      <c r="AS438" s="139" t="s">
        <v>324</v>
      </c>
      <c r="AT438" s="140"/>
      <c r="AU438" s="138" t="s">
        <v>439</v>
      </c>
      <c r="AV438" s="138"/>
      <c r="AW438" s="139" t="s">
        <v>310</v>
      </c>
      <c r="AX438" s="190"/>
    </row>
    <row r="439" spans="1:50" ht="22.5" hidden="1" customHeight="1" x14ac:dyDescent="0.15">
      <c r="A439" s="853"/>
      <c r="B439" s="848"/>
      <c r="C439" s="151"/>
      <c r="D439" s="848"/>
      <c r="E439" s="141"/>
      <c r="F439" s="142"/>
      <c r="G439" s="117" t="s">
        <v>439</v>
      </c>
      <c r="H439" s="98"/>
      <c r="I439" s="98"/>
      <c r="J439" s="98"/>
      <c r="K439" s="98"/>
      <c r="L439" s="98"/>
      <c r="M439" s="98"/>
      <c r="N439" s="98"/>
      <c r="O439" s="98"/>
      <c r="P439" s="98"/>
      <c r="Q439" s="98"/>
      <c r="R439" s="98"/>
      <c r="S439" s="98"/>
      <c r="T439" s="98"/>
      <c r="U439" s="98"/>
      <c r="V439" s="98"/>
      <c r="W439" s="98"/>
      <c r="X439" s="118"/>
      <c r="Y439" s="191" t="s">
        <v>14</v>
      </c>
      <c r="Z439" s="192"/>
      <c r="AA439" s="193"/>
      <c r="AB439" s="200" t="s">
        <v>439</v>
      </c>
      <c r="AC439" s="200"/>
      <c r="AD439" s="200"/>
      <c r="AE439" s="259" t="s">
        <v>439</v>
      </c>
      <c r="AF439" s="195"/>
      <c r="AG439" s="195"/>
      <c r="AH439" s="195"/>
      <c r="AI439" s="259" t="s">
        <v>439</v>
      </c>
      <c r="AJ439" s="195"/>
      <c r="AK439" s="195"/>
      <c r="AL439" s="195"/>
      <c r="AM439" s="259" t="s">
        <v>439</v>
      </c>
      <c r="AN439" s="195"/>
      <c r="AO439" s="195"/>
      <c r="AP439" s="260"/>
      <c r="AQ439" s="259" t="s">
        <v>439</v>
      </c>
      <c r="AR439" s="195"/>
      <c r="AS439" s="195"/>
      <c r="AT439" s="260"/>
      <c r="AU439" s="195" t="s">
        <v>439</v>
      </c>
      <c r="AV439" s="195"/>
      <c r="AW439" s="195"/>
      <c r="AX439" s="196"/>
    </row>
    <row r="440" spans="1:50" ht="22.5" hidden="1" customHeight="1" x14ac:dyDescent="0.15">
      <c r="A440" s="853"/>
      <c r="B440" s="848"/>
      <c r="C440" s="151"/>
      <c r="D440" s="848"/>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t="s">
        <v>441</v>
      </c>
      <c r="AC440" s="194"/>
      <c r="AD440" s="194"/>
      <c r="AE440" s="259" t="s">
        <v>441</v>
      </c>
      <c r="AF440" s="195"/>
      <c r="AG440" s="195"/>
      <c r="AH440" s="260"/>
      <c r="AI440" s="259" t="s">
        <v>442</v>
      </c>
      <c r="AJ440" s="195"/>
      <c r="AK440" s="195"/>
      <c r="AL440" s="195"/>
      <c r="AM440" s="259" t="s">
        <v>439</v>
      </c>
      <c r="AN440" s="195"/>
      <c r="AO440" s="195"/>
      <c r="AP440" s="260"/>
      <c r="AQ440" s="259" t="s">
        <v>441</v>
      </c>
      <c r="AR440" s="195"/>
      <c r="AS440" s="195"/>
      <c r="AT440" s="260"/>
      <c r="AU440" s="195" t="s">
        <v>441</v>
      </c>
      <c r="AV440" s="195"/>
      <c r="AW440" s="195"/>
      <c r="AX440" s="196"/>
    </row>
    <row r="441" spans="1:50" ht="22.5" hidden="1" customHeight="1" x14ac:dyDescent="0.15">
      <c r="A441" s="853"/>
      <c r="B441" s="848"/>
      <c r="C441" s="151"/>
      <c r="D441" s="848"/>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397" t="s">
        <v>16</v>
      </c>
      <c r="AC441" s="397"/>
      <c r="AD441" s="397"/>
      <c r="AE441" s="259" t="s">
        <v>439</v>
      </c>
      <c r="AF441" s="195"/>
      <c r="AG441" s="195"/>
      <c r="AH441" s="260"/>
      <c r="AI441" s="259" t="s">
        <v>439</v>
      </c>
      <c r="AJ441" s="195"/>
      <c r="AK441" s="195"/>
      <c r="AL441" s="195"/>
      <c r="AM441" s="259" t="s">
        <v>439</v>
      </c>
      <c r="AN441" s="195"/>
      <c r="AO441" s="195"/>
      <c r="AP441" s="260"/>
      <c r="AQ441" s="259" t="s">
        <v>439</v>
      </c>
      <c r="AR441" s="195"/>
      <c r="AS441" s="195"/>
      <c r="AT441" s="260"/>
      <c r="AU441" s="195" t="s">
        <v>439</v>
      </c>
      <c r="AV441" s="195"/>
      <c r="AW441" s="195"/>
      <c r="AX441" s="196"/>
    </row>
    <row r="442" spans="1:50" ht="18.75" hidden="1" customHeight="1" x14ac:dyDescent="0.15">
      <c r="A442" s="853"/>
      <c r="B442" s="848"/>
      <c r="C442" s="151"/>
      <c r="D442" s="848"/>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6" t="s">
        <v>347</v>
      </c>
      <c r="AF442" s="377"/>
      <c r="AG442" s="377"/>
      <c r="AH442" s="378"/>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x14ac:dyDescent="0.15">
      <c r="A443" s="853"/>
      <c r="B443" s="848"/>
      <c r="C443" s="151"/>
      <c r="D443" s="848"/>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53"/>
      <c r="B444" s="848"/>
      <c r="C444" s="151"/>
      <c r="D444" s="848"/>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x14ac:dyDescent="0.15">
      <c r="A445" s="853"/>
      <c r="B445" s="848"/>
      <c r="C445" s="151"/>
      <c r="D445" s="848"/>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x14ac:dyDescent="0.15">
      <c r="A446" s="853"/>
      <c r="B446" s="848"/>
      <c r="C446" s="151"/>
      <c r="D446" s="848"/>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397" t="s">
        <v>16</v>
      </c>
      <c r="AC446" s="397"/>
      <c r="AD446" s="397"/>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x14ac:dyDescent="0.15">
      <c r="A447" s="853"/>
      <c r="B447" s="848"/>
      <c r="C447" s="151"/>
      <c r="D447" s="848"/>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6" t="s">
        <v>347</v>
      </c>
      <c r="AF447" s="377"/>
      <c r="AG447" s="377"/>
      <c r="AH447" s="378"/>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x14ac:dyDescent="0.15">
      <c r="A448" s="853"/>
      <c r="B448" s="848"/>
      <c r="C448" s="151"/>
      <c r="D448" s="848"/>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53"/>
      <c r="B449" s="848"/>
      <c r="C449" s="151"/>
      <c r="D449" s="848"/>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x14ac:dyDescent="0.15">
      <c r="A450" s="853"/>
      <c r="B450" s="848"/>
      <c r="C450" s="151"/>
      <c r="D450" s="848"/>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x14ac:dyDescent="0.15">
      <c r="A451" s="853"/>
      <c r="B451" s="848"/>
      <c r="C451" s="151"/>
      <c r="D451" s="848"/>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397" t="s">
        <v>16</v>
      </c>
      <c r="AC451" s="397"/>
      <c r="AD451" s="397"/>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x14ac:dyDescent="0.15">
      <c r="A452" s="853"/>
      <c r="B452" s="848"/>
      <c r="C452" s="151"/>
      <c r="D452" s="848"/>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6" t="s">
        <v>347</v>
      </c>
      <c r="AF452" s="377"/>
      <c r="AG452" s="377"/>
      <c r="AH452" s="378"/>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x14ac:dyDescent="0.15">
      <c r="A453" s="853"/>
      <c r="B453" s="848"/>
      <c r="C453" s="151"/>
      <c r="D453" s="848"/>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53"/>
      <c r="B454" s="848"/>
      <c r="C454" s="151"/>
      <c r="D454" s="848"/>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x14ac:dyDescent="0.15">
      <c r="A455" s="853"/>
      <c r="B455" s="848"/>
      <c r="C455" s="151"/>
      <c r="D455" s="848"/>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x14ac:dyDescent="0.15">
      <c r="A456" s="853"/>
      <c r="B456" s="848"/>
      <c r="C456" s="151"/>
      <c r="D456" s="848"/>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397" t="s">
        <v>16</v>
      </c>
      <c r="AC456" s="397"/>
      <c r="AD456" s="397"/>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x14ac:dyDescent="0.15">
      <c r="A457" s="853"/>
      <c r="B457" s="848"/>
      <c r="C457" s="151"/>
      <c r="D457" s="848"/>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6" t="s">
        <v>347</v>
      </c>
      <c r="AF457" s="377"/>
      <c r="AG457" s="377"/>
      <c r="AH457" s="378"/>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x14ac:dyDescent="0.15">
      <c r="A458" s="853"/>
      <c r="B458" s="848"/>
      <c r="C458" s="151"/>
      <c r="D458" s="848"/>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53"/>
      <c r="B459" s="848"/>
      <c r="C459" s="151"/>
      <c r="D459" s="848"/>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x14ac:dyDescent="0.15">
      <c r="A460" s="853"/>
      <c r="B460" s="848"/>
      <c r="C460" s="151"/>
      <c r="D460" s="848"/>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x14ac:dyDescent="0.15">
      <c r="A461" s="853"/>
      <c r="B461" s="848"/>
      <c r="C461" s="151"/>
      <c r="D461" s="848"/>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397" t="s">
        <v>16</v>
      </c>
      <c r="AC461" s="397"/>
      <c r="AD461" s="397"/>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hidden="1" customHeight="1" x14ac:dyDescent="0.15">
      <c r="A462" s="853"/>
      <c r="B462" s="848"/>
      <c r="C462" s="151"/>
      <c r="D462" s="848"/>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x14ac:dyDescent="0.15">
      <c r="A463" s="853"/>
      <c r="B463" s="848"/>
      <c r="C463" s="151"/>
      <c r="D463" s="848"/>
      <c r="E463" s="97" t="s">
        <v>440</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thickBot="1" x14ac:dyDescent="0.2">
      <c r="A464" s="853"/>
      <c r="B464" s="848"/>
      <c r="C464" s="151"/>
      <c r="D464" s="848"/>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853"/>
      <c r="B465" s="848"/>
      <c r="C465" s="151"/>
      <c r="D465" s="848"/>
      <c r="E465" s="173" t="s">
        <v>322</v>
      </c>
      <c r="F465" s="178"/>
      <c r="G465" s="768" t="s">
        <v>362</v>
      </c>
      <c r="H465" s="147"/>
      <c r="I465" s="147"/>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7"/>
    </row>
    <row r="466" spans="1:50" ht="18.75" hidden="1" customHeight="1" x14ac:dyDescent="0.15">
      <c r="A466" s="853"/>
      <c r="B466" s="848"/>
      <c r="C466" s="151"/>
      <c r="D466" s="848"/>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6" t="s">
        <v>347</v>
      </c>
      <c r="AF466" s="377"/>
      <c r="AG466" s="377"/>
      <c r="AH466" s="378"/>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x14ac:dyDescent="0.15">
      <c r="A467" s="853"/>
      <c r="B467" s="848"/>
      <c r="C467" s="151"/>
      <c r="D467" s="848"/>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53"/>
      <c r="B468" s="848"/>
      <c r="C468" s="151"/>
      <c r="D468" s="848"/>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x14ac:dyDescent="0.15">
      <c r="A469" s="853"/>
      <c r="B469" s="848"/>
      <c r="C469" s="151"/>
      <c r="D469" s="848"/>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x14ac:dyDescent="0.15">
      <c r="A470" s="853"/>
      <c r="B470" s="848"/>
      <c r="C470" s="151"/>
      <c r="D470" s="848"/>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397" t="s">
        <v>16</v>
      </c>
      <c r="AC470" s="397"/>
      <c r="AD470" s="397"/>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x14ac:dyDescent="0.15">
      <c r="A471" s="853"/>
      <c r="B471" s="848"/>
      <c r="C471" s="151"/>
      <c r="D471" s="848"/>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6" t="s">
        <v>347</v>
      </c>
      <c r="AF471" s="377"/>
      <c r="AG471" s="377"/>
      <c r="AH471" s="378"/>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x14ac:dyDescent="0.15">
      <c r="A472" s="853"/>
      <c r="B472" s="848"/>
      <c r="C472" s="151"/>
      <c r="D472" s="848"/>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53"/>
      <c r="B473" s="848"/>
      <c r="C473" s="151"/>
      <c r="D473" s="848"/>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x14ac:dyDescent="0.15">
      <c r="A474" s="853"/>
      <c r="B474" s="848"/>
      <c r="C474" s="151"/>
      <c r="D474" s="848"/>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x14ac:dyDescent="0.15">
      <c r="A475" s="853"/>
      <c r="B475" s="848"/>
      <c r="C475" s="151"/>
      <c r="D475" s="848"/>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397" t="s">
        <v>16</v>
      </c>
      <c r="AC475" s="397"/>
      <c r="AD475" s="397"/>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x14ac:dyDescent="0.15">
      <c r="A476" s="853"/>
      <c r="B476" s="848"/>
      <c r="C476" s="151"/>
      <c r="D476" s="848"/>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6" t="s">
        <v>347</v>
      </c>
      <c r="AF476" s="377"/>
      <c r="AG476" s="377"/>
      <c r="AH476" s="378"/>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x14ac:dyDescent="0.15">
      <c r="A477" s="853"/>
      <c r="B477" s="848"/>
      <c r="C477" s="151"/>
      <c r="D477" s="848"/>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53"/>
      <c r="B478" s="848"/>
      <c r="C478" s="151"/>
      <c r="D478" s="848"/>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x14ac:dyDescent="0.15">
      <c r="A479" s="853"/>
      <c r="B479" s="848"/>
      <c r="C479" s="151"/>
      <c r="D479" s="848"/>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x14ac:dyDescent="0.15">
      <c r="A480" s="853"/>
      <c r="B480" s="848"/>
      <c r="C480" s="151"/>
      <c r="D480" s="848"/>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46" t="s">
        <v>16</v>
      </c>
      <c r="AC480" s="846"/>
      <c r="AD480" s="846"/>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x14ac:dyDescent="0.15">
      <c r="A481" s="853"/>
      <c r="B481" s="848"/>
      <c r="C481" s="151"/>
      <c r="D481" s="848"/>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6" t="s">
        <v>347</v>
      </c>
      <c r="AF481" s="377"/>
      <c r="AG481" s="377"/>
      <c r="AH481" s="378"/>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x14ac:dyDescent="0.15">
      <c r="A482" s="853"/>
      <c r="B482" s="848"/>
      <c r="C482" s="151"/>
      <c r="D482" s="848"/>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53"/>
      <c r="B483" s="848"/>
      <c r="C483" s="151"/>
      <c r="D483" s="848"/>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x14ac:dyDescent="0.15">
      <c r="A484" s="853"/>
      <c r="B484" s="848"/>
      <c r="C484" s="151"/>
      <c r="D484" s="848"/>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x14ac:dyDescent="0.15">
      <c r="A485" s="853"/>
      <c r="B485" s="848"/>
      <c r="C485" s="151"/>
      <c r="D485" s="848"/>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397" t="s">
        <v>16</v>
      </c>
      <c r="AC485" s="397"/>
      <c r="AD485" s="397"/>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x14ac:dyDescent="0.15">
      <c r="A486" s="853"/>
      <c r="B486" s="848"/>
      <c r="C486" s="151"/>
      <c r="D486" s="848"/>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6" t="s">
        <v>347</v>
      </c>
      <c r="AF486" s="377"/>
      <c r="AG486" s="377"/>
      <c r="AH486" s="378"/>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x14ac:dyDescent="0.15">
      <c r="A487" s="853"/>
      <c r="B487" s="848"/>
      <c r="C487" s="151"/>
      <c r="D487" s="848"/>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53"/>
      <c r="B488" s="848"/>
      <c r="C488" s="151"/>
      <c r="D488" s="848"/>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x14ac:dyDescent="0.15">
      <c r="A489" s="853"/>
      <c r="B489" s="848"/>
      <c r="C489" s="151"/>
      <c r="D489" s="848"/>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x14ac:dyDescent="0.15">
      <c r="A490" s="853"/>
      <c r="B490" s="848"/>
      <c r="C490" s="151"/>
      <c r="D490" s="848"/>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397" t="s">
        <v>16</v>
      </c>
      <c r="AC490" s="397"/>
      <c r="AD490" s="397"/>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x14ac:dyDescent="0.15">
      <c r="A491" s="853"/>
      <c r="B491" s="848"/>
      <c r="C491" s="151"/>
      <c r="D491" s="848"/>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6" t="s">
        <v>347</v>
      </c>
      <c r="AF491" s="377"/>
      <c r="AG491" s="377"/>
      <c r="AH491" s="378"/>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x14ac:dyDescent="0.15">
      <c r="A492" s="853"/>
      <c r="B492" s="848"/>
      <c r="C492" s="151"/>
      <c r="D492" s="848"/>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53"/>
      <c r="B493" s="848"/>
      <c r="C493" s="151"/>
      <c r="D493" s="848"/>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x14ac:dyDescent="0.15">
      <c r="A494" s="853"/>
      <c r="B494" s="848"/>
      <c r="C494" s="151"/>
      <c r="D494" s="848"/>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x14ac:dyDescent="0.15">
      <c r="A495" s="853"/>
      <c r="B495" s="848"/>
      <c r="C495" s="151"/>
      <c r="D495" s="848"/>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397" t="s">
        <v>16</v>
      </c>
      <c r="AC495" s="397"/>
      <c r="AD495" s="397"/>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x14ac:dyDescent="0.15">
      <c r="A496" s="853"/>
      <c r="B496" s="848"/>
      <c r="C496" s="151"/>
      <c r="D496" s="848"/>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6" t="s">
        <v>347</v>
      </c>
      <c r="AF496" s="377"/>
      <c r="AG496" s="377"/>
      <c r="AH496" s="378"/>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x14ac:dyDescent="0.15">
      <c r="A497" s="853"/>
      <c r="B497" s="848"/>
      <c r="C497" s="151"/>
      <c r="D497" s="848"/>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53"/>
      <c r="B498" s="848"/>
      <c r="C498" s="151"/>
      <c r="D498" s="848"/>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x14ac:dyDescent="0.15">
      <c r="A499" s="853"/>
      <c r="B499" s="848"/>
      <c r="C499" s="151"/>
      <c r="D499" s="848"/>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x14ac:dyDescent="0.15">
      <c r="A500" s="853"/>
      <c r="B500" s="848"/>
      <c r="C500" s="151"/>
      <c r="D500" s="848"/>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397" t="s">
        <v>16</v>
      </c>
      <c r="AC500" s="397"/>
      <c r="AD500" s="397"/>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x14ac:dyDescent="0.15">
      <c r="A501" s="853"/>
      <c r="B501" s="848"/>
      <c r="C501" s="151"/>
      <c r="D501" s="848"/>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6" t="s">
        <v>347</v>
      </c>
      <c r="AF501" s="377"/>
      <c r="AG501" s="377"/>
      <c r="AH501" s="378"/>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x14ac:dyDescent="0.15">
      <c r="A502" s="853"/>
      <c r="B502" s="848"/>
      <c r="C502" s="151"/>
      <c r="D502" s="848"/>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53"/>
      <c r="B503" s="848"/>
      <c r="C503" s="151"/>
      <c r="D503" s="848"/>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x14ac:dyDescent="0.15">
      <c r="A504" s="853"/>
      <c r="B504" s="848"/>
      <c r="C504" s="151"/>
      <c r="D504" s="848"/>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x14ac:dyDescent="0.15">
      <c r="A505" s="853"/>
      <c r="B505" s="848"/>
      <c r="C505" s="151"/>
      <c r="D505" s="848"/>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397" t="s">
        <v>16</v>
      </c>
      <c r="AC505" s="397"/>
      <c r="AD505" s="397"/>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x14ac:dyDescent="0.15">
      <c r="A506" s="853"/>
      <c r="B506" s="848"/>
      <c r="C506" s="151"/>
      <c r="D506" s="848"/>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6" t="s">
        <v>347</v>
      </c>
      <c r="AF506" s="377"/>
      <c r="AG506" s="377"/>
      <c r="AH506" s="378"/>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x14ac:dyDescent="0.15">
      <c r="A507" s="853"/>
      <c r="B507" s="848"/>
      <c r="C507" s="151"/>
      <c r="D507" s="848"/>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53"/>
      <c r="B508" s="848"/>
      <c r="C508" s="151"/>
      <c r="D508" s="848"/>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x14ac:dyDescent="0.15">
      <c r="A509" s="853"/>
      <c r="B509" s="848"/>
      <c r="C509" s="151"/>
      <c r="D509" s="848"/>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x14ac:dyDescent="0.15">
      <c r="A510" s="853"/>
      <c r="B510" s="848"/>
      <c r="C510" s="151"/>
      <c r="D510" s="848"/>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397" t="s">
        <v>16</v>
      </c>
      <c r="AC510" s="397"/>
      <c r="AD510" s="397"/>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x14ac:dyDescent="0.15">
      <c r="A511" s="853"/>
      <c r="B511" s="848"/>
      <c r="C511" s="151"/>
      <c r="D511" s="848"/>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6" t="s">
        <v>347</v>
      </c>
      <c r="AF511" s="377"/>
      <c r="AG511" s="377"/>
      <c r="AH511" s="378"/>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x14ac:dyDescent="0.15">
      <c r="A512" s="853"/>
      <c r="B512" s="848"/>
      <c r="C512" s="151"/>
      <c r="D512" s="848"/>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53"/>
      <c r="B513" s="848"/>
      <c r="C513" s="151"/>
      <c r="D513" s="848"/>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x14ac:dyDescent="0.15">
      <c r="A514" s="853"/>
      <c r="B514" s="848"/>
      <c r="C514" s="151"/>
      <c r="D514" s="848"/>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x14ac:dyDescent="0.15">
      <c r="A515" s="853"/>
      <c r="B515" s="848"/>
      <c r="C515" s="151"/>
      <c r="D515" s="848"/>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397" t="s">
        <v>16</v>
      </c>
      <c r="AC515" s="397"/>
      <c r="AD515" s="397"/>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x14ac:dyDescent="0.15">
      <c r="A516" s="853"/>
      <c r="B516" s="848"/>
      <c r="C516" s="151"/>
      <c r="D516" s="848"/>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53"/>
      <c r="B517" s="848"/>
      <c r="C517" s="151"/>
      <c r="D517" s="848"/>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853"/>
      <c r="B518" s="848"/>
      <c r="C518" s="151"/>
      <c r="D518" s="848"/>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53"/>
      <c r="B519" s="848"/>
      <c r="C519" s="151"/>
      <c r="D519" s="848"/>
      <c r="E519" s="173" t="s">
        <v>322</v>
      </c>
      <c r="F519" s="178"/>
      <c r="G519" s="768" t="s">
        <v>362</v>
      </c>
      <c r="H519" s="147"/>
      <c r="I519" s="147"/>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7"/>
    </row>
    <row r="520" spans="1:50" ht="18.75" hidden="1" customHeight="1" x14ac:dyDescent="0.15">
      <c r="A520" s="853"/>
      <c r="B520" s="848"/>
      <c r="C520" s="151"/>
      <c r="D520" s="848"/>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6" t="s">
        <v>347</v>
      </c>
      <c r="AF520" s="377"/>
      <c r="AG520" s="377"/>
      <c r="AH520" s="378"/>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x14ac:dyDescent="0.15">
      <c r="A521" s="853"/>
      <c r="B521" s="848"/>
      <c r="C521" s="151"/>
      <c r="D521" s="848"/>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53"/>
      <c r="B522" s="848"/>
      <c r="C522" s="151"/>
      <c r="D522" s="848"/>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x14ac:dyDescent="0.15">
      <c r="A523" s="853"/>
      <c r="B523" s="848"/>
      <c r="C523" s="151"/>
      <c r="D523" s="848"/>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x14ac:dyDescent="0.15">
      <c r="A524" s="853"/>
      <c r="B524" s="848"/>
      <c r="C524" s="151"/>
      <c r="D524" s="848"/>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397" t="s">
        <v>16</v>
      </c>
      <c r="AC524" s="397"/>
      <c r="AD524" s="397"/>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x14ac:dyDescent="0.15">
      <c r="A525" s="853"/>
      <c r="B525" s="848"/>
      <c r="C525" s="151"/>
      <c r="D525" s="848"/>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6" t="s">
        <v>347</v>
      </c>
      <c r="AF525" s="377"/>
      <c r="AG525" s="377"/>
      <c r="AH525" s="378"/>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x14ac:dyDescent="0.15">
      <c r="A526" s="853"/>
      <c r="B526" s="848"/>
      <c r="C526" s="151"/>
      <c r="D526" s="848"/>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53"/>
      <c r="B527" s="848"/>
      <c r="C527" s="151"/>
      <c r="D527" s="848"/>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x14ac:dyDescent="0.15">
      <c r="A528" s="853"/>
      <c r="B528" s="848"/>
      <c r="C528" s="151"/>
      <c r="D528" s="848"/>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x14ac:dyDescent="0.15">
      <c r="A529" s="853"/>
      <c r="B529" s="848"/>
      <c r="C529" s="151"/>
      <c r="D529" s="848"/>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397" t="s">
        <v>16</v>
      </c>
      <c r="AC529" s="397"/>
      <c r="AD529" s="397"/>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x14ac:dyDescent="0.15">
      <c r="A530" s="853"/>
      <c r="B530" s="848"/>
      <c r="C530" s="151"/>
      <c r="D530" s="848"/>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6" t="s">
        <v>347</v>
      </c>
      <c r="AF530" s="377"/>
      <c r="AG530" s="377"/>
      <c r="AH530" s="378"/>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x14ac:dyDescent="0.15">
      <c r="A531" s="853"/>
      <c r="B531" s="848"/>
      <c r="C531" s="151"/>
      <c r="D531" s="848"/>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53"/>
      <c r="B532" s="848"/>
      <c r="C532" s="151"/>
      <c r="D532" s="848"/>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x14ac:dyDescent="0.15">
      <c r="A533" s="853"/>
      <c r="B533" s="848"/>
      <c r="C533" s="151"/>
      <c r="D533" s="848"/>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x14ac:dyDescent="0.15">
      <c r="A534" s="853"/>
      <c r="B534" s="848"/>
      <c r="C534" s="151"/>
      <c r="D534" s="848"/>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397" t="s">
        <v>16</v>
      </c>
      <c r="AC534" s="397"/>
      <c r="AD534" s="397"/>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x14ac:dyDescent="0.15">
      <c r="A535" s="853"/>
      <c r="B535" s="848"/>
      <c r="C535" s="151"/>
      <c r="D535" s="848"/>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6" t="s">
        <v>347</v>
      </c>
      <c r="AF535" s="377"/>
      <c r="AG535" s="377"/>
      <c r="AH535" s="378"/>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x14ac:dyDescent="0.15">
      <c r="A536" s="853"/>
      <c r="B536" s="848"/>
      <c r="C536" s="151"/>
      <c r="D536" s="848"/>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53"/>
      <c r="B537" s="848"/>
      <c r="C537" s="151"/>
      <c r="D537" s="848"/>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x14ac:dyDescent="0.15">
      <c r="A538" s="853"/>
      <c r="B538" s="848"/>
      <c r="C538" s="151"/>
      <c r="D538" s="848"/>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x14ac:dyDescent="0.15">
      <c r="A539" s="853"/>
      <c r="B539" s="848"/>
      <c r="C539" s="151"/>
      <c r="D539" s="848"/>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397" t="s">
        <v>16</v>
      </c>
      <c r="AC539" s="397"/>
      <c r="AD539" s="397"/>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x14ac:dyDescent="0.15">
      <c r="A540" s="853"/>
      <c r="B540" s="848"/>
      <c r="C540" s="151"/>
      <c r="D540" s="848"/>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6" t="s">
        <v>347</v>
      </c>
      <c r="AF540" s="377"/>
      <c r="AG540" s="377"/>
      <c r="AH540" s="378"/>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x14ac:dyDescent="0.15">
      <c r="A541" s="853"/>
      <c r="B541" s="848"/>
      <c r="C541" s="151"/>
      <c r="D541" s="848"/>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53"/>
      <c r="B542" s="848"/>
      <c r="C542" s="151"/>
      <c r="D542" s="848"/>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x14ac:dyDescent="0.15">
      <c r="A543" s="853"/>
      <c r="B543" s="848"/>
      <c r="C543" s="151"/>
      <c r="D543" s="848"/>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x14ac:dyDescent="0.15">
      <c r="A544" s="853"/>
      <c r="B544" s="848"/>
      <c r="C544" s="151"/>
      <c r="D544" s="848"/>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397" t="s">
        <v>16</v>
      </c>
      <c r="AC544" s="397"/>
      <c r="AD544" s="397"/>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x14ac:dyDescent="0.15">
      <c r="A545" s="853"/>
      <c r="B545" s="848"/>
      <c r="C545" s="151"/>
      <c r="D545" s="848"/>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6" t="s">
        <v>347</v>
      </c>
      <c r="AF545" s="377"/>
      <c r="AG545" s="377"/>
      <c r="AH545" s="378"/>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x14ac:dyDescent="0.15">
      <c r="A546" s="853"/>
      <c r="B546" s="848"/>
      <c r="C546" s="151"/>
      <c r="D546" s="848"/>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53"/>
      <c r="B547" s="848"/>
      <c r="C547" s="151"/>
      <c r="D547" s="848"/>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x14ac:dyDescent="0.15">
      <c r="A548" s="853"/>
      <c r="B548" s="848"/>
      <c r="C548" s="151"/>
      <c r="D548" s="848"/>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x14ac:dyDescent="0.15">
      <c r="A549" s="853"/>
      <c r="B549" s="848"/>
      <c r="C549" s="151"/>
      <c r="D549" s="848"/>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397" t="s">
        <v>16</v>
      </c>
      <c r="AC549" s="397"/>
      <c r="AD549" s="397"/>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x14ac:dyDescent="0.15">
      <c r="A550" s="853"/>
      <c r="B550" s="848"/>
      <c r="C550" s="151"/>
      <c r="D550" s="848"/>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6" t="s">
        <v>347</v>
      </c>
      <c r="AF550" s="377"/>
      <c r="AG550" s="377"/>
      <c r="AH550" s="378"/>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x14ac:dyDescent="0.15">
      <c r="A551" s="853"/>
      <c r="B551" s="848"/>
      <c r="C551" s="151"/>
      <c r="D551" s="848"/>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53"/>
      <c r="B552" s="848"/>
      <c r="C552" s="151"/>
      <c r="D552" s="848"/>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x14ac:dyDescent="0.15">
      <c r="A553" s="853"/>
      <c r="B553" s="848"/>
      <c r="C553" s="151"/>
      <c r="D553" s="848"/>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x14ac:dyDescent="0.15">
      <c r="A554" s="853"/>
      <c r="B554" s="848"/>
      <c r="C554" s="151"/>
      <c r="D554" s="848"/>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397" t="s">
        <v>16</v>
      </c>
      <c r="AC554" s="397"/>
      <c r="AD554" s="397"/>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x14ac:dyDescent="0.15">
      <c r="A555" s="853"/>
      <c r="B555" s="848"/>
      <c r="C555" s="151"/>
      <c r="D555" s="848"/>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6" t="s">
        <v>347</v>
      </c>
      <c r="AF555" s="377"/>
      <c r="AG555" s="377"/>
      <c r="AH555" s="378"/>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x14ac:dyDescent="0.15">
      <c r="A556" s="853"/>
      <c r="B556" s="848"/>
      <c r="C556" s="151"/>
      <c r="D556" s="848"/>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53"/>
      <c r="B557" s="848"/>
      <c r="C557" s="151"/>
      <c r="D557" s="848"/>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x14ac:dyDescent="0.15">
      <c r="A558" s="853"/>
      <c r="B558" s="848"/>
      <c r="C558" s="151"/>
      <c r="D558" s="848"/>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x14ac:dyDescent="0.15">
      <c r="A559" s="853"/>
      <c r="B559" s="848"/>
      <c r="C559" s="151"/>
      <c r="D559" s="848"/>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46" t="s">
        <v>16</v>
      </c>
      <c r="AC559" s="846"/>
      <c r="AD559" s="846"/>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x14ac:dyDescent="0.15">
      <c r="A560" s="853"/>
      <c r="B560" s="848"/>
      <c r="C560" s="151"/>
      <c r="D560" s="848"/>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6" t="s">
        <v>347</v>
      </c>
      <c r="AF560" s="377"/>
      <c r="AG560" s="377"/>
      <c r="AH560" s="378"/>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x14ac:dyDescent="0.15">
      <c r="A561" s="853"/>
      <c r="B561" s="848"/>
      <c r="C561" s="151"/>
      <c r="D561" s="848"/>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53"/>
      <c r="B562" s="848"/>
      <c r="C562" s="151"/>
      <c r="D562" s="848"/>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x14ac:dyDescent="0.15">
      <c r="A563" s="853"/>
      <c r="B563" s="848"/>
      <c r="C563" s="151"/>
      <c r="D563" s="848"/>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x14ac:dyDescent="0.15">
      <c r="A564" s="853"/>
      <c r="B564" s="848"/>
      <c r="C564" s="151"/>
      <c r="D564" s="848"/>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397" t="s">
        <v>16</v>
      </c>
      <c r="AC564" s="397"/>
      <c r="AD564" s="397"/>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x14ac:dyDescent="0.15">
      <c r="A565" s="853"/>
      <c r="B565" s="848"/>
      <c r="C565" s="151"/>
      <c r="D565" s="848"/>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6" t="s">
        <v>347</v>
      </c>
      <c r="AF565" s="377"/>
      <c r="AG565" s="377"/>
      <c r="AH565" s="378"/>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x14ac:dyDescent="0.15">
      <c r="A566" s="853"/>
      <c r="B566" s="848"/>
      <c r="C566" s="151"/>
      <c r="D566" s="848"/>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53"/>
      <c r="B567" s="848"/>
      <c r="C567" s="151"/>
      <c r="D567" s="848"/>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x14ac:dyDescent="0.15">
      <c r="A568" s="853"/>
      <c r="B568" s="848"/>
      <c r="C568" s="151"/>
      <c r="D568" s="848"/>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x14ac:dyDescent="0.15">
      <c r="A569" s="853"/>
      <c r="B569" s="848"/>
      <c r="C569" s="151"/>
      <c r="D569" s="848"/>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397" t="s">
        <v>16</v>
      </c>
      <c r="AC569" s="397"/>
      <c r="AD569" s="397"/>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x14ac:dyDescent="0.15">
      <c r="A570" s="853"/>
      <c r="B570" s="848"/>
      <c r="C570" s="151"/>
      <c r="D570" s="848"/>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53"/>
      <c r="B571" s="848"/>
      <c r="C571" s="151"/>
      <c r="D571" s="848"/>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853"/>
      <c r="B572" s="848"/>
      <c r="C572" s="151"/>
      <c r="D572" s="848"/>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53"/>
      <c r="B573" s="848"/>
      <c r="C573" s="151"/>
      <c r="D573" s="848"/>
      <c r="E573" s="173" t="s">
        <v>322</v>
      </c>
      <c r="F573" s="178"/>
      <c r="G573" s="768" t="s">
        <v>362</v>
      </c>
      <c r="H573" s="147"/>
      <c r="I573" s="147"/>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7"/>
    </row>
    <row r="574" spans="1:50" ht="18.75" hidden="1" customHeight="1" x14ac:dyDescent="0.15">
      <c r="A574" s="853"/>
      <c r="B574" s="848"/>
      <c r="C574" s="151"/>
      <c r="D574" s="848"/>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6" t="s">
        <v>347</v>
      </c>
      <c r="AF574" s="377"/>
      <c r="AG574" s="377"/>
      <c r="AH574" s="378"/>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x14ac:dyDescent="0.15">
      <c r="A575" s="853"/>
      <c r="B575" s="848"/>
      <c r="C575" s="151"/>
      <c r="D575" s="848"/>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53"/>
      <c r="B576" s="848"/>
      <c r="C576" s="151"/>
      <c r="D576" s="848"/>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x14ac:dyDescent="0.15">
      <c r="A577" s="853"/>
      <c r="B577" s="848"/>
      <c r="C577" s="151"/>
      <c r="D577" s="848"/>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x14ac:dyDescent="0.15">
      <c r="A578" s="853"/>
      <c r="B578" s="848"/>
      <c r="C578" s="151"/>
      <c r="D578" s="848"/>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397" t="s">
        <v>16</v>
      </c>
      <c r="AC578" s="397"/>
      <c r="AD578" s="397"/>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x14ac:dyDescent="0.15">
      <c r="A579" s="853"/>
      <c r="B579" s="848"/>
      <c r="C579" s="151"/>
      <c r="D579" s="848"/>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6" t="s">
        <v>347</v>
      </c>
      <c r="AF579" s="377"/>
      <c r="AG579" s="377"/>
      <c r="AH579" s="378"/>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x14ac:dyDescent="0.15">
      <c r="A580" s="853"/>
      <c r="B580" s="848"/>
      <c r="C580" s="151"/>
      <c r="D580" s="848"/>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53"/>
      <c r="B581" s="848"/>
      <c r="C581" s="151"/>
      <c r="D581" s="848"/>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x14ac:dyDescent="0.15">
      <c r="A582" s="853"/>
      <c r="B582" s="848"/>
      <c r="C582" s="151"/>
      <c r="D582" s="848"/>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x14ac:dyDescent="0.15">
      <c r="A583" s="853"/>
      <c r="B583" s="848"/>
      <c r="C583" s="151"/>
      <c r="D583" s="848"/>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397" t="s">
        <v>16</v>
      </c>
      <c r="AC583" s="397"/>
      <c r="AD583" s="397"/>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x14ac:dyDescent="0.15">
      <c r="A584" s="853"/>
      <c r="B584" s="848"/>
      <c r="C584" s="151"/>
      <c r="D584" s="848"/>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6" t="s">
        <v>347</v>
      </c>
      <c r="AF584" s="377"/>
      <c r="AG584" s="377"/>
      <c r="AH584" s="378"/>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x14ac:dyDescent="0.15">
      <c r="A585" s="853"/>
      <c r="B585" s="848"/>
      <c r="C585" s="151"/>
      <c r="D585" s="848"/>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53"/>
      <c r="B586" s="848"/>
      <c r="C586" s="151"/>
      <c r="D586" s="848"/>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x14ac:dyDescent="0.15">
      <c r="A587" s="853"/>
      <c r="B587" s="848"/>
      <c r="C587" s="151"/>
      <c r="D587" s="848"/>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x14ac:dyDescent="0.15">
      <c r="A588" s="853"/>
      <c r="B588" s="848"/>
      <c r="C588" s="151"/>
      <c r="D588" s="848"/>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397" t="s">
        <v>16</v>
      </c>
      <c r="AC588" s="397"/>
      <c r="AD588" s="397"/>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x14ac:dyDescent="0.15">
      <c r="A589" s="853"/>
      <c r="B589" s="848"/>
      <c r="C589" s="151"/>
      <c r="D589" s="848"/>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6" t="s">
        <v>347</v>
      </c>
      <c r="AF589" s="377"/>
      <c r="AG589" s="377"/>
      <c r="AH589" s="378"/>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x14ac:dyDescent="0.15">
      <c r="A590" s="853"/>
      <c r="B590" s="848"/>
      <c r="C590" s="151"/>
      <c r="D590" s="848"/>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53"/>
      <c r="B591" s="848"/>
      <c r="C591" s="151"/>
      <c r="D591" s="848"/>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x14ac:dyDescent="0.15">
      <c r="A592" s="853"/>
      <c r="B592" s="848"/>
      <c r="C592" s="151"/>
      <c r="D592" s="848"/>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x14ac:dyDescent="0.15">
      <c r="A593" s="853"/>
      <c r="B593" s="848"/>
      <c r="C593" s="151"/>
      <c r="D593" s="848"/>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397" t="s">
        <v>16</v>
      </c>
      <c r="AC593" s="397"/>
      <c r="AD593" s="397"/>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x14ac:dyDescent="0.15">
      <c r="A594" s="853"/>
      <c r="B594" s="848"/>
      <c r="C594" s="151"/>
      <c r="D594" s="848"/>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6" t="s">
        <v>347</v>
      </c>
      <c r="AF594" s="377"/>
      <c r="AG594" s="377"/>
      <c r="AH594" s="378"/>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x14ac:dyDescent="0.15">
      <c r="A595" s="853"/>
      <c r="B595" s="848"/>
      <c r="C595" s="151"/>
      <c r="D595" s="848"/>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53"/>
      <c r="B596" s="848"/>
      <c r="C596" s="151"/>
      <c r="D596" s="848"/>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x14ac:dyDescent="0.15">
      <c r="A597" s="853"/>
      <c r="B597" s="848"/>
      <c r="C597" s="151"/>
      <c r="D597" s="848"/>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x14ac:dyDescent="0.15">
      <c r="A598" s="853"/>
      <c r="B598" s="848"/>
      <c r="C598" s="151"/>
      <c r="D598" s="848"/>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46" t="s">
        <v>16</v>
      </c>
      <c r="AC598" s="846"/>
      <c r="AD598" s="846"/>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x14ac:dyDescent="0.15">
      <c r="A599" s="853"/>
      <c r="B599" s="848"/>
      <c r="C599" s="151"/>
      <c r="D599" s="848"/>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6" t="s">
        <v>347</v>
      </c>
      <c r="AF599" s="377"/>
      <c r="AG599" s="377"/>
      <c r="AH599" s="378"/>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x14ac:dyDescent="0.15">
      <c r="A600" s="853"/>
      <c r="B600" s="848"/>
      <c r="C600" s="151"/>
      <c r="D600" s="848"/>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53"/>
      <c r="B601" s="848"/>
      <c r="C601" s="151"/>
      <c r="D601" s="848"/>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x14ac:dyDescent="0.15">
      <c r="A602" s="853"/>
      <c r="B602" s="848"/>
      <c r="C602" s="151"/>
      <c r="D602" s="848"/>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x14ac:dyDescent="0.15">
      <c r="A603" s="853"/>
      <c r="B603" s="848"/>
      <c r="C603" s="151"/>
      <c r="D603" s="848"/>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397" t="s">
        <v>16</v>
      </c>
      <c r="AC603" s="397"/>
      <c r="AD603" s="397"/>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x14ac:dyDescent="0.15">
      <c r="A604" s="853"/>
      <c r="B604" s="848"/>
      <c r="C604" s="151"/>
      <c r="D604" s="848"/>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6" t="s">
        <v>347</v>
      </c>
      <c r="AF604" s="377"/>
      <c r="AG604" s="377"/>
      <c r="AH604" s="378"/>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x14ac:dyDescent="0.15">
      <c r="A605" s="853"/>
      <c r="B605" s="848"/>
      <c r="C605" s="151"/>
      <c r="D605" s="848"/>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53"/>
      <c r="B606" s="848"/>
      <c r="C606" s="151"/>
      <c r="D606" s="848"/>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x14ac:dyDescent="0.15">
      <c r="A607" s="853"/>
      <c r="B607" s="848"/>
      <c r="C607" s="151"/>
      <c r="D607" s="848"/>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x14ac:dyDescent="0.15">
      <c r="A608" s="853"/>
      <c r="B608" s="848"/>
      <c r="C608" s="151"/>
      <c r="D608" s="848"/>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397" t="s">
        <v>16</v>
      </c>
      <c r="AC608" s="397"/>
      <c r="AD608" s="397"/>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x14ac:dyDescent="0.15">
      <c r="A609" s="853"/>
      <c r="B609" s="848"/>
      <c r="C609" s="151"/>
      <c r="D609" s="848"/>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6" t="s">
        <v>347</v>
      </c>
      <c r="AF609" s="377"/>
      <c r="AG609" s="377"/>
      <c r="AH609" s="378"/>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x14ac:dyDescent="0.15">
      <c r="A610" s="853"/>
      <c r="B610" s="848"/>
      <c r="C610" s="151"/>
      <c r="D610" s="848"/>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53"/>
      <c r="B611" s="848"/>
      <c r="C611" s="151"/>
      <c r="D611" s="848"/>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x14ac:dyDescent="0.15">
      <c r="A612" s="853"/>
      <c r="B612" s="848"/>
      <c r="C612" s="151"/>
      <c r="D612" s="848"/>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x14ac:dyDescent="0.15">
      <c r="A613" s="853"/>
      <c r="B613" s="848"/>
      <c r="C613" s="151"/>
      <c r="D613" s="848"/>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397" t="s">
        <v>16</v>
      </c>
      <c r="AC613" s="397"/>
      <c r="AD613" s="397"/>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x14ac:dyDescent="0.15">
      <c r="A614" s="853"/>
      <c r="B614" s="848"/>
      <c r="C614" s="151"/>
      <c r="D614" s="848"/>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6" t="s">
        <v>347</v>
      </c>
      <c r="AF614" s="377"/>
      <c r="AG614" s="377"/>
      <c r="AH614" s="378"/>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x14ac:dyDescent="0.15">
      <c r="A615" s="853"/>
      <c r="B615" s="848"/>
      <c r="C615" s="151"/>
      <c r="D615" s="848"/>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53"/>
      <c r="B616" s="848"/>
      <c r="C616" s="151"/>
      <c r="D616" s="848"/>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x14ac:dyDescent="0.15">
      <c r="A617" s="853"/>
      <c r="B617" s="848"/>
      <c r="C617" s="151"/>
      <c r="D617" s="848"/>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x14ac:dyDescent="0.15">
      <c r="A618" s="853"/>
      <c r="B618" s="848"/>
      <c r="C618" s="151"/>
      <c r="D618" s="848"/>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397" t="s">
        <v>16</v>
      </c>
      <c r="AC618" s="397"/>
      <c r="AD618" s="397"/>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x14ac:dyDescent="0.15">
      <c r="A619" s="853"/>
      <c r="B619" s="848"/>
      <c r="C619" s="151"/>
      <c r="D619" s="848"/>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6" t="s">
        <v>347</v>
      </c>
      <c r="AF619" s="377"/>
      <c r="AG619" s="377"/>
      <c r="AH619" s="378"/>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x14ac:dyDescent="0.15">
      <c r="A620" s="853"/>
      <c r="B620" s="848"/>
      <c r="C620" s="151"/>
      <c r="D620" s="848"/>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53"/>
      <c r="B621" s="848"/>
      <c r="C621" s="151"/>
      <c r="D621" s="848"/>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x14ac:dyDescent="0.15">
      <c r="A622" s="853"/>
      <c r="B622" s="848"/>
      <c r="C622" s="151"/>
      <c r="D622" s="848"/>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x14ac:dyDescent="0.15">
      <c r="A623" s="853"/>
      <c r="B623" s="848"/>
      <c r="C623" s="151"/>
      <c r="D623" s="848"/>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397" t="s">
        <v>16</v>
      </c>
      <c r="AC623" s="397"/>
      <c r="AD623" s="397"/>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x14ac:dyDescent="0.15">
      <c r="A624" s="853"/>
      <c r="B624" s="848"/>
      <c r="C624" s="151"/>
      <c r="D624" s="848"/>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53"/>
      <c r="B625" s="848"/>
      <c r="C625" s="151"/>
      <c r="D625" s="848"/>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853"/>
      <c r="B626" s="848"/>
      <c r="C626" s="151"/>
      <c r="D626" s="848"/>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53"/>
      <c r="B627" s="848"/>
      <c r="C627" s="151"/>
      <c r="D627" s="848"/>
      <c r="E627" s="173" t="s">
        <v>322</v>
      </c>
      <c r="F627" s="178"/>
      <c r="G627" s="768" t="s">
        <v>362</v>
      </c>
      <c r="H627" s="147"/>
      <c r="I627" s="147"/>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7"/>
    </row>
    <row r="628" spans="1:50" ht="18.75" hidden="1" customHeight="1" x14ac:dyDescent="0.15">
      <c r="A628" s="853"/>
      <c r="B628" s="848"/>
      <c r="C628" s="151"/>
      <c r="D628" s="848"/>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6" t="s">
        <v>347</v>
      </c>
      <c r="AF628" s="377"/>
      <c r="AG628" s="377"/>
      <c r="AH628" s="378"/>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x14ac:dyDescent="0.15">
      <c r="A629" s="853"/>
      <c r="B629" s="848"/>
      <c r="C629" s="151"/>
      <c r="D629" s="848"/>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53"/>
      <c r="B630" s="848"/>
      <c r="C630" s="151"/>
      <c r="D630" s="848"/>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x14ac:dyDescent="0.15">
      <c r="A631" s="853"/>
      <c r="B631" s="848"/>
      <c r="C631" s="151"/>
      <c r="D631" s="848"/>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x14ac:dyDescent="0.15">
      <c r="A632" s="853"/>
      <c r="B632" s="848"/>
      <c r="C632" s="151"/>
      <c r="D632" s="848"/>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397" t="s">
        <v>16</v>
      </c>
      <c r="AC632" s="397"/>
      <c r="AD632" s="397"/>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x14ac:dyDescent="0.15">
      <c r="A633" s="853"/>
      <c r="B633" s="848"/>
      <c r="C633" s="151"/>
      <c r="D633" s="848"/>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6" t="s">
        <v>347</v>
      </c>
      <c r="AF633" s="377"/>
      <c r="AG633" s="377"/>
      <c r="AH633" s="378"/>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x14ac:dyDescent="0.15">
      <c r="A634" s="853"/>
      <c r="B634" s="848"/>
      <c r="C634" s="151"/>
      <c r="D634" s="848"/>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53"/>
      <c r="B635" s="848"/>
      <c r="C635" s="151"/>
      <c r="D635" s="848"/>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x14ac:dyDescent="0.15">
      <c r="A636" s="853"/>
      <c r="B636" s="848"/>
      <c r="C636" s="151"/>
      <c r="D636" s="848"/>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x14ac:dyDescent="0.15">
      <c r="A637" s="853"/>
      <c r="B637" s="848"/>
      <c r="C637" s="151"/>
      <c r="D637" s="848"/>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46" t="s">
        <v>16</v>
      </c>
      <c r="AC637" s="846"/>
      <c r="AD637" s="846"/>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x14ac:dyDescent="0.15">
      <c r="A638" s="853"/>
      <c r="B638" s="848"/>
      <c r="C638" s="151"/>
      <c r="D638" s="848"/>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6" t="s">
        <v>347</v>
      </c>
      <c r="AF638" s="377"/>
      <c r="AG638" s="377"/>
      <c r="AH638" s="378"/>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x14ac:dyDescent="0.15">
      <c r="A639" s="853"/>
      <c r="B639" s="848"/>
      <c r="C639" s="151"/>
      <c r="D639" s="848"/>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53"/>
      <c r="B640" s="848"/>
      <c r="C640" s="151"/>
      <c r="D640" s="848"/>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x14ac:dyDescent="0.15">
      <c r="A641" s="853"/>
      <c r="B641" s="848"/>
      <c r="C641" s="151"/>
      <c r="D641" s="848"/>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x14ac:dyDescent="0.15">
      <c r="A642" s="853"/>
      <c r="B642" s="848"/>
      <c r="C642" s="151"/>
      <c r="D642" s="848"/>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397" t="s">
        <v>16</v>
      </c>
      <c r="AC642" s="397"/>
      <c r="AD642" s="397"/>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x14ac:dyDescent="0.15">
      <c r="A643" s="853"/>
      <c r="B643" s="848"/>
      <c r="C643" s="151"/>
      <c r="D643" s="848"/>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6" t="s">
        <v>347</v>
      </c>
      <c r="AF643" s="377"/>
      <c r="AG643" s="377"/>
      <c r="AH643" s="378"/>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x14ac:dyDescent="0.15">
      <c r="A644" s="853"/>
      <c r="B644" s="848"/>
      <c r="C644" s="151"/>
      <c r="D644" s="848"/>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53"/>
      <c r="B645" s="848"/>
      <c r="C645" s="151"/>
      <c r="D645" s="848"/>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x14ac:dyDescent="0.15">
      <c r="A646" s="853"/>
      <c r="B646" s="848"/>
      <c r="C646" s="151"/>
      <c r="D646" s="848"/>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x14ac:dyDescent="0.15">
      <c r="A647" s="853"/>
      <c r="B647" s="848"/>
      <c r="C647" s="151"/>
      <c r="D647" s="848"/>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397" t="s">
        <v>16</v>
      </c>
      <c r="AC647" s="397"/>
      <c r="AD647" s="397"/>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x14ac:dyDescent="0.15">
      <c r="A648" s="853"/>
      <c r="B648" s="848"/>
      <c r="C648" s="151"/>
      <c r="D648" s="848"/>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6" t="s">
        <v>347</v>
      </c>
      <c r="AF648" s="377"/>
      <c r="AG648" s="377"/>
      <c r="AH648" s="378"/>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x14ac:dyDescent="0.15">
      <c r="A649" s="853"/>
      <c r="B649" s="848"/>
      <c r="C649" s="151"/>
      <c r="D649" s="848"/>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53"/>
      <c r="B650" s="848"/>
      <c r="C650" s="151"/>
      <c r="D650" s="848"/>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x14ac:dyDescent="0.15">
      <c r="A651" s="853"/>
      <c r="B651" s="848"/>
      <c r="C651" s="151"/>
      <c r="D651" s="848"/>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x14ac:dyDescent="0.15">
      <c r="A652" s="853"/>
      <c r="B652" s="848"/>
      <c r="C652" s="151"/>
      <c r="D652" s="848"/>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397" t="s">
        <v>16</v>
      </c>
      <c r="AC652" s="397"/>
      <c r="AD652" s="397"/>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x14ac:dyDescent="0.15">
      <c r="A653" s="853"/>
      <c r="B653" s="848"/>
      <c r="C653" s="151"/>
      <c r="D653" s="848"/>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6" t="s">
        <v>347</v>
      </c>
      <c r="AF653" s="377"/>
      <c r="AG653" s="377"/>
      <c r="AH653" s="378"/>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x14ac:dyDescent="0.15">
      <c r="A654" s="853"/>
      <c r="B654" s="848"/>
      <c r="C654" s="151"/>
      <c r="D654" s="848"/>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53"/>
      <c r="B655" s="848"/>
      <c r="C655" s="151"/>
      <c r="D655" s="848"/>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x14ac:dyDescent="0.15">
      <c r="A656" s="853"/>
      <c r="B656" s="848"/>
      <c r="C656" s="151"/>
      <c r="D656" s="848"/>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x14ac:dyDescent="0.15">
      <c r="A657" s="853"/>
      <c r="B657" s="848"/>
      <c r="C657" s="151"/>
      <c r="D657" s="848"/>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397" t="s">
        <v>16</v>
      </c>
      <c r="AC657" s="397"/>
      <c r="AD657" s="397"/>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x14ac:dyDescent="0.15">
      <c r="A658" s="853"/>
      <c r="B658" s="848"/>
      <c r="C658" s="151"/>
      <c r="D658" s="848"/>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6" t="s">
        <v>347</v>
      </c>
      <c r="AF658" s="377"/>
      <c r="AG658" s="377"/>
      <c r="AH658" s="378"/>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x14ac:dyDescent="0.15">
      <c r="A659" s="853"/>
      <c r="B659" s="848"/>
      <c r="C659" s="151"/>
      <c r="D659" s="848"/>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53"/>
      <c r="B660" s="848"/>
      <c r="C660" s="151"/>
      <c r="D660" s="848"/>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x14ac:dyDescent="0.15">
      <c r="A661" s="853"/>
      <c r="B661" s="848"/>
      <c r="C661" s="151"/>
      <c r="D661" s="848"/>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x14ac:dyDescent="0.15">
      <c r="A662" s="853"/>
      <c r="B662" s="848"/>
      <c r="C662" s="151"/>
      <c r="D662" s="848"/>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397" t="s">
        <v>16</v>
      </c>
      <c r="AC662" s="397"/>
      <c r="AD662" s="397"/>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x14ac:dyDescent="0.15">
      <c r="A663" s="853"/>
      <c r="B663" s="848"/>
      <c r="C663" s="151"/>
      <c r="D663" s="848"/>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6" t="s">
        <v>347</v>
      </c>
      <c r="AF663" s="377"/>
      <c r="AG663" s="377"/>
      <c r="AH663" s="378"/>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x14ac:dyDescent="0.15">
      <c r="A664" s="853"/>
      <c r="B664" s="848"/>
      <c r="C664" s="151"/>
      <c r="D664" s="848"/>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53"/>
      <c r="B665" s="848"/>
      <c r="C665" s="151"/>
      <c r="D665" s="848"/>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x14ac:dyDescent="0.15">
      <c r="A666" s="853"/>
      <c r="B666" s="848"/>
      <c r="C666" s="151"/>
      <c r="D666" s="848"/>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x14ac:dyDescent="0.15">
      <c r="A667" s="853"/>
      <c r="B667" s="848"/>
      <c r="C667" s="151"/>
      <c r="D667" s="848"/>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397" t="s">
        <v>16</v>
      </c>
      <c r="AC667" s="397"/>
      <c r="AD667" s="397"/>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x14ac:dyDescent="0.15">
      <c r="A668" s="853"/>
      <c r="B668" s="848"/>
      <c r="C668" s="151"/>
      <c r="D668" s="848"/>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6" t="s">
        <v>347</v>
      </c>
      <c r="AF668" s="377"/>
      <c r="AG668" s="377"/>
      <c r="AH668" s="378"/>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x14ac:dyDescent="0.15">
      <c r="A669" s="853"/>
      <c r="B669" s="848"/>
      <c r="C669" s="151"/>
      <c r="D669" s="848"/>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53"/>
      <c r="B670" s="848"/>
      <c r="C670" s="151"/>
      <c r="D670" s="848"/>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x14ac:dyDescent="0.15">
      <c r="A671" s="853"/>
      <c r="B671" s="848"/>
      <c r="C671" s="151"/>
      <c r="D671" s="848"/>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x14ac:dyDescent="0.15">
      <c r="A672" s="853"/>
      <c r="B672" s="848"/>
      <c r="C672" s="151"/>
      <c r="D672" s="848"/>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397" t="s">
        <v>16</v>
      </c>
      <c r="AC672" s="397"/>
      <c r="AD672" s="397"/>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x14ac:dyDescent="0.15">
      <c r="A673" s="853"/>
      <c r="B673" s="848"/>
      <c r="C673" s="151"/>
      <c r="D673" s="848"/>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6" t="s">
        <v>347</v>
      </c>
      <c r="AF673" s="377"/>
      <c r="AG673" s="377"/>
      <c r="AH673" s="378"/>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x14ac:dyDescent="0.15">
      <c r="A674" s="853"/>
      <c r="B674" s="848"/>
      <c r="C674" s="151"/>
      <c r="D674" s="848"/>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53"/>
      <c r="B675" s="848"/>
      <c r="C675" s="151"/>
      <c r="D675" s="848"/>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x14ac:dyDescent="0.15">
      <c r="A676" s="853"/>
      <c r="B676" s="848"/>
      <c r="C676" s="151"/>
      <c r="D676" s="848"/>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x14ac:dyDescent="0.15">
      <c r="A677" s="853"/>
      <c r="B677" s="848"/>
      <c r="C677" s="151"/>
      <c r="D677" s="848"/>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397" t="s">
        <v>16</v>
      </c>
      <c r="AC677" s="397"/>
      <c r="AD677" s="397"/>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hidden="1" customHeight="1" x14ac:dyDescent="0.15">
      <c r="A678" s="853"/>
      <c r="B678" s="848"/>
      <c r="C678" s="151"/>
      <c r="D678" s="848"/>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53"/>
      <c r="B679" s="848"/>
      <c r="C679" s="151"/>
      <c r="D679" s="848"/>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854"/>
      <c r="B680" s="850"/>
      <c r="C680" s="849"/>
      <c r="D680" s="850"/>
      <c r="E680" s="858"/>
      <c r="F680" s="731"/>
      <c r="G680" s="731"/>
      <c r="H680" s="731"/>
      <c r="I680" s="731"/>
      <c r="J680" s="731"/>
      <c r="K680" s="731"/>
      <c r="L680" s="731"/>
      <c r="M680" s="731"/>
      <c r="N680" s="731"/>
      <c r="O680" s="731"/>
      <c r="P680" s="731"/>
      <c r="Q680" s="731"/>
      <c r="R680" s="731"/>
      <c r="S680" s="731"/>
      <c r="T680" s="731"/>
      <c r="U680" s="731"/>
      <c r="V680" s="731"/>
      <c r="W680" s="731"/>
      <c r="X680" s="731"/>
      <c r="Y680" s="731"/>
      <c r="Z680" s="731"/>
      <c r="AA680" s="731"/>
      <c r="AB680" s="731"/>
      <c r="AC680" s="731"/>
      <c r="AD680" s="731"/>
      <c r="AE680" s="731"/>
      <c r="AF680" s="731"/>
      <c r="AG680" s="731"/>
      <c r="AH680" s="731"/>
      <c r="AI680" s="731"/>
      <c r="AJ680" s="731"/>
      <c r="AK680" s="731"/>
      <c r="AL680" s="731"/>
      <c r="AM680" s="731"/>
      <c r="AN680" s="731"/>
      <c r="AO680" s="731"/>
      <c r="AP680" s="731"/>
      <c r="AQ680" s="731"/>
      <c r="AR680" s="731"/>
      <c r="AS680" s="731"/>
      <c r="AT680" s="731"/>
      <c r="AU680" s="731"/>
      <c r="AV680" s="731"/>
      <c r="AW680" s="731"/>
      <c r="AX680" s="859"/>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66" t="s">
        <v>36</v>
      </c>
      <c r="AH682" s="232"/>
      <c r="AI682" s="232"/>
      <c r="AJ682" s="232"/>
      <c r="AK682" s="232"/>
      <c r="AL682" s="232"/>
      <c r="AM682" s="232"/>
      <c r="AN682" s="232"/>
      <c r="AO682" s="232"/>
      <c r="AP682" s="232"/>
      <c r="AQ682" s="232"/>
      <c r="AR682" s="232"/>
      <c r="AS682" s="232"/>
      <c r="AT682" s="232"/>
      <c r="AU682" s="232"/>
      <c r="AV682" s="232"/>
      <c r="AW682" s="232"/>
      <c r="AX682" s="767"/>
    </row>
    <row r="683" spans="1:50" ht="30" customHeight="1" x14ac:dyDescent="0.15">
      <c r="A683" s="715" t="s">
        <v>269</v>
      </c>
      <c r="B683" s="716"/>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2" t="s">
        <v>444</v>
      </c>
      <c r="AE683" s="243"/>
      <c r="AF683" s="243"/>
      <c r="AG683" s="235" t="s">
        <v>469</v>
      </c>
      <c r="AH683" s="236"/>
      <c r="AI683" s="236"/>
      <c r="AJ683" s="236"/>
      <c r="AK683" s="236"/>
      <c r="AL683" s="236"/>
      <c r="AM683" s="236"/>
      <c r="AN683" s="236"/>
      <c r="AO683" s="236"/>
      <c r="AP683" s="236"/>
      <c r="AQ683" s="236"/>
      <c r="AR683" s="236"/>
      <c r="AS683" s="236"/>
      <c r="AT683" s="236"/>
      <c r="AU683" s="236"/>
      <c r="AV683" s="236"/>
      <c r="AW683" s="236"/>
      <c r="AX683" s="237"/>
    </row>
    <row r="684" spans="1:50" ht="30" customHeight="1" x14ac:dyDescent="0.15">
      <c r="A684" s="717"/>
      <c r="B684" s="718"/>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4"/>
      <c r="AD684" s="130" t="s">
        <v>444</v>
      </c>
      <c r="AE684" s="131"/>
      <c r="AF684" s="131"/>
      <c r="AG684" s="127" t="s">
        <v>470</v>
      </c>
      <c r="AH684" s="128"/>
      <c r="AI684" s="128"/>
      <c r="AJ684" s="128"/>
      <c r="AK684" s="128"/>
      <c r="AL684" s="128"/>
      <c r="AM684" s="128"/>
      <c r="AN684" s="128"/>
      <c r="AO684" s="128"/>
      <c r="AP684" s="128"/>
      <c r="AQ684" s="128"/>
      <c r="AR684" s="128"/>
      <c r="AS684" s="128"/>
      <c r="AT684" s="128"/>
      <c r="AU684" s="128"/>
      <c r="AV684" s="128"/>
      <c r="AW684" s="128"/>
      <c r="AX684" s="129"/>
    </row>
    <row r="685" spans="1:50" ht="30" customHeight="1" x14ac:dyDescent="0.15">
      <c r="A685" s="719"/>
      <c r="B685" s="720"/>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2" t="s">
        <v>444</v>
      </c>
      <c r="AE685" s="623"/>
      <c r="AF685" s="623"/>
      <c r="AG685" s="437" t="s">
        <v>471</v>
      </c>
      <c r="AH685" s="120"/>
      <c r="AI685" s="120"/>
      <c r="AJ685" s="120"/>
      <c r="AK685" s="120"/>
      <c r="AL685" s="120"/>
      <c r="AM685" s="120"/>
      <c r="AN685" s="120"/>
      <c r="AO685" s="120"/>
      <c r="AP685" s="120"/>
      <c r="AQ685" s="120"/>
      <c r="AR685" s="120"/>
      <c r="AS685" s="120"/>
      <c r="AT685" s="120"/>
      <c r="AU685" s="120"/>
      <c r="AV685" s="120"/>
      <c r="AW685" s="120"/>
      <c r="AX685" s="438"/>
    </row>
    <row r="686" spans="1:50" ht="19.350000000000001" customHeight="1" x14ac:dyDescent="0.15">
      <c r="A686" s="488" t="s">
        <v>44</v>
      </c>
      <c r="B686" s="489"/>
      <c r="C686" s="763" t="s">
        <v>46</v>
      </c>
      <c r="D686" s="764"/>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5"/>
      <c r="AD686" s="435"/>
      <c r="AE686" s="436"/>
      <c r="AF686" s="436"/>
      <c r="AG686" s="97" t="s">
        <v>522</v>
      </c>
      <c r="AH686" s="98"/>
      <c r="AI686" s="98"/>
      <c r="AJ686" s="98"/>
      <c r="AK686" s="98"/>
      <c r="AL686" s="98"/>
      <c r="AM686" s="98"/>
      <c r="AN686" s="98"/>
      <c r="AO686" s="98"/>
      <c r="AP686" s="98"/>
      <c r="AQ686" s="98"/>
      <c r="AR686" s="98"/>
      <c r="AS686" s="98"/>
      <c r="AT686" s="98"/>
      <c r="AU686" s="98"/>
      <c r="AV686" s="98"/>
      <c r="AW686" s="98"/>
      <c r="AX686" s="99"/>
    </row>
    <row r="687" spans="1:50" ht="30" customHeight="1" x14ac:dyDescent="0.15">
      <c r="A687" s="490"/>
      <c r="B687" s="491"/>
      <c r="C687" s="660"/>
      <c r="D687" s="661"/>
      <c r="E687" s="646" t="s">
        <v>413</v>
      </c>
      <c r="F687" s="647"/>
      <c r="G687" s="647"/>
      <c r="H687" s="647"/>
      <c r="I687" s="647"/>
      <c r="J687" s="647"/>
      <c r="K687" s="647"/>
      <c r="L687" s="647"/>
      <c r="M687" s="647"/>
      <c r="N687" s="647"/>
      <c r="O687" s="647"/>
      <c r="P687" s="647"/>
      <c r="Q687" s="647"/>
      <c r="R687" s="647"/>
      <c r="S687" s="647"/>
      <c r="T687" s="647"/>
      <c r="U687" s="647"/>
      <c r="V687" s="647"/>
      <c r="W687" s="647"/>
      <c r="X687" s="647"/>
      <c r="Y687" s="647"/>
      <c r="Z687" s="647"/>
      <c r="AA687" s="647"/>
      <c r="AB687" s="647"/>
      <c r="AC687" s="648"/>
      <c r="AD687" s="130" t="s">
        <v>478</v>
      </c>
      <c r="AE687" s="131"/>
      <c r="AF687" s="504"/>
      <c r="AG687" s="437"/>
      <c r="AH687" s="120"/>
      <c r="AI687" s="120"/>
      <c r="AJ687" s="120"/>
      <c r="AK687" s="120"/>
      <c r="AL687" s="120"/>
      <c r="AM687" s="120"/>
      <c r="AN687" s="120"/>
      <c r="AO687" s="120"/>
      <c r="AP687" s="120"/>
      <c r="AQ687" s="120"/>
      <c r="AR687" s="120"/>
      <c r="AS687" s="120"/>
      <c r="AT687" s="120"/>
      <c r="AU687" s="120"/>
      <c r="AV687" s="120"/>
      <c r="AW687" s="120"/>
      <c r="AX687" s="438"/>
    </row>
    <row r="688" spans="1:50" ht="30" customHeight="1" x14ac:dyDescent="0.15">
      <c r="A688" s="490"/>
      <c r="B688" s="491"/>
      <c r="C688" s="662"/>
      <c r="D688" s="663"/>
      <c r="E688" s="649" t="s">
        <v>414</v>
      </c>
      <c r="F688" s="650"/>
      <c r="G688" s="650"/>
      <c r="H688" s="650"/>
      <c r="I688" s="650"/>
      <c r="J688" s="650"/>
      <c r="K688" s="650"/>
      <c r="L688" s="650"/>
      <c r="M688" s="650"/>
      <c r="N688" s="650"/>
      <c r="O688" s="650"/>
      <c r="P688" s="650"/>
      <c r="Q688" s="650"/>
      <c r="R688" s="650"/>
      <c r="S688" s="650"/>
      <c r="T688" s="650"/>
      <c r="U688" s="650"/>
      <c r="V688" s="650"/>
      <c r="W688" s="650"/>
      <c r="X688" s="650"/>
      <c r="Y688" s="650"/>
      <c r="Z688" s="650"/>
      <c r="AA688" s="650"/>
      <c r="AB688" s="650"/>
      <c r="AC688" s="651"/>
      <c r="AD688" s="641" t="s">
        <v>511</v>
      </c>
      <c r="AE688" s="642"/>
      <c r="AF688" s="642"/>
      <c r="AG688" s="437"/>
      <c r="AH688" s="120"/>
      <c r="AI688" s="120"/>
      <c r="AJ688" s="120"/>
      <c r="AK688" s="120"/>
      <c r="AL688" s="120"/>
      <c r="AM688" s="120"/>
      <c r="AN688" s="120"/>
      <c r="AO688" s="120"/>
      <c r="AP688" s="120"/>
      <c r="AQ688" s="120"/>
      <c r="AR688" s="120"/>
      <c r="AS688" s="120"/>
      <c r="AT688" s="120"/>
      <c r="AU688" s="120"/>
      <c r="AV688" s="120"/>
      <c r="AW688" s="120"/>
      <c r="AX688" s="438"/>
    </row>
    <row r="689" spans="1:64" ht="19.350000000000001" customHeight="1" x14ac:dyDescent="0.15">
      <c r="A689" s="490"/>
      <c r="B689" s="492"/>
      <c r="C689" s="684" t="s">
        <v>47</v>
      </c>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c r="AD689" s="408" t="s">
        <v>472</v>
      </c>
      <c r="AE689" s="409"/>
      <c r="AF689" s="409"/>
      <c r="AG689" s="612"/>
      <c r="AH689" s="613"/>
      <c r="AI689" s="613"/>
      <c r="AJ689" s="613"/>
      <c r="AK689" s="613"/>
      <c r="AL689" s="613"/>
      <c r="AM689" s="613"/>
      <c r="AN689" s="613"/>
      <c r="AO689" s="613"/>
      <c r="AP689" s="613"/>
      <c r="AQ689" s="613"/>
      <c r="AR689" s="613"/>
      <c r="AS689" s="613"/>
      <c r="AT689" s="613"/>
      <c r="AU689" s="613"/>
      <c r="AV689" s="613"/>
      <c r="AW689" s="613"/>
      <c r="AX689" s="614"/>
    </row>
    <row r="690" spans="1:64" ht="30" customHeight="1" x14ac:dyDescent="0.15">
      <c r="A690" s="490"/>
      <c r="B690" s="492"/>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444</v>
      </c>
      <c r="AE690" s="131"/>
      <c r="AF690" s="131"/>
      <c r="AG690" s="127" t="s">
        <v>473</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x14ac:dyDescent="0.15">
      <c r="A691" s="490"/>
      <c r="B691" s="492"/>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472</v>
      </c>
      <c r="AE691" s="131"/>
      <c r="AF691" s="131"/>
      <c r="AG691" s="127"/>
      <c r="AH691" s="128"/>
      <c r="AI691" s="128"/>
      <c r="AJ691" s="128"/>
      <c r="AK691" s="128"/>
      <c r="AL691" s="128"/>
      <c r="AM691" s="128"/>
      <c r="AN691" s="128"/>
      <c r="AO691" s="128"/>
      <c r="AP691" s="128"/>
      <c r="AQ691" s="128"/>
      <c r="AR691" s="128"/>
      <c r="AS691" s="128"/>
      <c r="AT691" s="128"/>
      <c r="AU691" s="128"/>
      <c r="AV691" s="128"/>
      <c r="AW691" s="128"/>
      <c r="AX691" s="129"/>
    </row>
    <row r="692" spans="1:64" ht="26.25" customHeight="1" x14ac:dyDescent="0.15">
      <c r="A692" s="490"/>
      <c r="B692" s="492"/>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28"/>
      <c r="AD692" s="130" t="s">
        <v>444</v>
      </c>
      <c r="AE692" s="131"/>
      <c r="AF692" s="131"/>
      <c r="AG692" s="127" t="s">
        <v>513</v>
      </c>
      <c r="AH692" s="128"/>
      <c r="AI692" s="128"/>
      <c r="AJ692" s="128"/>
      <c r="AK692" s="128"/>
      <c r="AL692" s="128"/>
      <c r="AM692" s="128"/>
      <c r="AN692" s="128"/>
      <c r="AO692" s="128"/>
      <c r="AP692" s="128"/>
      <c r="AQ692" s="128"/>
      <c r="AR692" s="128"/>
      <c r="AS692" s="128"/>
      <c r="AT692" s="128"/>
      <c r="AU692" s="128"/>
      <c r="AV692" s="128"/>
      <c r="AW692" s="128"/>
      <c r="AX692" s="129"/>
    </row>
    <row r="693" spans="1:64" ht="74.25" customHeight="1" x14ac:dyDescent="0.15">
      <c r="A693" s="490"/>
      <c r="B693" s="492"/>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28"/>
      <c r="AD693" s="622" t="s">
        <v>444</v>
      </c>
      <c r="AE693" s="623"/>
      <c r="AF693" s="623"/>
      <c r="AG693" s="681" t="s">
        <v>515</v>
      </c>
      <c r="AH693" s="682"/>
      <c r="AI693" s="682"/>
      <c r="AJ693" s="682"/>
      <c r="AK693" s="682"/>
      <c r="AL693" s="682"/>
      <c r="AM693" s="682"/>
      <c r="AN693" s="682"/>
      <c r="AO693" s="682"/>
      <c r="AP693" s="682"/>
      <c r="AQ693" s="682"/>
      <c r="AR693" s="682"/>
      <c r="AS693" s="682"/>
      <c r="AT693" s="682"/>
      <c r="AU693" s="682"/>
      <c r="AV693" s="682"/>
      <c r="AW693" s="682"/>
      <c r="AX693" s="683"/>
      <c r="BI693" s="10"/>
      <c r="BJ693" s="10"/>
      <c r="BK693" s="10"/>
      <c r="BL693" s="10"/>
    </row>
    <row r="694" spans="1:64" ht="34.5" customHeight="1" x14ac:dyDescent="0.15">
      <c r="A694" s="493"/>
      <c r="B694" s="494"/>
      <c r="C694" s="495" t="s">
        <v>421</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8" t="s">
        <v>444</v>
      </c>
      <c r="AE694" s="679"/>
      <c r="AF694" s="680"/>
      <c r="AG694" s="673" t="s">
        <v>512</v>
      </c>
      <c r="AH694" s="406"/>
      <c r="AI694" s="406"/>
      <c r="AJ694" s="406"/>
      <c r="AK694" s="406"/>
      <c r="AL694" s="406"/>
      <c r="AM694" s="406"/>
      <c r="AN694" s="406"/>
      <c r="AO694" s="406"/>
      <c r="AP694" s="406"/>
      <c r="AQ694" s="406"/>
      <c r="AR694" s="406"/>
      <c r="AS694" s="406"/>
      <c r="AT694" s="406"/>
      <c r="AU694" s="406"/>
      <c r="AV694" s="406"/>
      <c r="AW694" s="406"/>
      <c r="AX694" s="674"/>
      <c r="BG694" s="10"/>
      <c r="BH694" s="10"/>
      <c r="BI694" s="10"/>
      <c r="BJ694" s="10"/>
    </row>
    <row r="695" spans="1:64" ht="33.75" customHeight="1" x14ac:dyDescent="0.15">
      <c r="A695" s="488" t="s">
        <v>45</v>
      </c>
      <c r="B695" s="627"/>
      <c r="C695" s="628" t="s">
        <v>422</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8" t="s">
        <v>444</v>
      </c>
      <c r="AE695" s="409"/>
      <c r="AF695" s="640"/>
      <c r="AG695" s="612" t="s">
        <v>474</v>
      </c>
      <c r="AH695" s="613"/>
      <c r="AI695" s="613"/>
      <c r="AJ695" s="613"/>
      <c r="AK695" s="613"/>
      <c r="AL695" s="613"/>
      <c r="AM695" s="613"/>
      <c r="AN695" s="613"/>
      <c r="AO695" s="613"/>
      <c r="AP695" s="613"/>
      <c r="AQ695" s="613"/>
      <c r="AR695" s="613"/>
      <c r="AS695" s="613"/>
      <c r="AT695" s="613"/>
      <c r="AU695" s="613"/>
      <c r="AV695" s="613"/>
      <c r="AW695" s="613"/>
      <c r="AX695" s="614"/>
    </row>
    <row r="696" spans="1:64" ht="42" customHeight="1" x14ac:dyDescent="0.15">
      <c r="A696" s="490"/>
      <c r="B696" s="492"/>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3" t="s">
        <v>444</v>
      </c>
      <c r="AE696" s="474"/>
      <c r="AF696" s="474"/>
      <c r="AG696" s="127" t="s">
        <v>475</v>
      </c>
      <c r="AH696" s="128"/>
      <c r="AI696" s="128"/>
      <c r="AJ696" s="128"/>
      <c r="AK696" s="128"/>
      <c r="AL696" s="128"/>
      <c r="AM696" s="128"/>
      <c r="AN696" s="128"/>
      <c r="AO696" s="128"/>
      <c r="AP696" s="128"/>
      <c r="AQ696" s="128"/>
      <c r="AR696" s="128"/>
      <c r="AS696" s="128"/>
      <c r="AT696" s="128"/>
      <c r="AU696" s="128"/>
      <c r="AV696" s="128"/>
      <c r="AW696" s="128"/>
      <c r="AX696" s="129"/>
    </row>
    <row r="697" spans="1:64" ht="36" customHeight="1" x14ac:dyDescent="0.15">
      <c r="A697" s="490"/>
      <c r="B697" s="492"/>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444</v>
      </c>
      <c r="AE697" s="131"/>
      <c r="AF697" s="131"/>
      <c r="AG697" s="127" t="s">
        <v>476</v>
      </c>
      <c r="AH697" s="128"/>
      <c r="AI697" s="128"/>
      <c r="AJ697" s="128"/>
      <c r="AK697" s="128"/>
      <c r="AL697" s="128"/>
      <c r="AM697" s="128"/>
      <c r="AN697" s="128"/>
      <c r="AO697" s="128"/>
      <c r="AP697" s="128"/>
      <c r="AQ697" s="128"/>
      <c r="AR697" s="128"/>
      <c r="AS697" s="128"/>
      <c r="AT697" s="128"/>
      <c r="AU697" s="128"/>
      <c r="AV697" s="128"/>
      <c r="AW697" s="128"/>
      <c r="AX697" s="129"/>
    </row>
    <row r="698" spans="1:64" ht="18" customHeight="1" x14ac:dyDescent="0.15">
      <c r="A698" s="493"/>
      <c r="B698" s="494"/>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444</v>
      </c>
      <c r="AE698" s="131"/>
      <c r="AF698" s="131"/>
      <c r="AG698" s="100" t="s">
        <v>477</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16" t="s">
        <v>65</v>
      </c>
      <c r="B699" s="617"/>
      <c r="C699" s="675" t="s">
        <v>273</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08" t="s">
        <v>472</v>
      </c>
      <c r="AE699" s="409"/>
      <c r="AF699" s="409"/>
      <c r="AG699" s="97" t="s">
        <v>446</v>
      </c>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18"/>
      <c r="B700" s="619"/>
      <c r="C700" s="655" t="s">
        <v>70</v>
      </c>
      <c r="D700" s="656"/>
      <c r="E700" s="656"/>
      <c r="F700" s="656"/>
      <c r="G700" s="656"/>
      <c r="H700" s="656"/>
      <c r="I700" s="656"/>
      <c r="J700" s="656"/>
      <c r="K700" s="656"/>
      <c r="L700" s="656"/>
      <c r="M700" s="656"/>
      <c r="N700" s="656"/>
      <c r="O700" s="657"/>
      <c r="P700" s="403" t="s">
        <v>0</v>
      </c>
      <c r="Q700" s="403"/>
      <c r="R700" s="403"/>
      <c r="S700" s="615"/>
      <c r="T700" s="402" t="s">
        <v>29</v>
      </c>
      <c r="U700" s="403"/>
      <c r="V700" s="403"/>
      <c r="W700" s="403"/>
      <c r="X700" s="403"/>
      <c r="Y700" s="403"/>
      <c r="Z700" s="403"/>
      <c r="AA700" s="403"/>
      <c r="AB700" s="403"/>
      <c r="AC700" s="403"/>
      <c r="AD700" s="403"/>
      <c r="AE700" s="403"/>
      <c r="AF700" s="404"/>
      <c r="AG700" s="437"/>
      <c r="AH700" s="120"/>
      <c r="AI700" s="120"/>
      <c r="AJ700" s="120"/>
      <c r="AK700" s="120"/>
      <c r="AL700" s="120"/>
      <c r="AM700" s="120"/>
      <c r="AN700" s="120"/>
      <c r="AO700" s="120"/>
      <c r="AP700" s="120"/>
      <c r="AQ700" s="120"/>
      <c r="AR700" s="120"/>
      <c r="AS700" s="120"/>
      <c r="AT700" s="120"/>
      <c r="AU700" s="120"/>
      <c r="AV700" s="120"/>
      <c r="AW700" s="120"/>
      <c r="AX700" s="438"/>
    </row>
    <row r="701" spans="1:64" ht="26.25" customHeight="1" x14ac:dyDescent="0.15">
      <c r="A701" s="618"/>
      <c r="B701" s="619"/>
      <c r="C701" s="239" t="s">
        <v>504</v>
      </c>
      <c r="D701" s="240"/>
      <c r="E701" s="240"/>
      <c r="F701" s="240"/>
      <c r="G701" s="240"/>
      <c r="H701" s="240"/>
      <c r="I701" s="240"/>
      <c r="J701" s="240"/>
      <c r="K701" s="240"/>
      <c r="L701" s="240"/>
      <c r="M701" s="240"/>
      <c r="N701" s="240"/>
      <c r="O701" s="241"/>
      <c r="P701" s="439" t="s">
        <v>504</v>
      </c>
      <c r="Q701" s="439"/>
      <c r="R701" s="439"/>
      <c r="S701" s="440"/>
      <c r="T701" s="441" t="s">
        <v>504</v>
      </c>
      <c r="U701" s="128"/>
      <c r="V701" s="128"/>
      <c r="W701" s="128"/>
      <c r="X701" s="128"/>
      <c r="Y701" s="128"/>
      <c r="Z701" s="128"/>
      <c r="AA701" s="128"/>
      <c r="AB701" s="128"/>
      <c r="AC701" s="128"/>
      <c r="AD701" s="128"/>
      <c r="AE701" s="128"/>
      <c r="AF701" s="442"/>
      <c r="AG701" s="437"/>
      <c r="AH701" s="120"/>
      <c r="AI701" s="120"/>
      <c r="AJ701" s="120"/>
      <c r="AK701" s="120"/>
      <c r="AL701" s="120"/>
      <c r="AM701" s="120"/>
      <c r="AN701" s="120"/>
      <c r="AO701" s="120"/>
      <c r="AP701" s="120"/>
      <c r="AQ701" s="120"/>
      <c r="AR701" s="120"/>
      <c r="AS701" s="120"/>
      <c r="AT701" s="120"/>
      <c r="AU701" s="120"/>
      <c r="AV701" s="120"/>
      <c r="AW701" s="120"/>
      <c r="AX701" s="438"/>
    </row>
    <row r="702" spans="1:64" ht="26.25" customHeight="1" x14ac:dyDescent="0.15">
      <c r="A702" s="618"/>
      <c r="B702" s="619"/>
      <c r="C702" s="239" t="s">
        <v>504</v>
      </c>
      <c r="D702" s="240"/>
      <c r="E702" s="240"/>
      <c r="F702" s="240"/>
      <c r="G702" s="240"/>
      <c r="H702" s="240"/>
      <c r="I702" s="240"/>
      <c r="J702" s="240"/>
      <c r="K702" s="240"/>
      <c r="L702" s="240"/>
      <c r="M702" s="240"/>
      <c r="N702" s="240"/>
      <c r="O702" s="241"/>
      <c r="P702" s="439" t="s">
        <v>504</v>
      </c>
      <c r="Q702" s="439"/>
      <c r="R702" s="439"/>
      <c r="S702" s="440"/>
      <c r="T702" s="441" t="s">
        <v>504</v>
      </c>
      <c r="U702" s="128"/>
      <c r="V702" s="128"/>
      <c r="W702" s="128"/>
      <c r="X702" s="128"/>
      <c r="Y702" s="128"/>
      <c r="Z702" s="128"/>
      <c r="AA702" s="128"/>
      <c r="AB702" s="128"/>
      <c r="AC702" s="128"/>
      <c r="AD702" s="128"/>
      <c r="AE702" s="128"/>
      <c r="AF702" s="442"/>
      <c r="AG702" s="437"/>
      <c r="AH702" s="120"/>
      <c r="AI702" s="120"/>
      <c r="AJ702" s="120"/>
      <c r="AK702" s="120"/>
      <c r="AL702" s="120"/>
      <c r="AM702" s="120"/>
      <c r="AN702" s="120"/>
      <c r="AO702" s="120"/>
      <c r="AP702" s="120"/>
      <c r="AQ702" s="120"/>
      <c r="AR702" s="120"/>
      <c r="AS702" s="120"/>
      <c r="AT702" s="120"/>
      <c r="AU702" s="120"/>
      <c r="AV702" s="120"/>
      <c r="AW702" s="120"/>
      <c r="AX702" s="438"/>
    </row>
    <row r="703" spans="1:64" ht="26.25" customHeight="1" x14ac:dyDescent="0.15">
      <c r="A703" s="618"/>
      <c r="B703" s="619"/>
      <c r="C703" s="239" t="s">
        <v>504</v>
      </c>
      <c r="D703" s="240"/>
      <c r="E703" s="240"/>
      <c r="F703" s="240"/>
      <c r="G703" s="240"/>
      <c r="H703" s="240"/>
      <c r="I703" s="240"/>
      <c r="J703" s="240"/>
      <c r="K703" s="240"/>
      <c r="L703" s="240"/>
      <c r="M703" s="240"/>
      <c r="N703" s="240"/>
      <c r="O703" s="241"/>
      <c r="P703" s="439" t="s">
        <v>504</v>
      </c>
      <c r="Q703" s="439"/>
      <c r="R703" s="439"/>
      <c r="S703" s="440"/>
      <c r="T703" s="441" t="s">
        <v>504</v>
      </c>
      <c r="U703" s="128"/>
      <c r="V703" s="128"/>
      <c r="W703" s="128"/>
      <c r="X703" s="128"/>
      <c r="Y703" s="128"/>
      <c r="Z703" s="128"/>
      <c r="AA703" s="128"/>
      <c r="AB703" s="128"/>
      <c r="AC703" s="128"/>
      <c r="AD703" s="128"/>
      <c r="AE703" s="128"/>
      <c r="AF703" s="442"/>
      <c r="AG703" s="437"/>
      <c r="AH703" s="120"/>
      <c r="AI703" s="120"/>
      <c r="AJ703" s="120"/>
      <c r="AK703" s="120"/>
      <c r="AL703" s="120"/>
      <c r="AM703" s="120"/>
      <c r="AN703" s="120"/>
      <c r="AO703" s="120"/>
      <c r="AP703" s="120"/>
      <c r="AQ703" s="120"/>
      <c r="AR703" s="120"/>
      <c r="AS703" s="120"/>
      <c r="AT703" s="120"/>
      <c r="AU703" s="120"/>
      <c r="AV703" s="120"/>
      <c r="AW703" s="120"/>
      <c r="AX703" s="438"/>
    </row>
    <row r="704" spans="1:64" ht="26.25" hidden="1" customHeight="1" x14ac:dyDescent="0.15">
      <c r="A704" s="618"/>
      <c r="B704" s="619"/>
      <c r="C704" s="239"/>
      <c r="D704" s="240"/>
      <c r="E704" s="240"/>
      <c r="F704" s="240"/>
      <c r="G704" s="240"/>
      <c r="H704" s="240"/>
      <c r="I704" s="240"/>
      <c r="J704" s="240"/>
      <c r="K704" s="240"/>
      <c r="L704" s="240"/>
      <c r="M704" s="240"/>
      <c r="N704" s="240"/>
      <c r="O704" s="241"/>
      <c r="P704" s="439"/>
      <c r="Q704" s="439"/>
      <c r="R704" s="439"/>
      <c r="S704" s="440"/>
      <c r="T704" s="441"/>
      <c r="U704" s="128"/>
      <c r="V704" s="128"/>
      <c r="W704" s="128"/>
      <c r="X704" s="128"/>
      <c r="Y704" s="128"/>
      <c r="Z704" s="128"/>
      <c r="AA704" s="128"/>
      <c r="AB704" s="128"/>
      <c r="AC704" s="128"/>
      <c r="AD704" s="128"/>
      <c r="AE704" s="128"/>
      <c r="AF704" s="442"/>
      <c r="AG704" s="437"/>
      <c r="AH704" s="120"/>
      <c r="AI704" s="120"/>
      <c r="AJ704" s="120"/>
      <c r="AK704" s="120"/>
      <c r="AL704" s="120"/>
      <c r="AM704" s="120"/>
      <c r="AN704" s="120"/>
      <c r="AO704" s="120"/>
      <c r="AP704" s="120"/>
      <c r="AQ704" s="120"/>
      <c r="AR704" s="120"/>
      <c r="AS704" s="120"/>
      <c r="AT704" s="120"/>
      <c r="AU704" s="120"/>
      <c r="AV704" s="120"/>
      <c r="AW704" s="120"/>
      <c r="AX704" s="438"/>
    </row>
    <row r="705" spans="1:50" ht="26.25" hidden="1" customHeight="1" x14ac:dyDescent="0.15">
      <c r="A705" s="620"/>
      <c r="B705" s="621"/>
      <c r="C705" s="447"/>
      <c r="D705" s="448"/>
      <c r="E705" s="448"/>
      <c r="F705" s="448"/>
      <c r="G705" s="448"/>
      <c r="H705" s="448"/>
      <c r="I705" s="448"/>
      <c r="J705" s="448"/>
      <c r="K705" s="448"/>
      <c r="L705" s="448"/>
      <c r="M705" s="448"/>
      <c r="N705" s="448"/>
      <c r="O705" s="449"/>
      <c r="P705" s="463"/>
      <c r="Q705" s="463"/>
      <c r="R705" s="463"/>
      <c r="S705" s="464"/>
      <c r="T705" s="405"/>
      <c r="U705" s="406"/>
      <c r="V705" s="406"/>
      <c r="W705" s="406"/>
      <c r="X705" s="406"/>
      <c r="Y705" s="406"/>
      <c r="Z705" s="406"/>
      <c r="AA705" s="406"/>
      <c r="AB705" s="406"/>
      <c r="AC705" s="406"/>
      <c r="AD705" s="406"/>
      <c r="AE705" s="406"/>
      <c r="AF705" s="407"/>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488" t="s">
        <v>54</v>
      </c>
      <c r="B706" s="668"/>
      <c r="C706" s="443" t="s">
        <v>60</v>
      </c>
      <c r="D706" s="444"/>
      <c r="E706" s="444"/>
      <c r="F706" s="445"/>
      <c r="G706" s="458" t="s">
        <v>514</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57" customHeight="1" thickBot="1" x14ac:dyDescent="0.2">
      <c r="A707" s="669"/>
      <c r="B707" s="670"/>
      <c r="C707" s="453" t="s">
        <v>64</v>
      </c>
      <c r="D707" s="454"/>
      <c r="E707" s="454"/>
      <c r="F707" s="455"/>
      <c r="G707" s="456" t="s">
        <v>516</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108.75" customHeight="1" thickBot="1" x14ac:dyDescent="0.2">
      <c r="A709" s="482" t="s">
        <v>525</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08" customHeight="1" thickBot="1" x14ac:dyDescent="0.2">
      <c r="A711" s="665" t="s">
        <v>266</v>
      </c>
      <c r="B711" s="666"/>
      <c r="C711" s="666"/>
      <c r="D711" s="666"/>
      <c r="E711" s="667"/>
      <c r="F711" s="605" t="s">
        <v>526</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515" t="s">
        <v>528</v>
      </c>
      <c r="B713" s="516"/>
      <c r="C713" s="516"/>
      <c r="D713" s="516"/>
      <c r="E713" s="517"/>
      <c r="F713" s="485" t="s">
        <v>527</v>
      </c>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0" customHeight="1" thickBot="1" x14ac:dyDescent="0.2">
      <c r="A715" s="652"/>
      <c r="B715" s="653"/>
      <c r="C715" s="653"/>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3"/>
      <c r="AD715" s="653"/>
      <c r="AE715" s="653"/>
      <c r="AF715" s="653"/>
      <c r="AG715" s="653"/>
      <c r="AH715" s="653"/>
      <c r="AI715" s="653"/>
      <c r="AJ715" s="653"/>
      <c r="AK715" s="653"/>
      <c r="AL715" s="653"/>
      <c r="AM715" s="653"/>
      <c r="AN715" s="653"/>
      <c r="AO715" s="653"/>
      <c r="AP715" s="653"/>
      <c r="AQ715" s="653"/>
      <c r="AR715" s="653"/>
      <c r="AS715" s="653"/>
      <c r="AT715" s="653"/>
      <c r="AU715" s="653"/>
      <c r="AV715" s="653"/>
      <c r="AW715" s="653"/>
      <c r="AX715" s="654"/>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72" t="s">
        <v>388</v>
      </c>
      <c r="B717" s="425"/>
      <c r="C717" s="425"/>
      <c r="D717" s="425"/>
      <c r="E717" s="425"/>
      <c r="F717" s="425"/>
      <c r="G717" s="423">
        <v>139</v>
      </c>
      <c r="H717" s="423"/>
      <c r="I717" s="423"/>
      <c r="J717" s="423"/>
      <c r="K717" s="423"/>
      <c r="L717" s="423"/>
      <c r="M717" s="423"/>
      <c r="N717" s="423"/>
      <c r="O717" s="423"/>
      <c r="P717" s="423"/>
      <c r="Q717" s="425" t="s">
        <v>329</v>
      </c>
      <c r="R717" s="425"/>
      <c r="S717" s="425"/>
      <c r="T717" s="425"/>
      <c r="U717" s="425"/>
      <c r="V717" s="425"/>
      <c r="W717" s="423">
        <v>130</v>
      </c>
      <c r="X717" s="423"/>
      <c r="Y717" s="423"/>
      <c r="Z717" s="423"/>
      <c r="AA717" s="423"/>
      <c r="AB717" s="423"/>
      <c r="AC717" s="423"/>
      <c r="AD717" s="423"/>
      <c r="AE717" s="423"/>
      <c r="AF717" s="423"/>
      <c r="AG717" s="425" t="s">
        <v>330</v>
      </c>
      <c r="AH717" s="425"/>
      <c r="AI717" s="425"/>
      <c r="AJ717" s="425"/>
      <c r="AK717" s="425"/>
      <c r="AL717" s="425"/>
      <c r="AM717" s="423">
        <v>138</v>
      </c>
      <c r="AN717" s="423"/>
      <c r="AO717" s="423"/>
      <c r="AP717" s="423"/>
      <c r="AQ717" s="423"/>
      <c r="AR717" s="423"/>
      <c r="AS717" s="423"/>
      <c r="AT717" s="423"/>
      <c r="AU717" s="423"/>
      <c r="AV717" s="423"/>
      <c r="AW717" s="51"/>
      <c r="AX717" s="52"/>
    </row>
    <row r="718" spans="1:50" ht="19.899999999999999" customHeight="1" thickBot="1" x14ac:dyDescent="0.2">
      <c r="A718" s="505" t="s">
        <v>331</v>
      </c>
      <c r="B718" s="481"/>
      <c r="C718" s="481"/>
      <c r="D718" s="481"/>
      <c r="E718" s="481"/>
      <c r="F718" s="481"/>
      <c r="G718" s="424">
        <v>176</v>
      </c>
      <c r="H718" s="424"/>
      <c r="I718" s="424"/>
      <c r="J718" s="424"/>
      <c r="K718" s="424"/>
      <c r="L718" s="424"/>
      <c r="M718" s="424"/>
      <c r="N718" s="424"/>
      <c r="O718" s="424"/>
      <c r="P718" s="424"/>
      <c r="Q718" s="481" t="s">
        <v>332</v>
      </c>
      <c r="R718" s="481"/>
      <c r="S718" s="481"/>
      <c r="T718" s="481"/>
      <c r="U718" s="481"/>
      <c r="V718" s="481"/>
      <c r="W718" s="591">
        <v>175</v>
      </c>
      <c r="X718" s="591"/>
      <c r="Y718" s="591"/>
      <c r="Z718" s="591"/>
      <c r="AA718" s="591"/>
      <c r="AB718" s="591"/>
      <c r="AC718" s="591"/>
      <c r="AD718" s="591"/>
      <c r="AE718" s="591"/>
      <c r="AF718" s="591"/>
      <c r="AG718" s="481" t="s">
        <v>333</v>
      </c>
      <c r="AH718" s="481"/>
      <c r="AI718" s="481"/>
      <c r="AJ718" s="481"/>
      <c r="AK718" s="481"/>
      <c r="AL718" s="481"/>
      <c r="AM718" s="446">
        <v>178</v>
      </c>
      <c r="AN718" s="446"/>
      <c r="AO718" s="446"/>
      <c r="AP718" s="446"/>
      <c r="AQ718" s="446"/>
      <c r="AR718" s="446"/>
      <c r="AS718" s="446"/>
      <c r="AT718" s="446"/>
      <c r="AU718" s="446"/>
      <c r="AV718" s="446"/>
      <c r="AW718" s="53"/>
      <c r="AX718" s="54"/>
    </row>
    <row r="719" spans="1:50" ht="23.65" customHeight="1" x14ac:dyDescent="0.15">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76"/>
      <c r="AU724" s="38"/>
      <c r="AV724" s="38"/>
      <c r="AW724" s="38"/>
      <c r="AX724" s="39"/>
    </row>
    <row r="725" spans="1:50" ht="28.35" customHeight="1" x14ac:dyDescent="0.15">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76"/>
      <c r="AU725" s="38"/>
      <c r="AV725" s="38"/>
      <c r="AW725" s="38"/>
      <c r="AX725" s="39"/>
    </row>
    <row r="726" spans="1:50" ht="28.35" customHeight="1" x14ac:dyDescent="0.15">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76"/>
      <c r="AU726" s="76"/>
      <c r="AV726" s="38"/>
      <c r="AW726" s="38"/>
      <c r="AX726" s="39"/>
    </row>
    <row r="727" spans="1:50" ht="28.35" customHeight="1" x14ac:dyDescent="0.15">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76"/>
      <c r="AU727" s="76"/>
      <c r="AV727" s="38"/>
      <c r="AW727" s="38"/>
      <c r="AX727" s="39"/>
    </row>
    <row r="728" spans="1:50" ht="28.35" customHeight="1" x14ac:dyDescent="0.15">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76"/>
      <c r="AU728" s="76"/>
      <c r="AV728" s="38"/>
      <c r="AW728" s="38"/>
      <c r="AX728" s="39"/>
    </row>
    <row r="729" spans="1:50" ht="28.35" customHeight="1" x14ac:dyDescent="0.15">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76"/>
      <c r="AU729" s="76"/>
      <c r="AV729" s="38"/>
      <c r="AW729" s="38"/>
      <c r="AX729" s="39"/>
    </row>
    <row r="730" spans="1:50" ht="28.35" customHeight="1" x14ac:dyDescent="0.15">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76"/>
      <c r="AU730" s="76"/>
      <c r="AV730" s="38"/>
      <c r="AW730" s="38"/>
      <c r="AX730" s="39"/>
    </row>
    <row r="731" spans="1:50" ht="28.35" customHeight="1" x14ac:dyDescent="0.15">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76"/>
      <c r="AU731" s="76"/>
      <c r="AV731" s="38"/>
      <c r="AW731" s="38"/>
      <c r="AX731" s="39"/>
    </row>
    <row r="732" spans="1:50" ht="28.35" customHeight="1" x14ac:dyDescent="0.15">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76"/>
      <c r="AU732" s="76"/>
      <c r="AV732" s="38"/>
      <c r="AW732" s="38"/>
      <c r="AX732" s="39"/>
    </row>
    <row r="733" spans="1:50" ht="28.35" customHeight="1" x14ac:dyDescent="0.15">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76"/>
      <c r="AU733" s="76"/>
      <c r="AV733" s="38"/>
      <c r="AW733" s="38"/>
      <c r="AX733" s="39"/>
    </row>
    <row r="734" spans="1:50" ht="28.35" customHeight="1" x14ac:dyDescent="0.15">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76"/>
      <c r="AU734" s="76"/>
      <c r="AV734" s="38"/>
      <c r="AW734" s="38"/>
      <c r="AX734" s="39"/>
    </row>
    <row r="735" spans="1:50" ht="28.35" customHeight="1" x14ac:dyDescent="0.15">
      <c r="A735" s="585"/>
      <c r="B735" s="586"/>
      <c r="C735" s="586"/>
      <c r="D735" s="586"/>
      <c r="E735" s="586"/>
      <c r="F735" s="587"/>
      <c r="G735" s="37"/>
      <c r="H735" s="38"/>
      <c r="I735" s="38"/>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c r="AH735" s="76"/>
      <c r="AI735" s="76"/>
      <c r="AJ735" s="76"/>
      <c r="AK735" s="76"/>
      <c r="AL735" s="76"/>
      <c r="AM735" s="76"/>
      <c r="AN735" s="76"/>
      <c r="AO735" s="76"/>
      <c r="AP735" s="76"/>
      <c r="AQ735" s="76"/>
      <c r="AR735" s="76"/>
      <c r="AS735" s="76"/>
      <c r="AT735" s="76"/>
      <c r="AU735" s="76"/>
      <c r="AV735" s="38"/>
      <c r="AW735" s="38"/>
      <c r="AX735" s="39"/>
    </row>
    <row r="736" spans="1:50" ht="28.35" customHeight="1" x14ac:dyDescent="0.15">
      <c r="A736" s="585"/>
      <c r="B736" s="586"/>
      <c r="C736" s="586"/>
      <c r="D736" s="586"/>
      <c r="E736" s="586"/>
      <c r="F736" s="587"/>
      <c r="G736" s="37"/>
      <c r="H736" s="38"/>
      <c r="I736" s="38"/>
      <c r="J736" s="76"/>
      <c r="K736" s="76"/>
      <c r="L736" s="76"/>
      <c r="M736" s="76"/>
      <c r="N736" s="76"/>
      <c r="O736" s="76"/>
      <c r="P736" s="76"/>
      <c r="Q736" s="76"/>
      <c r="R736" s="76"/>
      <c r="S736" s="76"/>
      <c r="T736" s="76"/>
      <c r="U736" s="76"/>
      <c r="V736" s="76"/>
      <c r="W736" s="76"/>
      <c r="X736" s="76"/>
      <c r="Y736" s="76"/>
      <c r="Z736" s="76"/>
      <c r="AA736" s="76"/>
      <c r="AB736" s="76"/>
      <c r="AC736" s="76"/>
      <c r="AD736" s="76"/>
      <c r="AE736" s="76"/>
      <c r="AF736" s="76"/>
      <c r="AG736" s="76"/>
      <c r="AH736" s="76"/>
      <c r="AI736" s="76"/>
      <c r="AJ736" s="76"/>
      <c r="AK736" s="76"/>
      <c r="AL736" s="76"/>
      <c r="AM736" s="76"/>
      <c r="AN736" s="76"/>
      <c r="AO736" s="76"/>
      <c r="AP736" s="76"/>
      <c r="AQ736" s="76"/>
      <c r="AR736" s="76"/>
      <c r="AS736" s="76"/>
      <c r="AT736" s="76"/>
      <c r="AU736" s="76"/>
      <c r="AV736" s="38"/>
      <c r="AW736" s="38"/>
      <c r="AX736" s="39"/>
    </row>
    <row r="737" spans="1:50" ht="28.35" customHeight="1" x14ac:dyDescent="0.15">
      <c r="A737" s="585"/>
      <c r="B737" s="586"/>
      <c r="C737" s="586"/>
      <c r="D737" s="586"/>
      <c r="E737" s="586"/>
      <c r="F737" s="587"/>
      <c r="G737" s="37"/>
      <c r="H737" s="38"/>
      <c r="I737" s="38"/>
      <c r="J737" s="76"/>
      <c r="K737" s="76"/>
      <c r="L737" s="76"/>
      <c r="M737" s="76"/>
      <c r="N737" s="76"/>
      <c r="O737" s="76"/>
      <c r="P737" s="76"/>
      <c r="Q737" s="76"/>
      <c r="R737" s="76"/>
      <c r="S737" s="76"/>
      <c r="T737" s="76"/>
      <c r="U737" s="76"/>
      <c r="V737" s="76"/>
      <c r="W737" s="76"/>
      <c r="X737" s="76"/>
      <c r="Y737" s="76"/>
      <c r="Z737" s="76"/>
      <c r="AA737" s="76"/>
      <c r="AB737" s="76"/>
      <c r="AC737" s="76"/>
      <c r="AD737" s="76"/>
      <c r="AE737" s="76"/>
      <c r="AF737" s="76"/>
      <c r="AG737" s="76"/>
      <c r="AH737" s="76"/>
      <c r="AI737" s="76"/>
      <c r="AJ737" s="76"/>
      <c r="AK737" s="76"/>
      <c r="AL737" s="76"/>
      <c r="AM737" s="76"/>
      <c r="AN737" s="76"/>
      <c r="AO737" s="76"/>
      <c r="AP737" s="76"/>
      <c r="AQ737" s="76"/>
      <c r="AR737" s="76"/>
      <c r="AS737" s="76"/>
      <c r="AT737" s="76"/>
      <c r="AU737" s="76"/>
      <c r="AV737" s="38"/>
      <c r="AW737" s="38"/>
      <c r="AX737" s="39"/>
    </row>
    <row r="738" spans="1:50" ht="28.35" customHeight="1" x14ac:dyDescent="0.15">
      <c r="A738" s="585"/>
      <c r="B738" s="586"/>
      <c r="C738" s="586"/>
      <c r="D738" s="586"/>
      <c r="E738" s="586"/>
      <c r="F738" s="587"/>
      <c r="G738" s="37"/>
      <c r="H738" s="38"/>
      <c r="I738" s="38"/>
      <c r="J738" s="38"/>
      <c r="K738" s="76"/>
      <c r="L738" s="76"/>
      <c r="M738" s="76"/>
      <c r="N738" s="76"/>
      <c r="O738" s="76"/>
      <c r="P738" s="76"/>
      <c r="Q738" s="76"/>
      <c r="R738" s="76"/>
      <c r="S738" s="76"/>
      <c r="T738" s="76"/>
      <c r="U738" s="76"/>
      <c r="V738" s="76"/>
      <c r="W738" s="76"/>
      <c r="X738" s="76"/>
      <c r="Y738" s="76"/>
      <c r="Z738" s="76"/>
      <c r="AA738" s="76"/>
      <c r="AB738" s="76"/>
      <c r="AC738" s="76"/>
      <c r="AD738" s="76"/>
      <c r="AE738" s="76"/>
      <c r="AF738" s="76"/>
      <c r="AG738" s="76"/>
      <c r="AH738" s="76"/>
      <c r="AI738" s="76"/>
      <c r="AJ738" s="76"/>
      <c r="AK738" s="76"/>
      <c r="AL738" s="76"/>
      <c r="AM738" s="76"/>
      <c r="AN738" s="76"/>
      <c r="AO738" s="76"/>
      <c r="AP738" s="76"/>
      <c r="AQ738" s="76"/>
      <c r="AR738" s="76"/>
      <c r="AS738" s="76"/>
      <c r="AT738" s="76"/>
      <c r="AU738" s="76"/>
      <c r="AV738" s="38"/>
      <c r="AW738" s="38"/>
      <c r="AX738" s="39"/>
    </row>
    <row r="739" spans="1:50" ht="27.75" customHeight="1" x14ac:dyDescent="0.15">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42.25" customHeight="1" x14ac:dyDescent="0.15">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5" t="s">
        <v>493</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658" t="s">
        <v>494</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9"/>
    </row>
    <row r="759" spans="1:50" ht="24.75" customHeight="1" x14ac:dyDescent="0.15">
      <c r="A759" s="478"/>
      <c r="B759" s="479"/>
      <c r="C759" s="479"/>
      <c r="D759" s="479"/>
      <c r="E759" s="479"/>
      <c r="F759" s="480"/>
      <c r="G759" s="443" t="s">
        <v>19</v>
      </c>
      <c r="H759" s="510"/>
      <c r="I759" s="510"/>
      <c r="J759" s="510"/>
      <c r="K759" s="510"/>
      <c r="L759" s="509" t="s">
        <v>20</v>
      </c>
      <c r="M759" s="510"/>
      <c r="N759" s="510"/>
      <c r="O759" s="510"/>
      <c r="P759" s="510"/>
      <c r="Q759" s="510"/>
      <c r="R759" s="510"/>
      <c r="S759" s="510"/>
      <c r="T759" s="510"/>
      <c r="U759" s="510"/>
      <c r="V759" s="510"/>
      <c r="W759" s="510"/>
      <c r="X759" s="511"/>
      <c r="Y759" s="460" t="s">
        <v>21</v>
      </c>
      <c r="Z759" s="461"/>
      <c r="AA759" s="461"/>
      <c r="AB759" s="664"/>
      <c r="AC759" s="443" t="s">
        <v>19</v>
      </c>
      <c r="AD759" s="510"/>
      <c r="AE759" s="510"/>
      <c r="AF759" s="510"/>
      <c r="AG759" s="510"/>
      <c r="AH759" s="509" t="s">
        <v>20</v>
      </c>
      <c r="AI759" s="510"/>
      <c r="AJ759" s="510"/>
      <c r="AK759" s="510"/>
      <c r="AL759" s="510"/>
      <c r="AM759" s="510"/>
      <c r="AN759" s="510"/>
      <c r="AO759" s="510"/>
      <c r="AP759" s="510"/>
      <c r="AQ759" s="510"/>
      <c r="AR759" s="510"/>
      <c r="AS759" s="510"/>
      <c r="AT759" s="511"/>
      <c r="AU759" s="460" t="s">
        <v>21</v>
      </c>
      <c r="AV759" s="461"/>
      <c r="AW759" s="461"/>
      <c r="AX759" s="462"/>
    </row>
    <row r="760" spans="1:50" ht="24.75" customHeight="1" x14ac:dyDescent="0.15">
      <c r="A760" s="478"/>
      <c r="B760" s="479"/>
      <c r="C760" s="479"/>
      <c r="D760" s="479"/>
      <c r="E760" s="479"/>
      <c r="F760" s="480"/>
      <c r="G760" s="512"/>
      <c r="H760" s="513"/>
      <c r="I760" s="513"/>
      <c r="J760" s="513"/>
      <c r="K760" s="514"/>
      <c r="L760" s="506" t="s">
        <v>510</v>
      </c>
      <c r="M760" s="507"/>
      <c r="N760" s="507"/>
      <c r="O760" s="507"/>
      <c r="P760" s="507"/>
      <c r="Q760" s="507"/>
      <c r="R760" s="507"/>
      <c r="S760" s="507"/>
      <c r="T760" s="507"/>
      <c r="U760" s="507"/>
      <c r="V760" s="507"/>
      <c r="W760" s="507"/>
      <c r="X760" s="508"/>
      <c r="Y760" s="468"/>
      <c r="Z760" s="469"/>
      <c r="AA760" s="469"/>
      <c r="AB760" s="671"/>
      <c r="AC760" s="512"/>
      <c r="AD760" s="513"/>
      <c r="AE760" s="513"/>
      <c r="AF760" s="513"/>
      <c r="AG760" s="514"/>
      <c r="AH760" s="506" t="s">
        <v>510</v>
      </c>
      <c r="AI760" s="507"/>
      <c r="AJ760" s="507"/>
      <c r="AK760" s="507"/>
      <c r="AL760" s="507"/>
      <c r="AM760" s="507"/>
      <c r="AN760" s="507"/>
      <c r="AO760" s="507"/>
      <c r="AP760" s="507"/>
      <c r="AQ760" s="507"/>
      <c r="AR760" s="507"/>
      <c r="AS760" s="507"/>
      <c r="AT760" s="508"/>
      <c r="AU760" s="468"/>
      <c r="AV760" s="469"/>
      <c r="AW760" s="469"/>
      <c r="AX760" s="470"/>
    </row>
    <row r="761" spans="1:50" ht="24.75" customHeight="1" x14ac:dyDescent="0.15">
      <c r="A761" s="478"/>
      <c r="B761" s="479"/>
      <c r="C761" s="479"/>
      <c r="D761" s="479"/>
      <c r="E761" s="479"/>
      <c r="F761" s="480"/>
      <c r="G761" s="416"/>
      <c r="H761" s="417"/>
      <c r="I761" s="417"/>
      <c r="J761" s="417"/>
      <c r="K761" s="418"/>
      <c r="L761" s="410"/>
      <c r="M761" s="411"/>
      <c r="N761" s="411"/>
      <c r="O761" s="411"/>
      <c r="P761" s="411"/>
      <c r="Q761" s="411"/>
      <c r="R761" s="411"/>
      <c r="S761" s="411"/>
      <c r="T761" s="411"/>
      <c r="U761" s="411"/>
      <c r="V761" s="411"/>
      <c r="W761" s="411"/>
      <c r="X761" s="412"/>
      <c r="Y761" s="413"/>
      <c r="Z761" s="414"/>
      <c r="AA761" s="414"/>
      <c r="AB761" s="422"/>
      <c r="AC761" s="416"/>
      <c r="AD761" s="417"/>
      <c r="AE761" s="417"/>
      <c r="AF761" s="417"/>
      <c r="AG761" s="418"/>
      <c r="AH761" s="410"/>
      <c r="AI761" s="411"/>
      <c r="AJ761" s="411"/>
      <c r="AK761" s="411"/>
      <c r="AL761" s="411"/>
      <c r="AM761" s="411"/>
      <c r="AN761" s="411"/>
      <c r="AO761" s="411"/>
      <c r="AP761" s="411"/>
      <c r="AQ761" s="411"/>
      <c r="AR761" s="411"/>
      <c r="AS761" s="411"/>
      <c r="AT761" s="412"/>
      <c r="AU761" s="413"/>
      <c r="AV761" s="414"/>
      <c r="AW761" s="414"/>
      <c r="AX761" s="415"/>
    </row>
    <row r="762" spans="1:50" ht="24.75" hidden="1" customHeight="1" x14ac:dyDescent="0.15">
      <c r="A762" s="478"/>
      <c r="B762" s="479"/>
      <c r="C762" s="479"/>
      <c r="D762" s="479"/>
      <c r="E762" s="479"/>
      <c r="F762" s="480"/>
      <c r="G762" s="416"/>
      <c r="H762" s="417"/>
      <c r="I762" s="417"/>
      <c r="J762" s="417"/>
      <c r="K762" s="418"/>
      <c r="L762" s="410"/>
      <c r="M762" s="411"/>
      <c r="N762" s="411"/>
      <c r="O762" s="411"/>
      <c r="P762" s="411"/>
      <c r="Q762" s="411"/>
      <c r="R762" s="411"/>
      <c r="S762" s="411"/>
      <c r="T762" s="411"/>
      <c r="U762" s="411"/>
      <c r="V762" s="411"/>
      <c r="W762" s="411"/>
      <c r="X762" s="412"/>
      <c r="Y762" s="413"/>
      <c r="Z762" s="414"/>
      <c r="AA762" s="414"/>
      <c r="AB762" s="422"/>
      <c r="AC762" s="416"/>
      <c r="AD762" s="417"/>
      <c r="AE762" s="417"/>
      <c r="AF762" s="417"/>
      <c r="AG762" s="418"/>
      <c r="AH762" s="410"/>
      <c r="AI762" s="411"/>
      <c r="AJ762" s="411"/>
      <c r="AK762" s="411"/>
      <c r="AL762" s="411"/>
      <c r="AM762" s="411"/>
      <c r="AN762" s="411"/>
      <c r="AO762" s="411"/>
      <c r="AP762" s="411"/>
      <c r="AQ762" s="411"/>
      <c r="AR762" s="411"/>
      <c r="AS762" s="411"/>
      <c r="AT762" s="412"/>
      <c r="AU762" s="413"/>
      <c r="AV762" s="414"/>
      <c r="AW762" s="414"/>
      <c r="AX762" s="415"/>
    </row>
    <row r="763" spans="1:50" ht="24.75" hidden="1" customHeight="1" x14ac:dyDescent="0.15">
      <c r="A763" s="478"/>
      <c r="B763" s="479"/>
      <c r="C763" s="479"/>
      <c r="D763" s="479"/>
      <c r="E763" s="479"/>
      <c r="F763" s="480"/>
      <c r="G763" s="416"/>
      <c r="H763" s="417"/>
      <c r="I763" s="417"/>
      <c r="J763" s="417"/>
      <c r="K763" s="418"/>
      <c r="L763" s="410"/>
      <c r="M763" s="411"/>
      <c r="N763" s="411"/>
      <c r="O763" s="411"/>
      <c r="P763" s="411"/>
      <c r="Q763" s="411"/>
      <c r="R763" s="411"/>
      <c r="S763" s="411"/>
      <c r="T763" s="411"/>
      <c r="U763" s="411"/>
      <c r="V763" s="411"/>
      <c r="W763" s="411"/>
      <c r="X763" s="412"/>
      <c r="Y763" s="413"/>
      <c r="Z763" s="414"/>
      <c r="AA763" s="414"/>
      <c r="AB763" s="422"/>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24.75" hidden="1" customHeight="1" x14ac:dyDescent="0.15">
      <c r="A764" s="478"/>
      <c r="B764" s="479"/>
      <c r="C764" s="479"/>
      <c r="D764" s="479"/>
      <c r="E764" s="479"/>
      <c r="F764" s="480"/>
      <c r="G764" s="416"/>
      <c r="H764" s="417"/>
      <c r="I764" s="417"/>
      <c r="J764" s="417"/>
      <c r="K764" s="418"/>
      <c r="L764" s="410"/>
      <c r="M764" s="411"/>
      <c r="N764" s="411"/>
      <c r="O764" s="411"/>
      <c r="P764" s="411"/>
      <c r="Q764" s="411"/>
      <c r="R764" s="411"/>
      <c r="S764" s="411"/>
      <c r="T764" s="411"/>
      <c r="U764" s="411"/>
      <c r="V764" s="411"/>
      <c r="W764" s="411"/>
      <c r="X764" s="412"/>
      <c r="Y764" s="413"/>
      <c r="Z764" s="414"/>
      <c r="AA764" s="414"/>
      <c r="AB764" s="422"/>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hidden="1" customHeight="1" x14ac:dyDescent="0.15">
      <c r="A765" s="478"/>
      <c r="B765" s="479"/>
      <c r="C765" s="479"/>
      <c r="D765" s="479"/>
      <c r="E765" s="479"/>
      <c r="F765" s="480"/>
      <c r="G765" s="416"/>
      <c r="H765" s="417"/>
      <c r="I765" s="417"/>
      <c r="J765" s="417"/>
      <c r="K765" s="418"/>
      <c r="L765" s="410"/>
      <c r="M765" s="411"/>
      <c r="N765" s="411"/>
      <c r="O765" s="411"/>
      <c r="P765" s="411"/>
      <c r="Q765" s="411"/>
      <c r="R765" s="411"/>
      <c r="S765" s="411"/>
      <c r="T765" s="411"/>
      <c r="U765" s="411"/>
      <c r="V765" s="411"/>
      <c r="W765" s="411"/>
      <c r="X765" s="412"/>
      <c r="Y765" s="413"/>
      <c r="Z765" s="414"/>
      <c r="AA765" s="414"/>
      <c r="AB765" s="422"/>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hidden="1" customHeight="1" x14ac:dyDescent="0.15">
      <c r="A766" s="478"/>
      <c r="B766" s="479"/>
      <c r="C766" s="479"/>
      <c r="D766" s="479"/>
      <c r="E766" s="479"/>
      <c r="F766" s="480"/>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2"/>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customHeight="1" x14ac:dyDescent="0.15">
      <c r="A767" s="478"/>
      <c r="B767" s="479"/>
      <c r="C767" s="479"/>
      <c r="D767" s="479"/>
      <c r="E767" s="479"/>
      <c r="F767" s="480"/>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2"/>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x14ac:dyDescent="0.15">
      <c r="A768" s="478"/>
      <c r="B768" s="479"/>
      <c r="C768" s="479"/>
      <c r="D768" s="479"/>
      <c r="E768" s="479"/>
      <c r="F768" s="480"/>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2"/>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hidden="1" customHeight="1" x14ac:dyDescent="0.15">
      <c r="A769" s="478"/>
      <c r="B769" s="479"/>
      <c r="C769" s="479"/>
      <c r="D769" s="479"/>
      <c r="E769" s="479"/>
      <c r="F769" s="480"/>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2"/>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thickBot="1" x14ac:dyDescent="0.2">
      <c r="A770" s="478"/>
      <c r="B770" s="479"/>
      <c r="C770" s="479"/>
      <c r="D770" s="479"/>
      <c r="E770" s="479"/>
      <c r="F770" s="480"/>
      <c r="G770" s="689" t="s">
        <v>22</v>
      </c>
      <c r="H770" s="690"/>
      <c r="I770" s="690"/>
      <c r="J770" s="690"/>
      <c r="K770" s="690"/>
      <c r="L770" s="691"/>
      <c r="M770" s="692"/>
      <c r="N770" s="692"/>
      <c r="O770" s="692"/>
      <c r="P770" s="692"/>
      <c r="Q770" s="692"/>
      <c r="R770" s="692"/>
      <c r="S770" s="692"/>
      <c r="T770" s="692"/>
      <c r="U770" s="692"/>
      <c r="V770" s="692"/>
      <c r="W770" s="692"/>
      <c r="X770" s="693"/>
      <c r="Y770" s="694">
        <f>SUM(Y760:AB769)</f>
        <v>0</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0</v>
      </c>
      <c r="AV770" s="695"/>
      <c r="AW770" s="695"/>
      <c r="AX770" s="697"/>
    </row>
    <row r="771" spans="1:50" ht="30" customHeight="1" x14ac:dyDescent="0.15">
      <c r="A771" s="478"/>
      <c r="B771" s="479"/>
      <c r="C771" s="479"/>
      <c r="D771" s="479"/>
      <c r="E771" s="479"/>
      <c r="F771" s="480"/>
      <c r="G771" s="465" t="s">
        <v>479</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658" t="s">
        <v>497</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9"/>
    </row>
    <row r="772" spans="1:50" ht="25.5" customHeight="1" x14ac:dyDescent="0.15">
      <c r="A772" s="478"/>
      <c r="B772" s="479"/>
      <c r="C772" s="479"/>
      <c r="D772" s="479"/>
      <c r="E772" s="479"/>
      <c r="F772" s="480"/>
      <c r="G772" s="443" t="s">
        <v>19</v>
      </c>
      <c r="H772" s="510"/>
      <c r="I772" s="510"/>
      <c r="J772" s="510"/>
      <c r="K772" s="510"/>
      <c r="L772" s="509" t="s">
        <v>20</v>
      </c>
      <c r="M772" s="510"/>
      <c r="N772" s="510"/>
      <c r="O772" s="510"/>
      <c r="P772" s="510"/>
      <c r="Q772" s="510"/>
      <c r="R772" s="510"/>
      <c r="S772" s="510"/>
      <c r="T772" s="510"/>
      <c r="U772" s="510"/>
      <c r="V772" s="510"/>
      <c r="W772" s="510"/>
      <c r="X772" s="511"/>
      <c r="Y772" s="460" t="s">
        <v>21</v>
      </c>
      <c r="Z772" s="461"/>
      <c r="AA772" s="461"/>
      <c r="AB772" s="664"/>
      <c r="AC772" s="443" t="s">
        <v>19</v>
      </c>
      <c r="AD772" s="510"/>
      <c r="AE772" s="510"/>
      <c r="AF772" s="510"/>
      <c r="AG772" s="510"/>
      <c r="AH772" s="509" t="s">
        <v>20</v>
      </c>
      <c r="AI772" s="510"/>
      <c r="AJ772" s="510"/>
      <c r="AK772" s="510"/>
      <c r="AL772" s="510"/>
      <c r="AM772" s="510"/>
      <c r="AN772" s="510"/>
      <c r="AO772" s="510"/>
      <c r="AP772" s="510"/>
      <c r="AQ772" s="510"/>
      <c r="AR772" s="510"/>
      <c r="AS772" s="510"/>
      <c r="AT772" s="511"/>
      <c r="AU772" s="460" t="s">
        <v>21</v>
      </c>
      <c r="AV772" s="461"/>
      <c r="AW772" s="461"/>
      <c r="AX772" s="462"/>
    </row>
    <row r="773" spans="1:50" ht="24.75" customHeight="1" x14ac:dyDescent="0.15">
      <c r="A773" s="478"/>
      <c r="B773" s="479"/>
      <c r="C773" s="479"/>
      <c r="D773" s="479"/>
      <c r="E773" s="479"/>
      <c r="F773" s="480"/>
      <c r="G773" s="512" t="s">
        <v>480</v>
      </c>
      <c r="H773" s="513"/>
      <c r="I773" s="513"/>
      <c r="J773" s="513"/>
      <c r="K773" s="514"/>
      <c r="L773" s="506" t="s">
        <v>481</v>
      </c>
      <c r="M773" s="507"/>
      <c r="N773" s="507"/>
      <c r="O773" s="507"/>
      <c r="P773" s="507"/>
      <c r="Q773" s="507"/>
      <c r="R773" s="507"/>
      <c r="S773" s="507"/>
      <c r="T773" s="507"/>
      <c r="U773" s="507"/>
      <c r="V773" s="507"/>
      <c r="W773" s="507"/>
      <c r="X773" s="508"/>
      <c r="Y773" s="468">
        <v>5.7</v>
      </c>
      <c r="Z773" s="469"/>
      <c r="AA773" s="469"/>
      <c r="AB773" s="671"/>
      <c r="AC773" s="512"/>
      <c r="AD773" s="513"/>
      <c r="AE773" s="513"/>
      <c r="AF773" s="513"/>
      <c r="AG773" s="514"/>
      <c r="AH773" s="506" t="s">
        <v>510</v>
      </c>
      <c r="AI773" s="507"/>
      <c r="AJ773" s="507"/>
      <c r="AK773" s="507"/>
      <c r="AL773" s="507"/>
      <c r="AM773" s="507"/>
      <c r="AN773" s="507"/>
      <c r="AO773" s="507"/>
      <c r="AP773" s="507"/>
      <c r="AQ773" s="507"/>
      <c r="AR773" s="507"/>
      <c r="AS773" s="507"/>
      <c r="AT773" s="508"/>
      <c r="AU773" s="468"/>
      <c r="AV773" s="469"/>
      <c r="AW773" s="469"/>
      <c r="AX773" s="470"/>
    </row>
    <row r="774" spans="1:50" ht="24.75" customHeight="1" x14ac:dyDescent="0.15">
      <c r="A774" s="478"/>
      <c r="B774" s="479"/>
      <c r="C774" s="479"/>
      <c r="D774" s="479"/>
      <c r="E774" s="479"/>
      <c r="F774" s="480"/>
      <c r="G774" s="416" t="s">
        <v>480</v>
      </c>
      <c r="H774" s="417"/>
      <c r="I774" s="417"/>
      <c r="J774" s="417"/>
      <c r="K774" s="418"/>
      <c r="L774" s="410" t="s">
        <v>482</v>
      </c>
      <c r="M774" s="411"/>
      <c r="N774" s="411"/>
      <c r="O774" s="411"/>
      <c r="P774" s="411"/>
      <c r="Q774" s="411"/>
      <c r="R774" s="411"/>
      <c r="S774" s="411"/>
      <c r="T774" s="411"/>
      <c r="U774" s="411"/>
      <c r="V774" s="411"/>
      <c r="W774" s="411"/>
      <c r="X774" s="412"/>
      <c r="Y774" s="413">
        <v>0.4</v>
      </c>
      <c r="Z774" s="414"/>
      <c r="AA774" s="414"/>
      <c r="AB774" s="422"/>
      <c r="AC774" s="416"/>
      <c r="AD774" s="417"/>
      <c r="AE774" s="417"/>
      <c r="AF774" s="417"/>
      <c r="AG774" s="418"/>
      <c r="AH774" s="410"/>
      <c r="AI774" s="411"/>
      <c r="AJ774" s="411"/>
      <c r="AK774" s="411"/>
      <c r="AL774" s="411"/>
      <c r="AM774" s="411"/>
      <c r="AN774" s="411"/>
      <c r="AO774" s="411"/>
      <c r="AP774" s="411"/>
      <c r="AQ774" s="411"/>
      <c r="AR774" s="411"/>
      <c r="AS774" s="411"/>
      <c r="AT774" s="412"/>
      <c r="AU774" s="413"/>
      <c r="AV774" s="414"/>
      <c r="AW774" s="414"/>
      <c r="AX774" s="415"/>
    </row>
    <row r="775" spans="1:50" ht="24.75" hidden="1" customHeight="1" x14ac:dyDescent="0.15">
      <c r="A775" s="478"/>
      <c r="B775" s="479"/>
      <c r="C775" s="479"/>
      <c r="D775" s="479"/>
      <c r="E775" s="479"/>
      <c r="F775" s="480"/>
      <c r="G775" s="416"/>
      <c r="H775" s="417"/>
      <c r="I775" s="417"/>
      <c r="J775" s="417"/>
      <c r="K775" s="418"/>
      <c r="L775" s="410"/>
      <c r="M775" s="411"/>
      <c r="N775" s="411"/>
      <c r="O775" s="411"/>
      <c r="P775" s="411"/>
      <c r="Q775" s="411"/>
      <c r="R775" s="411"/>
      <c r="S775" s="411"/>
      <c r="T775" s="411"/>
      <c r="U775" s="411"/>
      <c r="V775" s="411"/>
      <c r="W775" s="411"/>
      <c r="X775" s="412"/>
      <c r="Y775" s="413"/>
      <c r="Z775" s="414"/>
      <c r="AA775" s="414"/>
      <c r="AB775" s="422"/>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hidden="1" customHeight="1" x14ac:dyDescent="0.15">
      <c r="A776" s="478"/>
      <c r="B776" s="479"/>
      <c r="C776" s="479"/>
      <c r="D776" s="479"/>
      <c r="E776" s="479"/>
      <c r="F776" s="480"/>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2"/>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hidden="1" customHeight="1" x14ac:dyDescent="0.15">
      <c r="A777" s="478"/>
      <c r="B777" s="479"/>
      <c r="C777" s="479"/>
      <c r="D777" s="479"/>
      <c r="E777" s="479"/>
      <c r="F777" s="480"/>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2"/>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hidden="1" customHeight="1" x14ac:dyDescent="0.15">
      <c r="A778" s="478"/>
      <c r="B778" s="479"/>
      <c r="C778" s="479"/>
      <c r="D778" s="479"/>
      <c r="E778" s="479"/>
      <c r="F778" s="480"/>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2"/>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hidden="1" customHeight="1" x14ac:dyDescent="0.15">
      <c r="A779" s="478"/>
      <c r="B779" s="479"/>
      <c r="C779" s="479"/>
      <c r="D779" s="479"/>
      <c r="E779" s="479"/>
      <c r="F779" s="480"/>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2"/>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customHeight="1" x14ac:dyDescent="0.15">
      <c r="A780" s="478"/>
      <c r="B780" s="479"/>
      <c r="C780" s="479"/>
      <c r="D780" s="479"/>
      <c r="E780" s="479"/>
      <c r="F780" s="480"/>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2"/>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x14ac:dyDescent="0.15">
      <c r="A781" s="478"/>
      <c r="B781" s="479"/>
      <c r="C781" s="479"/>
      <c r="D781" s="479"/>
      <c r="E781" s="479"/>
      <c r="F781" s="480"/>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2"/>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x14ac:dyDescent="0.15">
      <c r="A782" s="478"/>
      <c r="B782" s="479"/>
      <c r="C782" s="479"/>
      <c r="D782" s="479"/>
      <c r="E782" s="479"/>
      <c r="F782" s="480"/>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2"/>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customHeight="1" x14ac:dyDescent="0.15">
      <c r="A783" s="478"/>
      <c r="B783" s="479"/>
      <c r="C783" s="479"/>
      <c r="D783" s="479"/>
      <c r="E783" s="479"/>
      <c r="F783" s="480"/>
      <c r="G783" s="689" t="s">
        <v>22</v>
      </c>
      <c r="H783" s="690"/>
      <c r="I783" s="690"/>
      <c r="J783" s="690"/>
      <c r="K783" s="690"/>
      <c r="L783" s="691"/>
      <c r="M783" s="692"/>
      <c r="N783" s="692"/>
      <c r="O783" s="692"/>
      <c r="P783" s="692"/>
      <c r="Q783" s="692"/>
      <c r="R783" s="692"/>
      <c r="S783" s="692"/>
      <c r="T783" s="692"/>
      <c r="U783" s="692"/>
      <c r="V783" s="692"/>
      <c r="W783" s="692"/>
      <c r="X783" s="693"/>
      <c r="Y783" s="694">
        <f>SUM(Y773:AB782)</f>
        <v>6.1000000000000005</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0</v>
      </c>
      <c r="AV783" s="695"/>
      <c r="AW783" s="695"/>
      <c r="AX783" s="697"/>
    </row>
    <row r="784" spans="1:50" ht="30" hidden="1" customHeight="1" x14ac:dyDescent="0.15">
      <c r="A784" s="478"/>
      <c r="B784" s="479"/>
      <c r="C784" s="479"/>
      <c r="D784" s="479"/>
      <c r="E784" s="479"/>
      <c r="F784" s="480"/>
      <c r="G784" s="465" t="s">
        <v>417</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418</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9"/>
    </row>
    <row r="785" spans="1:50" ht="24.75" hidden="1" customHeight="1" x14ac:dyDescent="0.15">
      <c r="A785" s="478"/>
      <c r="B785" s="479"/>
      <c r="C785" s="479"/>
      <c r="D785" s="479"/>
      <c r="E785" s="479"/>
      <c r="F785" s="480"/>
      <c r="G785" s="443" t="s">
        <v>19</v>
      </c>
      <c r="H785" s="510"/>
      <c r="I785" s="510"/>
      <c r="J785" s="510"/>
      <c r="K785" s="510"/>
      <c r="L785" s="509" t="s">
        <v>20</v>
      </c>
      <c r="M785" s="510"/>
      <c r="N785" s="510"/>
      <c r="O785" s="510"/>
      <c r="P785" s="510"/>
      <c r="Q785" s="510"/>
      <c r="R785" s="510"/>
      <c r="S785" s="510"/>
      <c r="T785" s="510"/>
      <c r="U785" s="510"/>
      <c r="V785" s="510"/>
      <c r="W785" s="510"/>
      <c r="X785" s="511"/>
      <c r="Y785" s="460" t="s">
        <v>21</v>
      </c>
      <c r="Z785" s="461"/>
      <c r="AA785" s="461"/>
      <c r="AB785" s="664"/>
      <c r="AC785" s="443" t="s">
        <v>19</v>
      </c>
      <c r="AD785" s="510"/>
      <c r="AE785" s="510"/>
      <c r="AF785" s="510"/>
      <c r="AG785" s="510"/>
      <c r="AH785" s="509" t="s">
        <v>20</v>
      </c>
      <c r="AI785" s="510"/>
      <c r="AJ785" s="510"/>
      <c r="AK785" s="510"/>
      <c r="AL785" s="510"/>
      <c r="AM785" s="510"/>
      <c r="AN785" s="510"/>
      <c r="AO785" s="510"/>
      <c r="AP785" s="510"/>
      <c r="AQ785" s="510"/>
      <c r="AR785" s="510"/>
      <c r="AS785" s="510"/>
      <c r="AT785" s="511"/>
      <c r="AU785" s="460" t="s">
        <v>21</v>
      </c>
      <c r="AV785" s="461"/>
      <c r="AW785" s="461"/>
      <c r="AX785" s="462"/>
    </row>
    <row r="786" spans="1:50" ht="24.75" hidden="1" customHeight="1" x14ac:dyDescent="0.15">
      <c r="A786" s="478"/>
      <c r="B786" s="479"/>
      <c r="C786" s="479"/>
      <c r="D786" s="479"/>
      <c r="E786" s="479"/>
      <c r="F786" s="480"/>
      <c r="G786" s="512"/>
      <c r="H786" s="513"/>
      <c r="I786" s="513"/>
      <c r="J786" s="513"/>
      <c r="K786" s="514"/>
      <c r="L786" s="506"/>
      <c r="M786" s="507"/>
      <c r="N786" s="507"/>
      <c r="O786" s="507"/>
      <c r="P786" s="507"/>
      <c r="Q786" s="507"/>
      <c r="R786" s="507"/>
      <c r="S786" s="507"/>
      <c r="T786" s="507"/>
      <c r="U786" s="507"/>
      <c r="V786" s="507"/>
      <c r="W786" s="507"/>
      <c r="X786" s="508"/>
      <c r="Y786" s="468"/>
      <c r="Z786" s="469"/>
      <c r="AA786" s="469"/>
      <c r="AB786" s="671"/>
      <c r="AC786" s="512"/>
      <c r="AD786" s="513"/>
      <c r="AE786" s="513"/>
      <c r="AF786" s="513"/>
      <c r="AG786" s="514"/>
      <c r="AH786" s="506"/>
      <c r="AI786" s="507"/>
      <c r="AJ786" s="507"/>
      <c r="AK786" s="507"/>
      <c r="AL786" s="507"/>
      <c r="AM786" s="507"/>
      <c r="AN786" s="507"/>
      <c r="AO786" s="507"/>
      <c r="AP786" s="507"/>
      <c r="AQ786" s="507"/>
      <c r="AR786" s="507"/>
      <c r="AS786" s="507"/>
      <c r="AT786" s="508"/>
      <c r="AU786" s="468"/>
      <c r="AV786" s="469"/>
      <c r="AW786" s="469"/>
      <c r="AX786" s="470"/>
    </row>
    <row r="787" spans="1:50" ht="24.75" hidden="1" customHeight="1" x14ac:dyDescent="0.15">
      <c r="A787" s="478"/>
      <c r="B787" s="479"/>
      <c r="C787" s="479"/>
      <c r="D787" s="479"/>
      <c r="E787" s="479"/>
      <c r="F787" s="480"/>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2"/>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x14ac:dyDescent="0.15">
      <c r="A788" s="478"/>
      <c r="B788" s="479"/>
      <c r="C788" s="479"/>
      <c r="D788" s="479"/>
      <c r="E788" s="479"/>
      <c r="F788" s="480"/>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2"/>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x14ac:dyDescent="0.15">
      <c r="A789" s="478"/>
      <c r="B789" s="479"/>
      <c r="C789" s="479"/>
      <c r="D789" s="479"/>
      <c r="E789" s="479"/>
      <c r="F789" s="480"/>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2"/>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x14ac:dyDescent="0.15">
      <c r="A790" s="478"/>
      <c r="B790" s="479"/>
      <c r="C790" s="479"/>
      <c r="D790" s="479"/>
      <c r="E790" s="479"/>
      <c r="F790" s="480"/>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2"/>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x14ac:dyDescent="0.15">
      <c r="A791" s="478"/>
      <c r="B791" s="479"/>
      <c r="C791" s="479"/>
      <c r="D791" s="479"/>
      <c r="E791" s="479"/>
      <c r="F791" s="480"/>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2"/>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x14ac:dyDescent="0.15">
      <c r="A792" s="478"/>
      <c r="B792" s="479"/>
      <c r="C792" s="479"/>
      <c r="D792" s="479"/>
      <c r="E792" s="479"/>
      <c r="F792" s="480"/>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2"/>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x14ac:dyDescent="0.15">
      <c r="A793" s="478"/>
      <c r="B793" s="479"/>
      <c r="C793" s="479"/>
      <c r="D793" s="479"/>
      <c r="E793" s="479"/>
      <c r="F793" s="480"/>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2"/>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x14ac:dyDescent="0.15">
      <c r="A794" s="478"/>
      <c r="B794" s="479"/>
      <c r="C794" s="479"/>
      <c r="D794" s="479"/>
      <c r="E794" s="479"/>
      <c r="F794" s="480"/>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2"/>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x14ac:dyDescent="0.15">
      <c r="A795" s="478"/>
      <c r="B795" s="479"/>
      <c r="C795" s="479"/>
      <c r="D795" s="479"/>
      <c r="E795" s="479"/>
      <c r="F795" s="480"/>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2"/>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hidden="1" customHeight="1" thickBot="1" x14ac:dyDescent="0.2">
      <c r="A796" s="478"/>
      <c r="B796" s="479"/>
      <c r="C796" s="479"/>
      <c r="D796" s="479"/>
      <c r="E796" s="479"/>
      <c r="F796" s="480"/>
      <c r="G796" s="689" t="s">
        <v>22</v>
      </c>
      <c r="H796" s="690"/>
      <c r="I796" s="690"/>
      <c r="J796" s="690"/>
      <c r="K796" s="690"/>
      <c r="L796" s="691"/>
      <c r="M796" s="692"/>
      <c r="N796" s="692"/>
      <c r="O796" s="692"/>
      <c r="P796" s="692"/>
      <c r="Q796" s="692"/>
      <c r="R796" s="692"/>
      <c r="S796" s="692"/>
      <c r="T796" s="692"/>
      <c r="U796" s="692"/>
      <c r="V796" s="692"/>
      <c r="W796" s="692"/>
      <c r="X796" s="693"/>
      <c r="Y796" s="694">
        <f>SUM(Y786:AB795)</f>
        <v>0</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0</v>
      </c>
      <c r="AV796" s="695"/>
      <c r="AW796" s="695"/>
      <c r="AX796" s="697"/>
    </row>
    <row r="797" spans="1:50" ht="30" hidden="1" customHeight="1" x14ac:dyDescent="0.15">
      <c r="A797" s="478"/>
      <c r="B797" s="479"/>
      <c r="C797" s="479"/>
      <c r="D797" s="479"/>
      <c r="E797" s="479"/>
      <c r="F797" s="480"/>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9"/>
    </row>
    <row r="798" spans="1:50" ht="24.75" hidden="1" customHeight="1" x14ac:dyDescent="0.15">
      <c r="A798" s="478"/>
      <c r="B798" s="479"/>
      <c r="C798" s="479"/>
      <c r="D798" s="479"/>
      <c r="E798" s="479"/>
      <c r="F798" s="480"/>
      <c r="G798" s="443" t="s">
        <v>19</v>
      </c>
      <c r="H798" s="510"/>
      <c r="I798" s="510"/>
      <c r="J798" s="510"/>
      <c r="K798" s="510"/>
      <c r="L798" s="509" t="s">
        <v>20</v>
      </c>
      <c r="M798" s="510"/>
      <c r="N798" s="510"/>
      <c r="O798" s="510"/>
      <c r="P798" s="510"/>
      <c r="Q798" s="510"/>
      <c r="R798" s="510"/>
      <c r="S798" s="510"/>
      <c r="T798" s="510"/>
      <c r="U798" s="510"/>
      <c r="V798" s="510"/>
      <c r="W798" s="510"/>
      <c r="X798" s="511"/>
      <c r="Y798" s="460" t="s">
        <v>21</v>
      </c>
      <c r="Z798" s="461"/>
      <c r="AA798" s="461"/>
      <c r="AB798" s="664"/>
      <c r="AC798" s="443" t="s">
        <v>19</v>
      </c>
      <c r="AD798" s="510"/>
      <c r="AE798" s="510"/>
      <c r="AF798" s="510"/>
      <c r="AG798" s="510"/>
      <c r="AH798" s="509" t="s">
        <v>20</v>
      </c>
      <c r="AI798" s="510"/>
      <c r="AJ798" s="510"/>
      <c r="AK798" s="510"/>
      <c r="AL798" s="510"/>
      <c r="AM798" s="510"/>
      <c r="AN798" s="510"/>
      <c r="AO798" s="510"/>
      <c r="AP798" s="510"/>
      <c r="AQ798" s="510"/>
      <c r="AR798" s="510"/>
      <c r="AS798" s="510"/>
      <c r="AT798" s="511"/>
      <c r="AU798" s="460" t="s">
        <v>21</v>
      </c>
      <c r="AV798" s="461"/>
      <c r="AW798" s="461"/>
      <c r="AX798" s="462"/>
    </row>
    <row r="799" spans="1:50" ht="24.75" hidden="1" customHeight="1" x14ac:dyDescent="0.15">
      <c r="A799" s="478"/>
      <c r="B799" s="479"/>
      <c r="C799" s="479"/>
      <c r="D799" s="479"/>
      <c r="E799" s="479"/>
      <c r="F799" s="480"/>
      <c r="G799" s="512"/>
      <c r="H799" s="513"/>
      <c r="I799" s="513"/>
      <c r="J799" s="513"/>
      <c r="K799" s="514"/>
      <c r="L799" s="506"/>
      <c r="M799" s="507"/>
      <c r="N799" s="507"/>
      <c r="O799" s="507"/>
      <c r="P799" s="507"/>
      <c r="Q799" s="507"/>
      <c r="R799" s="507"/>
      <c r="S799" s="507"/>
      <c r="T799" s="507"/>
      <c r="U799" s="507"/>
      <c r="V799" s="507"/>
      <c r="W799" s="507"/>
      <c r="X799" s="508"/>
      <c r="Y799" s="468"/>
      <c r="Z799" s="469"/>
      <c r="AA799" s="469"/>
      <c r="AB799" s="671"/>
      <c r="AC799" s="512"/>
      <c r="AD799" s="513"/>
      <c r="AE799" s="513"/>
      <c r="AF799" s="513"/>
      <c r="AG799" s="514"/>
      <c r="AH799" s="506"/>
      <c r="AI799" s="507"/>
      <c r="AJ799" s="507"/>
      <c r="AK799" s="507"/>
      <c r="AL799" s="507"/>
      <c r="AM799" s="507"/>
      <c r="AN799" s="507"/>
      <c r="AO799" s="507"/>
      <c r="AP799" s="507"/>
      <c r="AQ799" s="507"/>
      <c r="AR799" s="507"/>
      <c r="AS799" s="507"/>
      <c r="AT799" s="508"/>
      <c r="AU799" s="468"/>
      <c r="AV799" s="469"/>
      <c r="AW799" s="469"/>
      <c r="AX799" s="470"/>
    </row>
    <row r="800" spans="1:50" ht="24.75" hidden="1" customHeight="1" x14ac:dyDescent="0.15">
      <c r="A800" s="478"/>
      <c r="B800" s="479"/>
      <c r="C800" s="479"/>
      <c r="D800" s="479"/>
      <c r="E800" s="479"/>
      <c r="F800" s="480"/>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2"/>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x14ac:dyDescent="0.15">
      <c r="A801" s="478"/>
      <c r="B801" s="479"/>
      <c r="C801" s="479"/>
      <c r="D801" s="479"/>
      <c r="E801" s="479"/>
      <c r="F801" s="480"/>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2"/>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78"/>
      <c r="B802" s="479"/>
      <c r="C802" s="479"/>
      <c r="D802" s="479"/>
      <c r="E802" s="479"/>
      <c r="F802" s="480"/>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2"/>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x14ac:dyDescent="0.15">
      <c r="A803" s="478"/>
      <c r="B803" s="479"/>
      <c r="C803" s="479"/>
      <c r="D803" s="479"/>
      <c r="E803" s="479"/>
      <c r="F803" s="480"/>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2"/>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x14ac:dyDescent="0.15">
      <c r="A804" s="478"/>
      <c r="B804" s="479"/>
      <c r="C804" s="479"/>
      <c r="D804" s="479"/>
      <c r="E804" s="479"/>
      <c r="F804" s="480"/>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2"/>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x14ac:dyDescent="0.15">
      <c r="A805" s="478"/>
      <c r="B805" s="479"/>
      <c r="C805" s="479"/>
      <c r="D805" s="479"/>
      <c r="E805" s="479"/>
      <c r="F805" s="480"/>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2"/>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x14ac:dyDescent="0.15">
      <c r="A806" s="478"/>
      <c r="B806" s="479"/>
      <c r="C806" s="479"/>
      <c r="D806" s="479"/>
      <c r="E806" s="479"/>
      <c r="F806" s="480"/>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2"/>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x14ac:dyDescent="0.15">
      <c r="A807" s="478"/>
      <c r="B807" s="479"/>
      <c r="C807" s="479"/>
      <c r="D807" s="479"/>
      <c r="E807" s="479"/>
      <c r="F807" s="480"/>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2"/>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x14ac:dyDescent="0.15">
      <c r="A808" s="478"/>
      <c r="B808" s="479"/>
      <c r="C808" s="479"/>
      <c r="D808" s="479"/>
      <c r="E808" s="479"/>
      <c r="F808" s="480"/>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2"/>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x14ac:dyDescent="0.15">
      <c r="A809" s="478"/>
      <c r="B809" s="479"/>
      <c r="C809" s="479"/>
      <c r="D809" s="479"/>
      <c r="E809" s="479"/>
      <c r="F809" s="480"/>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hidden="1"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5"/>
      <c r="B815" s="745"/>
      <c r="C815" s="745" t="s">
        <v>30</v>
      </c>
      <c r="D815" s="745"/>
      <c r="E815" s="745"/>
      <c r="F815" s="745"/>
      <c r="G815" s="745"/>
      <c r="H815" s="745"/>
      <c r="I815" s="745"/>
      <c r="J815" s="95"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5" t="s">
        <v>352</v>
      </c>
      <c r="AD815" s="95"/>
      <c r="AE815" s="95"/>
      <c r="AF815" s="95"/>
      <c r="AG815" s="95"/>
      <c r="AH815" s="219" t="s">
        <v>369</v>
      </c>
      <c r="AI815" s="745"/>
      <c r="AJ815" s="745"/>
      <c r="AK815" s="745"/>
      <c r="AL815" s="745" t="s">
        <v>23</v>
      </c>
      <c r="AM815" s="745"/>
      <c r="AN815" s="745"/>
      <c r="AO815" s="830"/>
      <c r="AP815" s="221" t="s">
        <v>390</v>
      </c>
      <c r="AQ815" s="221"/>
      <c r="AR815" s="221"/>
      <c r="AS815" s="221"/>
      <c r="AT815" s="221"/>
      <c r="AU815" s="221"/>
      <c r="AV815" s="221"/>
      <c r="AW815" s="221"/>
      <c r="AX815" s="221"/>
    </row>
    <row r="816" spans="1:50" ht="71.25" customHeight="1" x14ac:dyDescent="0.15">
      <c r="A816" s="226">
        <v>1</v>
      </c>
      <c r="B816" s="226">
        <v>1</v>
      </c>
      <c r="C816" s="222" t="s">
        <v>489</v>
      </c>
      <c r="D816" s="204"/>
      <c r="E816" s="204"/>
      <c r="F816" s="204"/>
      <c r="G816" s="204"/>
      <c r="H816" s="204"/>
      <c r="I816" s="204"/>
      <c r="J816" s="205">
        <v>6011101044391</v>
      </c>
      <c r="K816" s="206"/>
      <c r="L816" s="206"/>
      <c r="M816" s="206"/>
      <c r="N816" s="206"/>
      <c r="O816" s="206"/>
      <c r="P816" s="223" t="s">
        <v>498</v>
      </c>
      <c r="Q816" s="207"/>
      <c r="R816" s="207"/>
      <c r="S816" s="207"/>
      <c r="T816" s="207"/>
      <c r="U816" s="207"/>
      <c r="V816" s="207"/>
      <c r="W816" s="207"/>
      <c r="X816" s="207"/>
      <c r="Y816" s="208">
        <v>0.7</v>
      </c>
      <c r="Z816" s="209"/>
      <c r="AA816" s="209"/>
      <c r="AB816" s="210"/>
      <c r="AC816" s="211" t="s">
        <v>505</v>
      </c>
      <c r="AD816" s="211"/>
      <c r="AE816" s="211"/>
      <c r="AF816" s="211"/>
      <c r="AG816" s="211"/>
      <c r="AH816" s="212" t="s">
        <v>503</v>
      </c>
      <c r="AI816" s="213"/>
      <c r="AJ816" s="213"/>
      <c r="AK816" s="213"/>
      <c r="AL816" s="214" t="s">
        <v>503</v>
      </c>
      <c r="AM816" s="215"/>
      <c r="AN816" s="215"/>
      <c r="AO816" s="216"/>
      <c r="AP816" s="217" t="s">
        <v>499</v>
      </c>
      <c r="AQ816" s="217"/>
      <c r="AR816" s="217"/>
      <c r="AS816" s="217"/>
      <c r="AT816" s="217"/>
      <c r="AU816" s="217"/>
      <c r="AV816" s="217"/>
      <c r="AW816" s="217"/>
      <c r="AX816" s="217"/>
    </row>
    <row r="817" spans="1:50" ht="30" hidden="1" customHeight="1" x14ac:dyDescent="0.15">
      <c r="A817" s="226">
        <v>2</v>
      </c>
      <c r="B817" s="226">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6">
        <v>3</v>
      </c>
      <c r="B818" s="226">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6">
        <v>4</v>
      </c>
      <c r="B819" s="226">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6">
        <v>5</v>
      </c>
      <c r="B820" s="226">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6">
        <v>6</v>
      </c>
      <c r="B821" s="226">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6">
        <v>7</v>
      </c>
      <c r="B822" s="226">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6">
        <v>8</v>
      </c>
      <c r="B823" s="226">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6">
        <v>9</v>
      </c>
      <c r="B824" s="226">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6">
        <v>10</v>
      </c>
      <c r="B825" s="226">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6">
        <v>11</v>
      </c>
      <c r="B826" s="226">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6">
        <v>12</v>
      </c>
      <c r="B827" s="226">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6">
        <v>13</v>
      </c>
      <c r="B828" s="226">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6">
        <v>14</v>
      </c>
      <c r="B829" s="226">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6">
        <v>15</v>
      </c>
      <c r="B830" s="226">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6">
        <v>16</v>
      </c>
      <c r="B831" s="226">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6">
        <v>17</v>
      </c>
      <c r="B832" s="226">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6">
        <v>18</v>
      </c>
      <c r="B833" s="226">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6">
        <v>19</v>
      </c>
      <c r="B834" s="226">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6">
        <v>20</v>
      </c>
      <c r="B835" s="226">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6">
        <v>21</v>
      </c>
      <c r="B836" s="226">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6">
        <v>22</v>
      </c>
      <c r="B837" s="226">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6">
        <v>23</v>
      </c>
      <c r="B838" s="226">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6">
        <v>24</v>
      </c>
      <c r="B839" s="226">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6">
        <v>25</v>
      </c>
      <c r="B840" s="226">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6">
        <v>26</v>
      </c>
      <c r="B841" s="226">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6">
        <v>27</v>
      </c>
      <c r="B842" s="226">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6">
        <v>28</v>
      </c>
      <c r="B843" s="226">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6">
        <v>29</v>
      </c>
      <c r="B844" s="226">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6">
        <v>30</v>
      </c>
      <c r="B845" s="226">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431</v>
      </c>
      <c r="AQ848" s="221"/>
      <c r="AR848" s="221"/>
      <c r="AS848" s="221"/>
      <c r="AT848" s="221"/>
      <c r="AU848" s="221"/>
      <c r="AV848" s="221"/>
      <c r="AW848" s="221"/>
      <c r="AX848" s="221"/>
    </row>
    <row r="849" spans="1:50" ht="33" customHeight="1" x14ac:dyDescent="0.15">
      <c r="A849" s="226">
        <v>1</v>
      </c>
      <c r="B849" s="226">
        <v>1</v>
      </c>
      <c r="C849" s="222" t="s">
        <v>490</v>
      </c>
      <c r="D849" s="204"/>
      <c r="E849" s="204"/>
      <c r="F849" s="204"/>
      <c r="G849" s="204"/>
      <c r="H849" s="204"/>
      <c r="I849" s="204"/>
      <c r="J849" s="205">
        <v>8011101055701</v>
      </c>
      <c r="K849" s="206"/>
      <c r="L849" s="206"/>
      <c r="M849" s="206"/>
      <c r="N849" s="206"/>
      <c r="O849" s="206"/>
      <c r="P849" s="223" t="s">
        <v>484</v>
      </c>
      <c r="Q849" s="207"/>
      <c r="R849" s="207"/>
      <c r="S849" s="207"/>
      <c r="T849" s="207"/>
      <c r="U849" s="207"/>
      <c r="V849" s="207"/>
      <c r="W849" s="207"/>
      <c r="X849" s="207"/>
      <c r="Y849" s="208">
        <v>0.6</v>
      </c>
      <c r="Z849" s="209"/>
      <c r="AA849" s="209"/>
      <c r="AB849" s="210"/>
      <c r="AC849" s="211" t="s">
        <v>483</v>
      </c>
      <c r="AD849" s="211"/>
      <c r="AE849" s="211"/>
      <c r="AF849" s="211"/>
      <c r="AG849" s="211"/>
      <c r="AH849" s="212">
        <v>1</v>
      </c>
      <c r="AI849" s="213"/>
      <c r="AJ849" s="213"/>
      <c r="AK849" s="213"/>
      <c r="AL849" s="214">
        <v>94</v>
      </c>
      <c r="AM849" s="215"/>
      <c r="AN849" s="215"/>
      <c r="AO849" s="216"/>
      <c r="AP849" s="217" t="s">
        <v>500</v>
      </c>
      <c r="AQ849" s="217"/>
      <c r="AR849" s="217"/>
      <c r="AS849" s="217"/>
      <c r="AT849" s="217"/>
      <c r="AU849" s="217"/>
      <c r="AV849" s="217"/>
      <c r="AW849" s="217"/>
      <c r="AX849" s="217"/>
    </row>
    <row r="850" spans="1:50" ht="30" hidden="1" customHeight="1" x14ac:dyDescent="0.15">
      <c r="A850" s="226">
        <v>2</v>
      </c>
      <c r="B850" s="226">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6">
        <v>3</v>
      </c>
      <c r="B851" s="226">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6">
        <v>4</v>
      </c>
      <c r="B852" s="226">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6">
        <v>5</v>
      </c>
      <c r="B853" s="226">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6">
        <v>6</v>
      </c>
      <c r="B854" s="226">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6">
        <v>7</v>
      </c>
      <c r="B855" s="226">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6">
        <v>8</v>
      </c>
      <c r="B856" s="226">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6">
        <v>9</v>
      </c>
      <c r="B857" s="226">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6">
        <v>10</v>
      </c>
      <c r="B858" s="226">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6">
        <v>11</v>
      </c>
      <c r="B859" s="226">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6">
        <v>12</v>
      </c>
      <c r="B860" s="226">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6">
        <v>13</v>
      </c>
      <c r="B861" s="226">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6">
        <v>14</v>
      </c>
      <c r="B862" s="226">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6">
        <v>15</v>
      </c>
      <c r="B863" s="226">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6">
        <v>16</v>
      </c>
      <c r="B864" s="226">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6">
        <v>17</v>
      </c>
      <c r="B865" s="226">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6">
        <v>18</v>
      </c>
      <c r="B866" s="226">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6">
        <v>19</v>
      </c>
      <c r="B867" s="226">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6">
        <v>20</v>
      </c>
      <c r="B868" s="226">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6">
        <v>21</v>
      </c>
      <c r="B869" s="226">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6">
        <v>22</v>
      </c>
      <c r="B870" s="226">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6">
        <v>23</v>
      </c>
      <c r="B871" s="226">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6">
        <v>24</v>
      </c>
      <c r="B872" s="226">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6">
        <v>25</v>
      </c>
      <c r="B873" s="226">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6">
        <v>26</v>
      </c>
      <c r="B874" s="226">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6">
        <v>27</v>
      </c>
      <c r="B875" s="226">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6">
        <v>28</v>
      </c>
      <c r="B876" s="226">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6">
        <v>29</v>
      </c>
      <c r="B877" s="226">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6">
        <v>30</v>
      </c>
      <c r="B878" s="226">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431</v>
      </c>
      <c r="AQ881" s="221"/>
      <c r="AR881" s="221"/>
      <c r="AS881" s="221"/>
      <c r="AT881" s="221"/>
      <c r="AU881" s="221"/>
      <c r="AV881" s="221"/>
      <c r="AW881" s="221"/>
      <c r="AX881" s="221"/>
    </row>
    <row r="882" spans="1:50" ht="72.75" customHeight="1" x14ac:dyDescent="0.15">
      <c r="A882" s="226">
        <v>1</v>
      </c>
      <c r="B882" s="226">
        <v>1</v>
      </c>
      <c r="C882" s="222" t="s">
        <v>491</v>
      </c>
      <c r="D882" s="204"/>
      <c r="E882" s="204"/>
      <c r="F882" s="204"/>
      <c r="G882" s="204"/>
      <c r="H882" s="204"/>
      <c r="I882" s="204"/>
      <c r="J882" s="205">
        <v>1010901026918</v>
      </c>
      <c r="K882" s="206"/>
      <c r="L882" s="206"/>
      <c r="M882" s="206"/>
      <c r="N882" s="206"/>
      <c r="O882" s="206"/>
      <c r="P882" s="223" t="s">
        <v>508</v>
      </c>
      <c r="Q882" s="207"/>
      <c r="R882" s="207"/>
      <c r="S882" s="207"/>
      <c r="T882" s="207"/>
      <c r="U882" s="207"/>
      <c r="V882" s="207"/>
      <c r="W882" s="207"/>
      <c r="X882" s="207"/>
      <c r="Y882" s="208">
        <v>6.1</v>
      </c>
      <c r="Z882" s="209"/>
      <c r="AA882" s="209"/>
      <c r="AB882" s="210"/>
      <c r="AC882" s="211" t="s">
        <v>483</v>
      </c>
      <c r="AD882" s="211"/>
      <c r="AE882" s="211"/>
      <c r="AF882" s="211"/>
      <c r="AG882" s="211"/>
      <c r="AH882" s="212">
        <v>1</v>
      </c>
      <c r="AI882" s="213"/>
      <c r="AJ882" s="213"/>
      <c r="AK882" s="213"/>
      <c r="AL882" s="214">
        <v>87</v>
      </c>
      <c r="AM882" s="215"/>
      <c r="AN882" s="215"/>
      <c r="AO882" s="216"/>
      <c r="AP882" s="217" t="s">
        <v>500</v>
      </c>
      <c r="AQ882" s="217"/>
      <c r="AR882" s="217"/>
      <c r="AS882" s="217"/>
      <c r="AT882" s="217"/>
      <c r="AU882" s="217"/>
      <c r="AV882" s="217"/>
      <c r="AW882" s="217"/>
      <c r="AX882" s="217"/>
    </row>
    <row r="883" spans="1:50" ht="30" hidden="1" customHeight="1" x14ac:dyDescent="0.15">
      <c r="A883" s="226">
        <v>2</v>
      </c>
      <c r="B883" s="226">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6">
        <v>3</v>
      </c>
      <c r="B884" s="226">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6">
        <v>4</v>
      </c>
      <c r="B885" s="226">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6">
        <v>5</v>
      </c>
      <c r="B886" s="226">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6">
        <v>6</v>
      </c>
      <c r="B887" s="226">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6">
        <v>7</v>
      </c>
      <c r="B888" s="226">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6">
        <v>8</v>
      </c>
      <c r="B889" s="226">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6">
        <v>9</v>
      </c>
      <c r="B890" s="226">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6">
        <v>10</v>
      </c>
      <c r="B891" s="226">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6">
        <v>11</v>
      </c>
      <c r="B892" s="226">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6">
        <v>12</v>
      </c>
      <c r="B893" s="226">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6">
        <v>13</v>
      </c>
      <c r="B894" s="226">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6">
        <v>14</v>
      </c>
      <c r="B895" s="226">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6">
        <v>15</v>
      </c>
      <c r="B896" s="226">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6">
        <v>16</v>
      </c>
      <c r="B897" s="226">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6">
        <v>17</v>
      </c>
      <c r="B898" s="226">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6">
        <v>18</v>
      </c>
      <c r="B899" s="226">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6">
        <v>19</v>
      </c>
      <c r="B900" s="226">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6">
        <v>20</v>
      </c>
      <c r="B901" s="226">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6">
        <v>21</v>
      </c>
      <c r="B902" s="226">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6">
        <v>22</v>
      </c>
      <c r="B903" s="226">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6">
        <v>23</v>
      </c>
      <c r="B904" s="226">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6">
        <v>24</v>
      </c>
      <c r="B905" s="226">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6">
        <v>25</v>
      </c>
      <c r="B906" s="226">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6">
        <v>26</v>
      </c>
      <c r="B907" s="226">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6">
        <v>27</v>
      </c>
      <c r="B908" s="226">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6">
        <v>28</v>
      </c>
      <c r="B909" s="226">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6">
        <v>29</v>
      </c>
      <c r="B910" s="226">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6">
        <v>30</v>
      </c>
      <c r="B911" s="226">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431</v>
      </c>
      <c r="AQ914" s="221"/>
      <c r="AR914" s="221"/>
      <c r="AS914" s="221"/>
      <c r="AT914" s="221"/>
      <c r="AU914" s="221"/>
      <c r="AV914" s="221"/>
      <c r="AW914" s="221"/>
      <c r="AX914" s="221"/>
    </row>
    <row r="915" spans="1:50" ht="30" customHeight="1" x14ac:dyDescent="0.15">
      <c r="A915" s="226">
        <v>1</v>
      </c>
      <c r="B915" s="226">
        <v>1</v>
      </c>
      <c r="C915" s="222" t="s">
        <v>492</v>
      </c>
      <c r="D915" s="204"/>
      <c r="E915" s="204"/>
      <c r="F915" s="204"/>
      <c r="G915" s="204"/>
      <c r="H915" s="204"/>
      <c r="I915" s="204"/>
      <c r="J915" s="205">
        <v>2010001033087</v>
      </c>
      <c r="K915" s="206"/>
      <c r="L915" s="206"/>
      <c r="M915" s="206"/>
      <c r="N915" s="206"/>
      <c r="O915" s="206"/>
      <c r="P915" s="223" t="s">
        <v>496</v>
      </c>
      <c r="Q915" s="207"/>
      <c r="R915" s="207"/>
      <c r="S915" s="207"/>
      <c r="T915" s="207"/>
      <c r="U915" s="207"/>
      <c r="V915" s="207"/>
      <c r="W915" s="207"/>
      <c r="X915" s="207"/>
      <c r="Y915" s="208">
        <v>1</v>
      </c>
      <c r="Z915" s="209"/>
      <c r="AA915" s="209"/>
      <c r="AB915" s="210"/>
      <c r="AC915" s="211" t="s">
        <v>485</v>
      </c>
      <c r="AD915" s="211"/>
      <c r="AE915" s="211"/>
      <c r="AF915" s="211"/>
      <c r="AG915" s="211"/>
      <c r="AH915" s="212" t="s">
        <v>503</v>
      </c>
      <c r="AI915" s="213"/>
      <c r="AJ915" s="213"/>
      <c r="AK915" s="213"/>
      <c r="AL915" s="214">
        <v>99</v>
      </c>
      <c r="AM915" s="215"/>
      <c r="AN915" s="215"/>
      <c r="AO915" s="216"/>
      <c r="AP915" s="217" t="s">
        <v>500</v>
      </c>
      <c r="AQ915" s="217"/>
      <c r="AR915" s="217"/>
      <c r="AS915" s="217"/>
      <c r="AT915" s="217"/>
      <c r="AU915" s="217"/>
      <c r="AV915" s="217"/>
      <c r="AW915" s="217"/>
      <c r="AX915" s="217"/>
    </row>
    <row r="916" spans="1:50" ht="30" hidden="1" customHeight="1" x14ac:dyDescent="0.15">
      <c r="A916" s="226">
        <v>2</v>
      </c>
      <c r="B916" s="226">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6">
        <v>3</v>
      </c>
      <c r="B917" s="226">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6">
        <v>4</v>
      </c>
      <c r="B918" s="226">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6">
        <v>5</v>
      </c>
      <c r="B919" s="226">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6">
        <v>6</v>
      </c>
      <c r="B920" s="226">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6">
        <v>7</v>
      </c>
      <c r="B921" s="226">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6">
        <v>8</v>
      </c>
      <c r="B922" s="226">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6">
        <v>9</v>
      </c>
      <c r="B923" s="226">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6">
        <v>10</v>
      </c>
      <c r="B924" s="226">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6">
        <v>11</v>
      </c>
      <c r="B925" s="226">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6">
        <v>12</v>
      </c>
      <c r="B926" s="226">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6">
        <v>13</v>
      </c>
      <c r="B927" s="226">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6">
        <v>14</v>
      </c>
      <c r="B928" s="226">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6">
        <v>15</v>
      </c>
      <c r="B929" s="226">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6">
        <v>16</v>
      </c>
      <c r="B930" s="226">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6">
        <v>17</v>
      </c>
      <c r="B931" s="226">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6">
        <v>18</v>
      </c>
      <c r="B932" s="226">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6">
        <v>19</v>
      </c>
      <c r="B933" s="226">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6">
        <v>20</v>
      </c>
      <c r="B934" s="226">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6">
        <v>21</v>
      </c>
      <c r="B935" s="226">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6">
        <v>22</v>
      </c>
      <c r="B936" s="226">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6">
        <v>23</v>
      </c>
      <c r="B937" s="226">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6">
        <v>24</v>
      </c>
      <c r="B938" s="226">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6">
        <v>25</v>
      </c>
      <c r="B939" s="226">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6">
        <v>26</v>
      </c>
      <c r="B940" s="226">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6">
        <v>27</v>
      </c>
      <c r="B941" s="226">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6">
        <v>28</v>
      </c>
      <c r="B942" s="226">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6">
        <v>29</v>
      </c>
      <c r="B943" s="226">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6">
        <v>30</v>
      </c>
      <c r="B944" s="226">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431</v>
      </c>
      <c r="AQ947" s="221"/>
      <c r="AR947" s="221"/>
      <c r="AS947" s="221"/>
      <c r="AT947" s="221"/>
      <c r="AU947" s="221"/>
      <c r="AV947" s="221"/>
      <c r="AW947" s="221"/>
      <c r="AX947" s="221"/>
    </row>
    <row r="948" spans="1:50" ht="30" hidden="1" customHeight="1" x14ac:dyDescent="0.15">
      <c r="A948" s="226">
        <v>1</v>
      </c>
      <c r="B948" s="226">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6">
        <v>2</v>
      </c>
      <c r="B949" s="226">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6">
        <v>3</v>
      </c>
      <c r="B950" s="226">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6">
        <v>4</v>
      </c>
      <c r="B951" s="226">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6">
        <v>5</v>
      </c>
      <c r="B952" s="226">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6">
        <v>6</v>
      </c>
      <c r="B953" s="226">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6">
        <v>7</v>
      </c>
      <c r="B954" s="226">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6">
        <v>8</v>
      </c>
      <c r="B955" s="226">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6">
        <v>9</v>
      </c>
      <c r="B956" s="226">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6">
        <v>10</v>
      </c>
      <c r="B957" s="226">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6">
        <v>11</v>
      </c>
      <c r="B958" s="226">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6">
        <v>12</v>
      </c>
      <c r="B959" s="226">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6">
        <v>13</v>
      </c>
      <c r="B960" s="226">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6">
        <v>14</v>
      </c>
      <c r="B961" s="226">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6">
        <v>15</v>
      </c>
      <c r="B962" s="226">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6">
        <v>16</v>
      </c>
      <c r="B963" s="226">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6">
        <v>17</v>
      </c>
      <c r="B964" s="226">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6">
        <v>18</v>
      </c>
      <c r="B965" s="226">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6">
        <v>19</v>
      </c>
      <c r="B966" s="226">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6">
        <v>20</v>
      </c>
      <c r="B967" s="226">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6">
        <v>21</v>
      </c>
      <c r="B968" s="226">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6">
        <v>22</v>
      </c>
      <c r="B969" s="226">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6">
        <v>23</v>
      </c>
      <c r="B970" s="226">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6">
        <v>24</v>
      </c>
      <c r="B971" s="226">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6">
        <v>25</v>
      </c>
      <c r="B972" s="226">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6">
        <v>26</v>
      </c>
      <c r="B973" s="226">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6">
        <v>27</v>
      </c>
      <c r="B974" s="226">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6">
        <v>28</v>
      </c>
      <c r="B975" s="226">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6">
        <v>29</v>
      </c>
      <c r="B976" s="226">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6">
        <v>30</v>
      </c>
      <c r="B977" s="226">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431</v>
      </c>
      <c r="AQ980" s="221"/>
      <c r="AR980" s="221"/>
      <c r="AS980" s="221"/>
      <c r="AT980" s="221"/>
      <c r="AU980" s="221"/>
      <c r="AV980" s="221"/>
      <c r="AW980" s="221"/>
      <c r="AX980" s="221"/>
    </row>
    <row r="981" spans="1:50" ht="30" hidden="1" customHeight="1" x14ac:dyDescent="0.15">
      <c r="A981" s="226">
        <v>1</v>
      </c>
      <c r="B981" s="226">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6">
        <v>2</v>
      </c>
      <c r="B982" s="226">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6">
        <v>3</v>
      </c>
      <c r="B983" s="226">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6">
        <v>4</v>
      </c>
      <c r="B984" s="226">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6">
        <v>5</v>
      </c>
      <c r="B985" s="226">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6">
        <v>6</v>
      </c>
      <c r="B986" s="226">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6">
        <v>7</v>
      </c>
      <c r="B987" s="226">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6">
        <v>8</v>
      </c>
      <c r="B988" s="226">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6">
        <v>9</v>
      </c>
      <c r="B989" s="226">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6">
        <v>10</v>
      </c>
      <c r="B990" s="226">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6">
        <v>11</v>
      </c>
      <c r="B991" s="226">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6">
        <v>12</v>
      </c>
      <c r="B992" s="226">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6">
        <v>13</v>
      </c>
      <c r="B993" s="226">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6">
        <v>14</v>
      </c>
      <c r="B994" s="226">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6">
        <v>15</v>
      </c>
      <c r="B995" s="226">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6">
        <v>16</v>
      </c>
      <c r="B996" s="226">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6">
        <v>17</v>
      </c>
      <c r="B997" s="226">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6">
        <v>18</v>
      </c>
      <c r="B998" s="226">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6">
        <v>19</v>
      </c>
      <c r="B999" s="226">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6">
        <v>20</v>
      </c>
      <c r="B1000" s="226">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6">
        <v>21</v>
      </c>
      <c r="B1001" s="226">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6">
        <v>22</v>
      </c>
      <c r="B1002" s="226">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6">
        <v>23</v>
      </c>
      <c r="B1003" s="226">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6">
        <v>24</v>
      </c>
      <c r="B1004" s="226">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6">
        <v>25</v>
      </c>
      <c r="B1005" s="226">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6">
        <v>26</v>
      </c>
      <c r="B1006" s="226">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6">
        <v>27</v>
      </c>
      <c r="B1007" s="226">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6">
        <v>28</v>
      </c>
      <c r="B1008" s="226">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6">
        <v>29</v>
      </c>
      <c r="B1009" s="226">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6">
        <v>30</v>
      </c>
      <c r="B1010" s="226">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431</v>
      </c>
      <c r="AQ1013" s="221"/>
      <c r="AR1013" s="221"/>
      <c r="AS1013" s="221"/>
      <c r="AT1013" s="221"/>
      <c r="AU1013" s="221"/>
      <c r="AV1013" s="221"/>
      <c r="AW1013" s="221"/>
      <c r="AX1013" s="221"/>
    </row>
    <row r="1014" spans="1:50" ht="30" hidden="1" customHeight="1" x14ac:dyDescent="0.15">
      <c r="A1014" s="226">
        <v>1</v>
      </c>
      <c r="B1014" s="226">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6">
        <v>2</v>
      </c>
      <c r="B1015" s="226">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6">
        <v>3</v>
      </c>
      <c r="B1016" s="226">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6">
        <v>4</v>
      </c>
      <c r="B1017" s="226">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6">
        <v>5</v>
      </c>
      <c r="B1018" s="226">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6">
        <v>6</v>
      </c>
      <c r="B1019" s="226">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6">
        <v>7</v>
      </c>
      <c r="B1020" s="226">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6">
        <v>8</v>
      </c>
      <c r="B1021" s="226">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6">
        <v>9</v>
      </c>
      <c r="B1022" s="226">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6">
        <v>10</v>
      </c>
      <c r="B1023" s="226">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6">
        <v>11</v>
      </c>
      <c r="B1024" s="226">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6">
        <v>12</v>
      </c>
      <c r="B1025" s="226">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6">
        <v>13</v>
      </c>
      <c r="B1026" s="226">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6">
        <v>14</v>
      </c>
      <c r="B1027" s="226">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6">
        <v>15</v>
      </c>
      <c r="B1028" s="226">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6">
        <v>16</v>
      </c>
      <c r="B1029" s="226">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6">
        <v>17</v>
      </c>
      <c r="B1030" s="226">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6">
        <v>18</v>
      </c>
      <c r="B1031" s="226">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6">
        <v>19</v>
      </c>
      <c r="B1032" s="226">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6">
        <v>20</v>
      </c>
      <c r="B1033" s="226">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6">
        <v>21</v>
      </c>
      <c r="B1034" s="226">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6">
        <v>22</v>
      </c>
      <c r="B1035" s="226">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6">
        <v>23</v>
      </c>
      <c r="B1036" s="226">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6">
        <v>24</v>
      </c>
      <c r="B1037" s="226">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6">
        <v>25</v>
      </c>
      <c r="B1038" s="226">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6">
        <v>26</v>
      </c>
      <c r="B1039" s="226">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6">
        <v>27</v>
      </c>
      <c r="B1040" s="226">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6">
        <v>28</v>
      </c>
      <c r="B1041" s="226">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6">
        <v>29</v>
      </c>
      <c r="B1042" s="226">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6">
        <v>30</v>
      </c>
      <c r="B1043" s="226">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431</v>
      </c>
      <c r="AQ1046" s="221"/>
      <c r="AR1046" s="221"/>
      <c r="AS1046" s="221"/>
      <c r="AT1046" s="221"/>
      <c r="AU1046" s="221"/>
      <c r="AV1046" s="221"/>
      <c r="AW1046" s="221"/>
      <c r="AX1046" s="221"/>
    </row>
    <row r="1047" spans="1:50" ht="30" hidden="1" customHeight="1" x14ac:dyDescent="0.15">
      <c r="A1047" s="226">
        <v>1</v>
      </c>
      <c r="B1047" s="226">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6">
        <v>2</v>
      </c>
      <c r="B1048" s="226">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6">
        <v>3</v>
      </c>
      <c r="B1049" s="226">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6">
        <v>4</v>
      </c>
      <c r="B1050" s="226">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6">
        <v>5</v>
      </c>
      <c r="B1051" s="226">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6">
        <v>6</v>
      </c>
      <c r="B1052" s="226">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6">
        <v>7</v>
      </c>
      <c r="B1053" s="226">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6">
        <v>8</v>
      </c>
      <c r="B1054" s="226">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6">
        <v>9</v>
      </c>
      <c r="B1055" s="226">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6">
        <v>10</v>
      </c>
      <c r="B1056" s="226">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6">
        <v>11</v>
      </c>
      <c r="B1057" s="226">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6">
        <v>12</v>
      </c>
      <c r="B1058" s="226">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6">
        <v>13</v>
      </c>
      <c r="B1059" s="226">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6">
        <v>14</v>
      </c>
      <c r="B1060" s="226">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6">
        <v>15</v>
      </c>
      <c r="B1061" s="226">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6">
        <v>16</v>
      </c>
      <c r="B1062" s="226">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6">
        <v>17</v>
      </c>
      <c r="B1063" s="226">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6">
        <v>18</v>
      </c>
      <c r="B1064" s="226">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6">
        <v>19</v>
      </c>
      <c r="B1065" s="226">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6">
        <v>20</v>
      </c>
      <c r="B1066" s="226">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6">
        <v>21</v>
      </c>
      <c r="B1067" s="226">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6">
        <v>22</v>
      </c>
      <c r="B1068" s="226">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6">
        <v>23</v>
      </c>
      <c r="B1069" s="226">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6">
        <v>24</v>
      </c>
      <c r="B1070" s="226">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6">
        <v>25</v>
      </c>
      <c r="B1071" s="226">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6">
        <v>26</v>
      </c>
      <c r="B1072" s="226">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6">
        <v>27</v>
      </c>
      <c r="B1073" s="226">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6">
        <v>28</v>
      </c>
      <c r="B1074" s="226">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6">
        <v>29</v>
      </c>
      <c r="B1075" s="226">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6">
        <v>30</v>
      </c>
      <c r="B1076" s="226">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hidden="1" customHeight="1" x14ac:dyDescent="0.15">
      <c r="A1077" s="227" t="s">
        <v>430</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12.7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6"/>
      <c r="B1080" s="226"/>
      <c r="C1080" s="95" t="s">
        <v>380</v>
      </c>
      <c r="D1080" s="230"/>
      <c r="E1080" s="95" t="s">
        <v>379</v>
      </c>
      <c r="F1080" s="230"/>
      <c r="G1080" s="230"/>
      <c r="H1080" s="230"/>
      <c r="I1080" s="230"/>
      <c r="J1080" s="95" t="s">
        <v>389</v>
      </c>
      <c r="K1080" s="95"/>
      <c r="L1080" s="95"/>
      <c r="M1080" s="95"/>
      <c r="N1080" s="95"/>
      <c r="O1080" s="95"/>
      <c r="P1080" s="219" t="s">
        <v>31</v>
      </c>
      <c r="Q1080" s="219"/>
      <c r="R1080" s="219"/>
      <c r="S1080" s="219"/>
      <c r="T1080" s="219"/>
      <c r="U1080" s="219"/>
      <c r="V1080" s="219"/>
      <c r="W1080" s="219"/>
      <c r="X1080" s="219"/>
      <c r="Y1080" s="95" t="s">
        <v>392</v>
      </c>
      <c r="Z1080" s="230"/>
      <c r="AA1080" s="230"/>
      <c r="AB1080" s="230"/>
      <c r="AC1080" s="95" t="s">
        <v>352</v>
      </c>
      <c r="AD1080" s="95"/>
      <c r="AE1080" s="95"/>
      <c r="AF1080" s="95"/>
      <c r="AG1080" s="95"/>
      <c r="AH1080" s="219" t="s">
        <v>369</v>
      </c>
      <c r="AI1080" s="218"/>
      <c r="AJ1080" s="218"/>
      <c r="AK1080" s="218"/>
      <c r="AL1080" s="218" t="s">
        <v>23</v>
      </c>
      <c r="AM1080" s="218"/>
      <c r="AN1080" s="218"/>
      <c r="AO1080" s="231"/>
      <c r="AP1080" s="221" t="s">
        <v>432</v>
      </c>
      <c r="AQ1080" s="221"/>
      <c r="AR1080" s="221"/>
      <c r="AS1080" s="221"/>
      <c r="AT1080" s="221"/>
      <c r="AU1080" s="221"/>
      <c r="AV1080" s="221"/>
      <c r="AW1080" s="221"/>
      <c r="AX1080" s="221"/>
    </row>
    <row r="1081" spans="1:50" ht="71.25" customHeight="1" x14ac:dyDescent="0.15">
      <c r="A1081" s="226">
        <v>1</v>
      </c>
      <c r="B1081" s="226">
        <v>1</v>
      </c>
      <c r="C1081" s="224" t="s">
        <v>506</v>
      </c>
      <c r="D1081" s="224"/>
      <c r="E1081" s="93" t="s">
        <v>507</v>
      </c>
      <c r="F1081" s="225"/>
      <c r="G1081" s="225"/>
      <c r="H1081" s="225"/>
      <c r="I1081" s="225"/>
      <c r="J1081" s="205">
        <v>1010901026918</v>
      </c>
      <c r="K1081" s="206"/>
      <c r="L1081" s="206"/>
      <c r="M1081" s="206"/>
      <c r="N1081" s="206"/>
      <c r="O1081" s="206"/>
      <c r="P1081" s="223" t="s">
        <v>509</v>
      </c>
      <c r="Q1081" s="207"/>
      <c r="R1081" s="207"/>
      <c r="S1081" s="207"/>
      <c r="T1081" s="207"/>
      <c r="U1081" s="207"/>
      <c r="V1081" s="207"/>
      <c r="W1081" s="207"/>
      <c r="X1081" s="207"/>
      <c r="Y1081" s="208">
        <v>9.4</v>
      </c>
      <c r="Z1081" s="209"/>
      <c r="AA1081" s="209"/>
      <c r="AB1081" s="210"/>
      <c r="AC1081" s="211" t="s">
        <v>483</v>
      </c>
      <c r="AD1081" s="211"/>
      <c r="AE1081" s="211"/>
      <c r="AF1081" s="211"/>
      <c r="AG1081" s="211"/>
      <c r="AH1081" s="212">
        <v>1</v>
      </c>
      <c r="AI1081" s="213"/>
      <c r="AJ1081" s="213"/>
      <c r="AK1081" s="213"/>
      <c r="AL1081" s="214">
        <v>87</v>
      </c>
      <c r="AM1081" s="215"/>
      <c r="AN1081" s="215"/>
      <c r="AO1081" s="216"/>
      <c r="AP1081" s="217" t="s">
        <v>500</v>
      </c>
      <c r="AQ1081" s="217"/>
      <c r="AR1081" s="217"/>
      <c r="AS1081" s="217"/>
      <c r="AT1081" s="217"/>
      <c r="AU1081" s="217"/>
      <c r="AV1081" s="217"/>
      <c r="AW1081" s="217"/>
      <c r="AX1081" s="217"/>
    </row>
    <row r="1082" spans="1:50" ht="30.75" hidden="1" customHeight="1" x14ac:dyDescent="0.15">
      <c r="A1082" s="226">
        <v>2</v>
      </c>
      <c r="B1082" s="226">
        <v>1</v>
      </c>
      <c r="C1082" s="224"/>
      <c r="D1082" s="224"/>
      <c r="E1082" s="225"/>
      <c r="F1082" s="225"/>
      <c r="G1082" s="225"/>
      <c r="H1082" s="225"/>
      <c r="I1082" s="225"/>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6">
        <v>3</v>
      </c>
      <c r="B1083" s="226">
        <v>1</v>
      </c>
      <c r="C1083" s="224"/>
      <c r="D1083" s="224"/>
      <c r="E1083" s="225"/>
      <c r="F1083" s="225"/>
      <c r="G1083" s="225"/>
      <c r="H1083" s="225"/>
      <c r="I1083" s="225"/>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6">
        <v>4</v>
      </c>
      <c r="B1084" s="226">
        <v>1</v>
      </c>
      <c r="C1084" s="224"/>
      <c r="D1084" s="224"/>
      <c r="E1084" s="225"/>
      <c r="F1084" s="225"/>
      <c r="G1084" s="225"/>
      <c r="H1084" s="225"/>
      <c r="I1084" s="225"/>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6">
        <v>5</v>
      </c>
      <c r="B1085" s="226">
        <v>1</v>
      </c>
      <c r="C1085" s="224"/>
      <c r="D1085" s="224"/>
      <c r="E1085" s="225"/>
      <c r="F1085" s="225"/>
      <c r="G1085" s="225"/>
      <c r="H1085" s="225"/>
      <c r="I1085" s="225"/>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6">
        <v>6</v>
      </c>
      <c r="B1086" s="226">
        <v>1</v>
      </c>
      <c r="C1086" s="224"/>
      <c r="D1086" s="224"/>
      <c r="E1086" s="225"/>
      <c r="F1086" s="225"/>
      <c r="G1086" s="225"/>
      <c r="H1086" s="225"/>
      <c r="I1086" s="225"/>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6">
        <v>7</v>
      </c>
      <c r="B1087" s="226">
        <v>1</v>
      </c>
      <c r="C1087" s="224"/>
      <c r="D1087" s="224"/>
      <c r="E1087" s="225"/>
      <c r="F1087" s="225"/>
      <c r="G1087" s="225"/>
      <c r="H1087" s="225"/>
      <c r="I1087" s="225"/>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6">
        <v>8</v>
      </c>
      <c r="B1088" s="226">
        <v>1</v>
      </c>
      <c r="C1088" s="224"/>
      <c r="D1088" s="224"/>
      <c r="E1088" s="225"/>
      <c r="F1088" s="225"/>
      <c r="G1088" s="225"/>
      <c r="H1088" s="225"/>
      <c r="I1088" s="225"/>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6">
        <v>9</v>
      </c>
      <c r="B1089" s="226">
        <v>1</v>
      </c>
      <c r="C1089" s="224"/>
      <c r="D1089" s="224"/>
      <c r="E1089" s="225"/>
      <c r="F1089" s="225"/>
      <c r="G1089" s="225"/>
      <c r="H1089" s="225"/>
      <c r="I1089" s="225"/>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6">
        <v>10</v>
      </c>
      <c r="B1090" s="226">
        <v>1</v>
      </c>
      <c r="C1090" s="224"/>
      <c r="D1090" s="224"/>
      <c r="E1090" s="225"/>
      <c r="F1090" s="225"/>
      <c r="G1090" s="225"/>
      <c r="H1090" s="225"/>
      <c r="I1090" s="225"/>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6">
        <v>11</v>
      </c>
      <c r="B1091" s="226">
        <v>1</v>
      </c>
      <c r="C1091" s="224"/>
      <c r="D1091" s="224"/>
      <c r="E1091" s="225"/>
      <c r="F1091" s="225"/>
      <c r="G1091" s="225"/>
      <c r="H1091" s="225"/>
      <c r="I1091" s="225"/>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6">
        <v>12</v>
      </c>
      <c r="B1092" s="226">
        <v>1</v>
      </c>
      <c r="C1092" s="224"/>
      <c r="D1092" s="224"/>
      <c r="E1092" s="225"/>
      <c r="F1092" s="225"/>
      <c r="G1092" s="225"/>
      <c r="H1092" s="225"/>
      <c r="I1092" s="225"/>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6">
        <v>13</v>
      </c>
      <c r="B1093" s="226">
        <v>1</v>
      </c>
      <c r="C1093" s="224"/>
      <c r="D1093" s="224"/>
      <c r="E1093" s="225"/>
      <c r="F1093" s="225"/>
      <c r="G1093" s="225"/>
      <c r="H1093" s="225"/>
      <c r="I1093" s="225"/>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6">
        <v>14</v>
      </c>
      <c r="B1094" s="226">
        <v>1</v>
      </c>
      <c r="C1094" s="224"/>
      <c r="D1094" s="224"/>
      <c r="E1094" s="225"/>
      <c r="F1094" s="225"/>
      <c r="G1094" s="225"/>
      <c r="H1094" s="225"/>
      <c r="I1094" s="225"/>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6">
        <v>15</v>
      </c>
      <c r="B1095" s="226">
        <v>1</v>
      </c>
      <c r="C1095" s="224"/>
      <c r="D1095" s="224"/>
      <c r="E1095" s="225"/>
      <c r="F1095" s="225"/>
      <c r="G1095" s="225"/>
      <c r="H1095" s="225"/>
      <c r="I1095" s="225"/>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6">
        <v>16</v>
      </c>
      <c r="B1096" s="226">
        <v>1</v>
      </c>
      <c r="C1096" s="224"/>
      <c r="D1096" s="224"/>
      <c r="E1096" s="225"/>
      <c r="F1096" s="225"/>
      <c r="G1096" s="225"/>
      <c r="H1096" s="225"/>
      <c r="I1096" s="225"/>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6">
        <v>17</v>
      </c>
      <c r="B1097" s="226">
        <v>1</v>
      </c>
      <c r="C1097" s="224"/>
      <c r="D1097" s="224"/>
      <c r="E1097" s="225"/>
      <c r="F1097" s="225"/>
      <c r="G1097" s="225"/>
      <c r="H1097" s="225"/>
      <c r="I1097" s="225"/>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6">
        <v>18</v>
      </c>
      <c r="B1098" s="226">
        <v>1</v>
      </c>
      <c r="C1098" s="224"/>
      <c r="D1098" s="224"/>
      <c r="E1098" s="93"/>
      <c r="F1098" s="225"/>
      <c r="G1098" s="225"/>
      <c r="H1098" s="225"/>
      <c r="I1098" s="225"/>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6">
        <v>19</v>
      </c>
      <c r="B1099" s="226">
        <v>1</v>
      </c>
      <c r="C1099" s="224"/>
      <c r="D1099" s="224"/>
      <c r="E1099" s="225"/>
      <c r="F1099" s="225"/>
      <c r="G1099" s="225"/>
      <c r="H1099" s="225"/>
      <c r="I1099" s="225"/>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6">
        <v>20</v>
      </c>
      <c r="B1100" s="226">
        <v>1</v>
      </c>
      <c r="C1100" s="224"/>
      <c r="D1100" s="224"/>
      <c r="E1100" s="225"/>
      <c r="F1100" s="225"/>
      <c r="G1100" s="225"/>
      <c r="H1100" s="225"/>
      <c r="I1100" s="225"/>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6">
        <v>21</v>
      </c>
      <c r="B1101" s="226">
        <v>1</v>
      </c>
      <c r="C1101" s="224"/>
      <c r="D1101" s="224"/>
      <c r="E1101" s="225"/>
      <c r="F1101" s="225"/>
      <c r="G1101" s="225"/>
      <c r="H1101" s="225"/>
      <c r="I1101" s="225"/>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6">
        <v>22</v>
      </c>
      <c r="B1102" s="226">
        <v>1</v>
      </c>
      <c r="C1102" s="224"/>
      <c r="D1102" s="224"/>
      <c r="E1102" s="225"/>
      <c r="F1102" s="225"/>
      <c r="G1102" s="225"/>
      <c r="H1102" s="225"/>
      <c r="I1102" s="225"/>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6">
        <v>23</v>
      </c>
      <c r="B1103" s="226">
        <v>1</v>
      </c>
      <c r="C1103" s="224"/>
      <c r="D1103" s="224"/>
      <c r="E1103" s="225"/>
      <c r="F1103" s="225"/>
      <c r="G1103" s="225"/>
      <c r="H1103" s="225"/>
      <c r="I1103" s="225"/>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6">
        <v>24</v>
      </c>
      <c r="B1104" s="226">
        <v>1</v>
      </c>
      <c r="C1104" s="224"/>
      <c r="D1104" s="224"/>
      <c r="E1104" s="225"/>
      <c r="F1104" s="225"/>
      <c r="G1104" s="225"/>
      <c r="H1104" s="225"/>
      <c r="I1104" s="225"/>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6">
        <v>25</v>
      </c>
      <c r="B1105" s="226">
        <v>1</v>
      </c>
      <c r="C1105" s="224"/>
      <c r="D1105" s="224"/>
      <c r="E1105" s="225"/>
      <c r="F1105" s="225"/>
      <c r="G1105" s="225"/>
      <c r="H1105" s="225"/>
      <c r="I1105" s="225"/>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6">
        <v>26</v>
      </c>
      <c r="B1106" s="226">
        <v>1</v>
      </c>
      <c r="C1106" s="224"/>
      <c r="D1106" s="224"/>
      <c r="E1106" s="225"/>
      <c r="F1106" s="225"/>
      <c r="G1106" s="225"/>
      <c r="H1106" s="225"/>
      <c r="I1106" s="225"/>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6">
        <v>27</v>
      </c>
      <c r="B1107" s="226">
        <v>1</v>
      </c>
      <c r="C1107" s="224"/>
      <c r="D1107" s="224"/>
      <c r="E1107" s="225"/>
      <c r="F1107" s="225"/>
      <c r="G1107" s="225"/>
      <c r="H1107" s="225"/>
      <c r="I1107" s="225"/>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6">
        <v>28</v>
      </c>
      <c r="B1108" s="226">
        <v>1</v>
      </c>
      <c r="C1108" s="224"/>
      <c r="D1108" s="224"/>
      <c r="E1108" s="225"/>
      <c r="F1108" s="225"/>
      <c r="G1108" s="225"/>
      <c r="H1108" s="225"/>
      <c r="I1108" s="225"/>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6">
        <v>29</v>
      </c>
      <c r="B1109" s="226">
        <v>1</v>
      </c>
      <c r="C1109" s="224"/>
      <c r="D1109" s="224"/>
      <c r="E1109" s="225"/>
      <c r="F1109" s="225"/>
      <c r="G1109" s="225"/>
      <c r="H1109" s="225"/>
      <c r="I1109" s="225"/>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6">
        <v>30</v>
      </c>
      <c r="B1110" s="226">
        <v>1</v>
      </c>
      <c r="C1110" s="224"/>
      <c r="D1110" s="224"/>
      <c r="E1110" s="225"/>
      <c r="F1110" s="225"/>
      <c r="G1110" s="225"/>
      <c r="H1110" s="225"/>
      <c r="I1110" s="225"/>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61" priority="11195">
      <formula>IF(RIGHT(TEXT(P14,"0.#"),1)=".",FALSE,TRUE)</formula>
    </cfRule>
    <cfRule type="expression" dxfId="1960" priority="11196">
      <formula>IF(RIGHT(TEXT(P14,"0.#"),1)=".",TRUE,FALSE)</formula>
    </cfRule>
  </conditionalFormatting>
  <conditionalFormatting sqref="AE23 AI23 AM23">
    <cfRule type="expression" dxfId="1959" priority="11185">
      <formula>IF(RIGHT(TEXT(AE23,"0.#"),1)=".",FALSE,TRUE)</formula>
    </cfRule>
    <cfRule type="expression" dxfId="1958" priority="11186">
      <formula>IF(RIGHT(TEXT(AE23,"0.#"),1)=".",TRUE,FALSE)</formula>
    </cfRule>
  </conditionalFormatting>
  <conditionalFormatting sqref="L105">
    <cfRule type="expression" dxfId="1957" priority="11077">
      <formula>IF(RIGHT(TEXT(L105,"0.#"),1)=".",FALSE,TRUE)</formula>
    </cfRule>
    <cfRule type="expression" dxfId="1956" priority="11078">
      <formula>IF(RIGHT(TEXT(L105,"0.#"),1)=".",TRUE,FALSE)</formula>
    </cfRule>
  </conditionalFormatting>
  <conditionalFormatting sqref="L110">
    <cfRule type="expression" dxfId="1955" priority="11075">
      <formula>IF(RIGHT(TEXT(L110,"0.#"),1)=".",FALSE,TRUE)</formula>
    </cfRule>
    <cfRule type="expression" dxfId="1954" priority="11076">
      <formula>IF(RIGHT(TEXT(L110,"0.#"),1)=".",TRUE,FALSE)</formula>
    </cfRule>
  </conditionalFormatting>
  <conditionalFormatting sqref="R110">
    <cfRule type="expression" dxfId="1953" priority="11073">
      <formula>IF(RIGHT(TEXT(R110,"0.#"),1)=".",FALSE,TRUE)</formula>
    </cfRule>
    <cfRule type="expression" dxfId="1952" priority="11074">
      <formula>IF(RIGHT(TEXT(R110,"0.#"),1)=".",TRUE,FALSE)</formula>
    </cfRule>
  </conditionalFormatting>
  <conditionalFormatting sqref="P18:AX18">
    <cfRule type="expression" dxfId="1951" priority="11071">
      <formula>IF(RIGHT(TEXT(P18,"0.#"),1)=".",FALSE,TRUE)</formula>
    </cfRule>
    <cfRule type="expression" dxfId="1950" priority="11072">
      <formula>IF(RIGHT(TEXT(P18,"0.#"),1)=".",TRUE,FALSE)</formula>
    </cfRule>
  </conditionalFormatting>
  <conditionalFormatting sqref="Y761">
    <cfRule type="expression" dxfId="1949" priority="11067">
      <formula>IF(RIGHT(TEXT(Y761,"0.#"),1)=".",FALSE,TRUE)</formula>
    </cfRule>
    <cfRule type="expression" dxfId="1948" priority="11068">
      <formula>IF(RIGHT(TEXT(Y761,"0.#"),1)=".",TRUE,FALSE)</formula>
    </cfRule>
  </conditionalFormatting>
  <conditionalFormatting sqref="Y770">
    <cfRule type="expression" dxfId="1947" priority="11063">
      <formula>IF(RIGHT(TEXT(Y770,"0.#"),1)=".",FALSE,TRUE)</formula>
    </cfRule>
    <cfRule type="expression" dxfId="1946" priority="11064">
      <formula>IF(RIGHT(TEXT(Y770,"0.#"),1)=".",TRUE,FALSE)</formula>
    </cfRule>
  </conditionalFormatting>
  <conditionalFormatting sqref="Y801:Y808 Y799 Y788:Y795 Y786 Y775:Y782 Y773">
    <cfRule type="expression" dxfId="1945" priority="10845">
      <formula>IF(RIGHT(TEXT(Y773,"0.#"),1)=".",FALSE,TRUE)</formula>
    </cfRule>
    <cfRule type="expression" dxfId="1944" priority="10846">
      <formula>IF(RIGHT(TEXT(Y773,"0.#"),1)=".",TRUE,FALSE)</formula>
    </cfRule>
  </conditionalFormatting>
  <conditionalFormatting sqref="P16:AQ17 P15:AX15 P13:AX13">
    <cfRule type="expression" dxfId="1943" priority="10893">
      <formula>IF(RIGHT(TEXT(P13,"0.#"),1)=".",FALSE,TRUE)</formula>
    </cfRule>
    <cfRule type="expression" dxfId="1942" priority="10894">
      <formula>IF(RIGHT(TEXT(P13,"0.#"),1)=".",TRUE,FALSE)</formula>
    </cfRule>
  </conditionalFormatting>
  <conditionalFormatting sqref="P19:AJ19">
    <cfRule type="expression" dxfId="1941" priority="10891">
      <formula>IF(RIGHT(TEXT(P19,"0.#"),1)=".",FALSE,TRUE)</formula>
    </cfRule>
    <cfRule type="expression" dxfId="1940" priority="10892">
      <formula>IF(RIGHT(TEXT(P19,"0.#"),1)=".",TRUE,FALSE)</formula>
    </cfRule>
  </conditionalFormatting>
  <conditionalFormatting sqref="AE74 AQ74">
    <cfRule type="expression" dxfId="1939" priority="10883">
      <formula>IF(RIGHT(TEXT(AE74,"0.#"),1)=".",FALSE,TRUE)</formula>
    </cfRule>
    <cfRule type="expression" dxfId="1938" priority="10884">
      <formula>IF(RIGHT(TEXT(AE74,"0.#"),1)=".",TRUE,FALSE)</formula>
    </cfRule>
  </conditionalFormatting>
  <conditionalFormatting sqref="L106:L109 L104">
    <cfRule type="expression" dxfId="1937" priority="10877">
      <formula>IF(RIGHT(TEXT(L104,"0.#"),1)=".",FALSE,TRUE)</formula>
    </cfRule>
    <cfRule type="expression" dxfId="1936" priority="10878">
      <formula>IF(RIGHT(TEXT(L104,"0.#"),1)=".",TRUE,FALSE)</formula>
    </cfRule>
  </conditionalFormatting>
  <conditionalFormatting sqref="R104">
    <cfRule type="expression" dxfId="1935" priority="10873">
      <formula>IF(RIGHT(TEXT(R104,"0.#"),1)=".",FALSE,TRUE)</formula>
    </cfRule>
    <cfRule type="expression" dxfId="1934" priority="10874">
      <formula>IF(RIGHT(TEXT(R104,"0.#"),1)=".",TRUE,FALSE)</formula>
    </cfRule>
  </conditionalFormatting>
  <conditionalFormatting sqref="R105:R109">
    <cfRule type="expression" dxfId="1933" priority="10871">
      <formula>IF(RIGHT(TEXT(R105,"0.#"),1)=".",FALSE,TRUE)</formula>
    </cfRule>
    <cfRule type="expression" dxfId="1932" priority="10872">
      <formula>IF(RIGHT(TEXT(R105,"0.#"),1)=".",TRUE,FALSE)</formula>
    </cfRule>
  </conditionalFormatting>
  <conditionalFormatting sqref="Y762:Y769 Y760">
    <cfRule type="expression" dxfId="1931" priority="10869">
      <formula>IF(RIGHT(TEXT(Y760,"0.#"),1)=".",FALSE,TRUE)</formula>
    </cfRule>
    <cfRule type="expression" dxfId="1930" priority="10870">
      <formula>IF(RIGHT(TEXT(Y760,"0.#"),1)=".",TRUE,FALSE)</formula>
    </cfRule>
  </conditionalFormatting>
  <conditionalFormatting sqref="AU761">
    <cfRule type="expression" dxfId="1929" priority="10867">
      <formula>IF(RIGHT(TEXT(AU761,"0.#"),1)=".",FALSE,TRUE)</formula>
    </cfRule>
    <cfRule type="expression" dxfId="1928" priority="10868">
      <formula>IF(RIGHT(TEXT(AU761,"0.#"),1)=".",TRUE,FALSE)</formula>
    </cfRule>
  </conditionalFormatting>
  <conditionalFormatting sqref="AU770">
    <cfRule type="expression" dxfId="1927" priority="10865">
      <formula>IF(RIGHT(TEXT(AU770,"0.#"),1)=".",FALSE,TRUE)</formula>
    </cfRule>
    <cfRule type="expression" dxfId="1926" priority="10866">
      <formula>IF(RIGHT(TEXT(AU770,"0.#"),1)=".",TRUE,FALSE)</formula>
    </cfRule>
  </conditionalFormatting>
  <conditionalFormatting sqref="AU762:AU769 AU760">
    <cfRule type="expression" dxfId="1925" priority="10863">
      <formula>IF(RIGHT(TEXT(AU760,"0.#"),1)=".",FALSE,TRUE)</formula>
    </cfRule>
    <cfRule type="expression" dxfId="1924" priority="10864">
      <formula>IF(RIGHT(TEXT(AU760,"0.#"),1)=".",TRUE,FALSE)</formula>
    </cfRule>
  </conditionalFormatting>
  <conditionalFormatting sqref="Y800 Y787 Y774">
    <cfRule type="expression" dxfId="1923" priority="10849">
      <formula>IF(RIGHT(TEXT(Y774,"0.#"),1)=".",FALSE,TRUE)</formula>
    </cfRule>
    <cfRule type="expression" dxfId="1922" priority="10850">
      <formula>IF(RIGHT(TEXT(Y774,"0.#"),1)=".",TRUE,FALSE)</formula>
    </cfRule>
  </conditionalFormatting>
  <conditionalFormatting sqref="Y809 Y796 Y783">
    <cfRule type="expression" dxfId="1921" priority="10847">
      <formula>IF(RIGHT(TEXT(Y783,"0.#"),1)=".",FALSE,TRUE)</formula>
    </cfRule>
    <cfRule type="expression" dxfId="1920" priority="10848">
      <formula>IF(RIGHT(TEXT(Y783,"0.#"),1)=".",TRUE,FALSE)</formula>
    </cfRule>
  </conditionalFormatting>
  <conditionalFormatting sqref="AU800 AU787 AU774">
    <cfRule type="expression" dxfId="1919" priority="10843">
      <formula>IF(RIGHT(TEXT(AU774,"0.#"),1)=".",FALSE,TRUE)</formula>
    </cfRule>
    <cfRule type="expression" dxfId="1918" priority="10844">
      <formula>IF(RIGHT(TEXT(AU774,"0.#"),1)=".",TRUE,FALSE)</formula>
    </cfRule>
  </conditionalFormatting>
  <conditionalFormatting sqref="AU809 AU796 AU783">
    <cfRule type="expression" dxfId="1917" priority="10841">
      <formula>IF(RIGHT(TEXT(AU783,"0.#"),1)=".",FALSE,TRUE)</formula>
    </cfRule>
    <cfRule type="expression" dxfId="1916" priority="10842">
      <formula>IF(RIGHT(TEXT(AU783,"0.#"),1)=".",TRUE,FALSE)</formula>
    </cfRule>
  </conditionalFormatting>
  <conditionalFormatting sqref="AU801:AU808 AU799 AU788:AU795 AU786 AU775:AU782 AU773">
    <cfRule type="expression" dxfId="1915" priority="10839">
      <formula>IF(RIGHT(TEXT(AU773,"0.#"),1)=".",FALSE,TRUE)</formula>
    </cfRule>
    <cfRule type="expression" dxfId="1914" priority="10840">
      <formula>IF(RIGHT(TEXT(AU773,"0.#"),1)=".",TRUE,FALSE)</formula>
    </cfRule>
  </conditionalFormatting>
  <conditionalFormatting sqref="AM60">
    <cfRule type="expression" dxfId="1913" priority="10493">
      <formula>IF(RIGHT(TEXT(AM60,"0.#"),1)=".",FALSE,TRUE)</formula>
    </cfRule>
    <cfRule type="expression" dxfId="1912" priority="10494">
      <formula>IF(RIGHT(TEXT(AM60,"0.#"),1)=".",TRUE,FALSE)</formula>
    </cfRule>
  </conditionalFormatting>
  <conditionalFormatting sqref="AE40">
    <cfRule type="expression" dxfId="1911" priority="10561">
      <formula>IF(RIGHT(TEXT(AE40,"0.#"),1)=".",FALSE,TRUE)</formula>
    </cfRule>
    <cfRule type="expression" dxfId="1910" priority="10562">
      <formula>IF(RIGHT(TEXT(AE40,"0.#"),1)=".",TRUE,FALSE)</formula>
    </cfRule>
  </conditionalFormatting>
  <conditionalFormatting sqref="AI40">
    <cfRule type="expression" dxfId="1909" priority="10559">
      <formula>IF(RIGHT(TEXT(AI40,"0.#"),1)=".",FALSE,TRUE)</formula>
    </cfRule>
    <cfRule type="expression" dxfId="1908" priority="10560">
      <formula>IF(RIGHT(TEXT(AI40,"0.#"),1)=".",TRUE,FALSE)</formula>
    </cfRule>
  </conditionalFormatting>
  <conditionalFormatting sqref="AE24 AI24 AM24">
    <cfRule type="expression" dxfId="1907" priority="10653">
      <formula>IF(RIGHT(TEXT(AE24,"0.#"),1)=".",FALSE,TRUE)</formula>
    </cfRule>
    <cfRule type="expression" dxfId="1906" priority="10654">
      <formula>IF(RIGHT(TEXT(AE24,"0.#"),1)=".",TRUE,FALSE)</formula>
    </cfRule>
  </conditionalFormatting>
  <conditionalFormatting sqref="AE25 AI25 AM25">
    <cfRule type="expression" dxfId="1905" priority="10651">
      <formula>IF(RIGHT(TEXT(AE25,"0.#"),1)=".",FALSE,TRUE)</formula>
    </cfRule>
    <cfRule type="expression" dxfId="1904" priority="10652">
      <formula>IF(RIGHT(TEXT(AE25,"0.#"),1)=".",TRUE,FALSE)</formula>
    </cfRule>
  </conditionalFormatting>
  <conditionalFormatting sqref="AQ23:AQ25">
    <cfRule type="expression" dxfId="1903" priority="10633">
      <formula>IF(RIGHT(TEXT(AQ23,"0.#"),1)=".",FALSE,TRUE)</formula>
    </cfRule>
    <cfRule type="expression" dxfId="1902" priority="10634">
      <formula>IF(RIGHT(TEXT(AQ23,"0.#"),1)=".",TRUE,FALSE)</formula>
    </cfRule>
  </conditionalFormatting>
  <conditionalFormatting sqref="AU23:AU25">
    <cfRule type="expression" dxfId="1901" priority="10631">
      <formula>IF(RIGHT(TEXT(AU23,"0.#"),1)=".",FALSE,TRUE)</formula>
    </cfRule>
    <cfRule type="expression" dxfId="1900" priority="10632">
      <formula>IF(RIGHT(TEXT(AU23,"0.#"),1)=".",TRUE,FALSE)</formula>
    </cfRule>
  </conditionalFormatting>
  <conditionalFormatting sqref="AE28">
    <cfRule type="expression" dxfId="1899" priority="10625">
      <formula>IF(RIGHT(TEXT(AE28,"0.#"),1)=".",FALSE,TRUE)</formula>
    </cfRule>
    <cfRule type="expression" dxfId="1898" priority="10626">
      <formula>IF(RIGHT(TEXT(AE28,"0.#"),1)=".",TRUE,FALSE)</formula>
    </cfRule>
  </conditionalFormatting>
  <conditionalFormatting sqref="AE29">
    <cfRule type="expression" dxfId="1897" priority="10623">
      <formula>IF(RIGHT(TEXT(AE29,"0.#"),1)=".",FALSE,TRUE)</formula>
    </cfRule>
    <cfRule type="expression" dxfId="1896" priority="10624">
      <formula>IF(RIGHT(TEXT(AE29,"0.#"),1)=".",TRUE,FALSE)</formula>
    </cfRule>
  </conditionalFormatting>
  <conditionalFormatting sqref="AE30">
    <cfRule type="expression" dxfId="1895" priority="10621">
      <formula>IF(RIGHT(TEXT(AE30,"0.#"),1)=".",FALSE,TRUE)</formula>
    </cfRule>
    <cfRule type="expression" dxfId="1894" priority="10622">
      <formula>IF(RIGHT(TEXT(AE30,"0.#"),1)=".",TRUE,FALSE)</formula>
    </cfRule>
  </conditionalFormatting>
  <conditionalFormatting sqref="AI30">
    <cfRule type="expression" dxfId="1893" priority="10619">
      <formula>IF(RIGHT(TEXT(AI30,"0.#"),1)=".",FALSE,TRUE)</formula>
    </cfRule>
    <cfRule type="expression" dxfId="1892" priority="10620">
      <formula>IF(RIGHT(TEXT(AI30,"0.#"),1)=".",TRUE,FALSE)</formula>
    </cfRule>
  </conditionalFormatting>
  <conditionalFormatting sqref="AI29">
    <cfRule type="expression" dxfId="1891" priority="10617">
      <formula>IF(RIGHT(TEXT(AI29,"0.#"),1)=".",FALSE,TRUE)</formula>
    </cfRule>
    <cfRule type="expression" dxfId="1890" priority="10618">
      <formula>IF(RIGHT(TEXT(AI29,"0.#"),1)=".",TRUE,FALSE)</formula>
    </cfRule>
  </conditionalFormatting>
  <conditionalFormatting sqref="AI28">
    <cfRule type="expression" dxfId="1889" priority="10615">
      <formula>IF(RIGHT(TEXT(AI28,"0.#"),1)=".",FALSE,TRUE)</formula>
    </cfRule>
    <cfRule type="expression" dxfId="1888" priority="10616">
      <formula>IF(RIGHT(TEXT(AI28,"0.#"),1)=".",TRUE,FALSE)</formula>
    </cfRule>
  </conditionalFormatting>
  <conditionalFormatting sqref="AM28">
    <cfRule type="expression" dxfId="1887" priority="10613">
      <formula>IF(RIGHT(TEXT(AM28,"0.#"),1)=".",FALSE,TRUE)</formula>
    </cfRule>
    <cfRule type="expression" dxfId="1886" priority="10614">
      <formula>IF(RIGHT(TEXT(AM28,"0.#"),1)=".",TRUE,FALSE)</formula>
    </cfRule>
  </conditionalFormatting>
  <conditionalFormatting sqref="AM29">
    <cfRule type="expression" dxfId="1885" priority="10611">
      <formula>IF(RIGHT(TEXT(AM29,"0.#"),1)=".",FALSE,TRUE)</formula>
    </cfRule>
    <cfRule type="expression" dxfId="1884" priority="10612">
      <formula>IF(RIGHT(TEXT(AM29,"0.#"),1)=".",TRUE,FALSE)</formula>
    </cfRule>
  </conditionalFormatting>
  <conditionalFormatting sqref="AM30">
    <cfRule type="expression" dxfId="1883" priority="10609">
      <formula>IF(RIGHT(TEXT(AM30,"0.#"),1)=".",FALSE,TRUE)</formula>
    </cfRule>
    <cfRule type="expression" dxfId="1882" priority="10610">
      <formula>IF(RIGHT(TEXT(AM30,"0.#"),1)=".",TRUE,FALSE)</formula>
    </cfRule>
  </conditionalFormatting>
  <conditionalFormatting sqref="AE33">
    <cfRule type="expression" dxfId="1881" priority="10595">
      <formula>IF(RIGHT(TEXT(AE33,"0.#"),1)=".",FALSE,TRUE)</formula>
    </cfRule>
    <cfRule type="expression" dxfId="1880" priority="10596">
      <formula>IF(RIGHT(TEXT(AE33,"0.#"),1)=".",TRUE,FALSE)</formula>
    </cfRule>
  </conditionalFormatting>
  <conditionalFormatting sqref="AE34">
    <cfRule type="expression" dxfId="1879" priority="10593">
      <formula>IF(RIGHT(TEXT(AE34,"0.#"),1)=".",FALSE,TRUE)</formula>
    </cfRule>
    <cfRule type="expression" dxfId="1878" priority="10594">
      <formula>IF(RIGHT(TEXT(AE34,"0.#"),1)=".",TRUE,FALSE)</formula>
    </cfRule>
  </conditionalFormatting>
  <conditionalFormatting sqref="AE35">
    <cfRule type="expression" dxfId="1877" priority="10591">
      <formula>IF(RIGHT(TEXT(AE35,"0.#"),1)=".",FALSE,TRUE)</formula>
    </cfRule>
    <cfRule type="expression" dxfId="1876" priority="10592">
      <formula>IF(RIGHT(TEXT(AE35,"0.#"),1)=".",TRUE,FALSE)</formula>
    </cfRule>
  </conditionalFormatting>
  <conditionalFormatting sqref="AI35">
    <cfRule type="expression" dxfId="1875" priority="10589">
      <formula>IF(RIGHT(TEXT(AI35,"0.#"),1)=".",FALSE,TRUE)</formula>
    </cfRule>
    <cfRule type="expression" dxfId="1874" priority="10590">
      <formula>IF(RIGHT(TEXT(AI35,"0.#"),1)=".",TRUE,FALSE)</formula>
    </cfRule>
  </conditionalFormatting>
  <conditionalFormatting sqref="AI34">
    <cfRule type="expression" dxfId="1873" priority="10587">
      <formula>IF(RIGHT(TEXT(AI34,"0.#"),1)=".",FALSE,TRUE)</formula>
    </cfRule>
    <cfRule type="expression" dxfId="1872" priority="10588">
      <formula>IF(RIGHT(TEXT(AI34,"0.#"),1)=".",TRUE,FALSE)</formula>
    </cfRule>
  </conditionalFormatting>
  <conditionalFormatting sqref="AI33">
    <cfRule type="expression" dxfId="1871" priority="10585">
      <formula>IF(RIGHT(TEXT(AI33,"0.#"),1)=".",FALSE,TRUE)</formula>
    </cfRule>
    <cfRule type="expression" dxfId="1870" priority="10586">
      <formula>IF(RIGHT(TEXT(AI33,"0.#"),1)=".",TRUE,FALSE)</formula>
    </cfRule>
  </conditionalFormatting>
  <conditionalFormatting sqref="AM33">
    <cfRule type="expression" dxfId="1869" priority="10583">
      <formula>IF(RIGHT(TEXT(AM33,"0.#"),1)=".",FALSE,TRUE)</formula>
    </cfRule>
    <cfRule type="expression" dxfId="1868" priority="10584">
      <formula>IF(RIGHT(TEXT(AM33,"0.#"),1)=".",TRUE,FALSE)</formula>
    </cfRule>
  </conditionalFormatting>
  <conditionalFormatting sqref="AM34">
    <cfRule type="expression" dxfId="1867" priority="10581">
      <formula>IF(RIGHT(TEXT(AM34,"0.#"),1)=".",FALSE,TRUE)</formula>
    </cfRule>
    <cfRule type="expression" dxfId="1866" priority="10582">
      <formula>IF(RIGHT(TEXT(AM34,"0.#"),1)=".",TRUE,FALSE)</formula>
    </cfRule>
  </conditionalFormatting>
  <conditionalFormatting sqref="AM35">
    <cfRule type="expression" dxfId="1865" priority="10579">
      <formula>IF(RIGHT(TEXT(AM35,"0.#"),1)=".",FALSE,TRUE)</formula>
    </cfRule>
    <cfRule type="expression" dxfId="1864" priority="10580">
      <formula>IF(RIGHT(TEXT(AM35,"0.#"),1)=".",TRUE,FALSE)</formula>
    </cfRule>
  </conditionalFormatting>
  <conditionalFormatting sqref="AE38">
    <cfRule type="expression" dxfId="1863" priority="10565">
      <formula>IF(RIGHT(TEXT(AE38,"0.#"),1)=".",FALSE,TRUE)</formula>
    </cfRule>
    <cfRule type="expression" dxfId="1862" priority="10566">
      <formula>IF(RIGHT(TEXT(AE38,"0.#"),1)=".",TRUE,FALSE)</formula>
    </cfRule>
  </conditionalFormatting>
  <conditionalFormatting sqref="AE39">
    <cfRule type="expression" dxfId="1861" priority="10563">
      <formula>IF(RIGHT(TEXT(AE39,"0.#"),1)=".",FALSE,TRUE)</formula>
    </cfRule>
    <cfRule type="expression" dxfId="1860" priority="10564">
      <formula>IF(RIGHT(TEXT(AE39,"0.#"),1)=".",TRUE,FALSE)</formula>
    </cfRule>
  </conditionalFormatting>
  <conditionalFormatting sqref="AI39">
    <cfRule type="expression" dxfId="1859" priority="10557">
      <formula>IF(RIGHT(TEXT(AI39,"0.#"),1)=".",FALSE,TRUE)</formula>
    </cfRule>
    <cfRule type="expression" dxfId="1858" priority="10558">
      <formula>IF(RIGHT(TEXT(AI39,"0.#"),1)=".",TRUE,FALSE)</formula>
    </cfRule>
  </conditionalFormatting>
  <conditionalFormatting sqref="AI38">
    <cfRule type="expression" dxfId="1857" priority="10555">
      <formula>IF(RIGHT(TEXT(AI38,"0.#"),1)=".",FALSE,TRUE)</formula>
    </cfRule>
    <cfRule type="expression" dxfId="1856" priority="10556">
      <formula>IF(RIGHT(TEXT(AI38,"0.#"),1)=".",TRUE,FALSE)</formula>
    </cfRule>
  </conditionalFormatting>
  <conditionalFormatting sqref="AM38">
    <cfRule type="expression" dxfId="1855" priority="10553">
      <formula>IF(RIGHT(TEXT(AM38,"0.#"),1)=".",FALSE,TRUE)</formula>
    </cfRule>
    <cfRule type="expression" dxfId="1854" priority="10554">
      <formula>IF(RIGHT(TEXT(AM38,"0.#"),1)=".",TRUE,FALSE)</formula>
    </cfRule>
  </conditionalFormatting>
  <conditionalFormatting sqref="AM39">
    <cfRule type="expression" dxfId="1853" priority="10551">
      <formula>IF(RIGHT(TEXT(AM39,"0.#"),1)=".",FALSE,TRUE)</formula>
    </cfRule>
    <cfRule type="expression" dxfId="1852" priority="10552">
      <formula>IF(RIGHT(TEXT(AM39,"0.#"),1)=".",TRUE,FALSE)</formula>
    </cfRule>
  </conditionalFormatting>
  <conditionalFormatting sqref="AM40">
    <cfRule type="expression" dxfId="1851" priority="10549">
      <formula>IF(RIGHT(TEXT(AM40,"0.#"),1)=".",FALSE,TRUE)</formula>
    </cfRule>
    <cfRule type="expression" dxfId="1850" priority="10550">
      <formula>IF(RIGHT(TEXT(AM40,"0.#"),1)=".",TRUE,FALSE)</formula>
    </cfRule>
  </conditionalFormatting>
  <conditionalFormatting sqref="AE43">
    <cfRule type="expression" dxfId="1849" priority="10535">
      <formula>IF(RIGHT(TEXT(AE43,"0.#"),1)=".",FALSE,TRUE)</formula>
    </cfRule>
    <cfRule type="expression" dxfId="1848" priority="10536">
      <formula>IF(RIGHT(TEXT(AE43,"0.#"),1)=".",TRUE,FALSE)</formula>
    </cfRule>
  </conditionalFormatting>
  <conditionalFormatting sqref="AE44">
    <cfRule type="expression" dxfId="1847" priority="10533">
      <formula>IF(RIGHT(TEXT(AE44,"0.#"),1)=".",FALSE,TRUE)</formula>
    </cfRule>
    <cfRule type="expression" dxfId="1846" priority="10534">
      <formula>IF(RIGHT(TEXT(AE44,"0.#"),1)=".",TRUE,FALSE)</formula>
    </cfRule>
  </conditionalFormatting>
  <conditionalFormatting sqref="AE45">
    <cfRule type="expression" dxfId="1845" priority="10531">
      <formula>IF(RIGHT(TEXT(AE45,"0.#"),1)=".",FALSE,TRUE)</formula>
    </cfRule>
    <cfRule type="expression" dxfId="1844" priority="10532">
      <formula>IF(RIGHT(TEXT(AE45,"0.#"),1)=".",TRUE,FALSE)</formula>
    </cfRule>
  </conditionalFormatting>
  <conditionalFormatting sqref="AI45">
    <cfRule type="expression" dxfId="1843" priority="10529">
      <formula>IF(RIGHT(TEXT(AI45,"0.#"),1)=".",FALSE,TRUE)</formula>
    </cfRule>
    <cfRule type="expression" dxfId="1842" priority="10530">
      <formula>IF(RIGHT(TEXT(AI45,"0.#"),1)=".",TRUE,FALSE)</formula>
    </cfRule>
  </conditionalFormatting>
  <conditionalFormatting sqref="AI44">
    <cfRule type="expression" dxfId="1841" priority="10527">
      <formula>IF(RIGHT(TEXT(AI44,"0.#"),1)=".",FALSE,TRUE)</formula>
    </cfRule>
    <cfRule type="expression" dxfId="1840" priority="10528">
      <formula>IF(RIGHT(TEXT(AI44,"0.#"),1)=".",TRUE,FALSE)</formula>
    </cfRule>
  </conditionalFormatting>
  <conditionalFormatting sqref="AI43">
    <cfRule type="expression" dxfId="1839" priority="10525">
      <formula>IF(RIGHT(TEXT(AI43,"0.#"),1)=".",FALSE,TRUE)</formula>
    </cfRule>
    <cfRule type="expression" dxfId="1838" priority="10526">
      <formula>IF(RIGHT(TEXT(AI43,"0.#"),1)=".",TRUE,FALSE)</formula>
    </cfRule>
  </conditionalFormatting>
  <conditionalFormatting sqref="AM43">
    <cfRule type="expression" dxfId="1837" priority="10523">
      <formula>IF(RIGHT(TEXT(AM43,"0.#"),1)=".",FALSE,TRUE)</formula>
    </cfRule>
    <cfRule type="expression" dxfId="1836" priority="10524">
      <formula>IF(RIGHT(TEXT(AM43,"0.#"),1)=".",TRUE,FALSE)</formula>
    </cfRule>
  </conditionalFormatting>
  <conditionalFormatting sqref="AM44">
    <cfRule type="expression" dxfId="1835" priority="10521">
      <formula>IF(RIGHT(TEXT(AM44,"0.#"),1)=".",FALSE,TRUE)</formula>
    </cfRule>
    <cfRule type="expression" dxfId="1834" priority="10522">
      <formula>IF(RIGHT(TEXT(AM44,"0.#"),1)=".",TRUE,FALSE)</formula>
    </cfRule>
  </conditionalFormatting>
  <conditionalFormatting sqref="AM45">
    <cfRule type="expression" dxfId="1833" priority="10519">
      <formula>IF(RIGHT(TEXT(AM45,"0.#"),1)=".",FALSE,TRUE)</formula>
    </cfRule>
    <cfRule type="expression" dxfId="1832" priority="10520">
      <formula>IF(RIGHT(TEXT(AM45,"0.#"),1)=".",TRUE,FALSE)</formula>
    </cfRule>
  </conditionalFormatting>
  <conditionalFormatting sqref="AE60">
    <cfRule type="expression" dxfId="1831" priority="10505">
      <formula>IF(RIGHT(TEXT(AE60,"0.#"),1)=".",FALSE,TRUE)</formula>
    </cfRule>
    <cfRule type="expression" dxfId="1830" priority="10506">
      <formula>IF(RIGHT(TEXT(AE60,"0.#"),1)=".",TRUE,FALSE)</formula>
    </cfRule>
  </conditionalFormatting>
  <conditionalFormatting sqref="AE61">
    <cfRule type="expression" dxfId="1829" priority="10503">
      <formula>IF(RIGHT(TEXT(AE61,"0.#"),1)=".",FALSE,TRUE)</formula>
    </cfRule>
    <cfRule type="expression" dxfId="1828" priority="10504">
      <formula>IF(RIGHT(TEXT(AE61,"0.#"),1)=".",TRUE,FALSE)</formula>
    </cfRule>
  </conditionalFormatting>
  <conditionalFormatting sqref="AE62">
    <cfRule type="expression" dxfId="1827" priority="10501">
      <formula>IF(RIGHT(TEXT(AE62,"0.#"),1)=".",FALSE,TRUE)</formula>
    </cfRule>
    <cfRule type="expression" dxfId="1826" priority="10502">
      <formula>IF(RIGHT(TEXT(AE62,"0.#"),1)=".",TRUE,FALSE)</formula>
    </cfRule>
  </conditionalFormatting>
  <conditionalFormatting sqref="AI62">
    <cfRule type="expression" dxfId="1825" priority="10499">
      <formula>IF(RIGHT(TEXT(AI62,"0.#"),1)=".",FALSE,TRUE)</formula>
    </cfRule>
    <cfRule type="expression" dxfId="1824" priority="10500">
      <formula>IF(RIGHT(TEXT(AI62,"0.#"),1)=".",TRUE,FALSE)</formula>
    </cfRule>
  </conditionalFormatting>
  <conditionalFormatting sqref="AI61">
    <cfRule type="expression" dxfId="1823" priority="10497">
      <formula>IF(RIGHT(TEXT(AI61,"0.#"),1)=".",FALSE,TRUE)</formula>
    </cfRule>
    <cfRule type="expression" dxfId="1822" priority="10498">
      <formula>IF(RIGHT(TEXT(AI61,"0.#"),1)=".",TRUE,FALSE)</formula>
    </cfRule>
  </conditionalFormatting>
  <conditionalFormatting sqref="AI60">
    <cfRule type="expression" dxfId="1821" priority="10495">
      <formula>IF(RIGHT(TEXT(AI60,"0.#"),1)=".",FALSE,TRUE)</formula>
    </cfRule>
    <cfRule type="expression" dxfId="1820" priority="10496">
      <formula>IF(RIGHT(TEXT(AI60,"0.#"),1)=".",TRUE,FALSE)</formula>
    </cfRule>
  </conditionalFormatting>
  <conditionalFormatting sqref="AM61">
    <cfRule type="expression" dxfId="1819" priority="10491">
      <formula>IF(RIGHT(TEXT(AM61,"0.#"),1)=".",FALSE,TRUE)</formula>
    </cfRule>
    <cfRule type="expression" dxfId="1818" priority="10492">
      <formula>IF(RIGHT(TEXT(AM61,"0.#"),1)=".",TRUE,FALSE)</formula>
    </cfRule>
  </conditionalFormatting>
  <conditionalFormatting sqref="AM62">
    <cfRule type="expression" dxfId="1817" priority="10489">
      <formula>IF(RIGHT(TEXT(AM62,"0.#"),1)=".",FALSE,TRUE)</formula>
    </cfRule>
    <cfRule type="expression" dxfId="1816" priority="10490">
      <formula>IF(RIGHT(TEXT(AM62,"0.#"),1)=".",TRUE,FALSE)</formula>
    </cfRule>
  </conditionalFormatting>
  <conditionalFormatting sqref="AE65">
    <cfRule type="expression" dxfId="1815" priority="10475">
      <formula>IF(RIGHT(TEXT(AE65,"0.#"),1)=".",FALSE,TRUE)</formula>
    </cfRule>
    <cfRule type="expression" dxfId="1814" priority="10476">
      <formula>IF(RIGHT(TEXT(AE65,"0.#"),1)=".",TRUE,FALSE)</formula>
    </cfRule>
  </conditionalFormatting>
  <conditionalFormatting sqref="AE66">
    <cfRule type="expression" dxfId="1813" priority="10473">
      <formula>IF(RIGHT(TEXT(AE66,"0.#"),1)=".",FALSE,TRUE)</formula>
    </cfRule>
    <cfRule type="expression" dxfId="1812" priority="10474">
      <formula>IF(RIGHT(TEXT(AE66,"0.#"),1)=".",TRUE,FALSE)</formula>
    </cfRule>
  </conditionalFormatting>
  <conditionalFormatting sqref="AE67">
    <cfRule type="expression" dxfId="1811" priority="10471">
      <formula>IF(RIGHT(TEXT(AE67,"0.#"),1)=".",FALSE,TRUE)</formula>
    </cfRule>
    <cfRule type="expression" dxfId="1810" priority="10472">
      <formula>IF(RIGHT(TEXT(AE67,"0.#"),1)=".",TRUE,FALSE)</formula>
    </cfRule>
  </conditionalFormatting>
  <conditionalFormatting sqref="AI67">
    <cfRule type="expression" dxfId="1809" priority="10469">
      <formula>IF(RIGHT(TEXT(AI67,"0.#"),1)=".",FALSE,TRUE)</formula>
    </cfRule>
    <cfRule type="expression" dxfId="1808" priority="10470">
      <formula>IF(RIGHT(TEXT(AI67,"0.#"),1)=".",TRUE,FALSE)</formula>
    </cfRule>
  </conditionalFormatting>
  <conditionalFormatting sqref="AI66">
    <cfRule type="expression" dxfId="1807" priority="10467">
      <formula>IF(RIGHT(TEXT(AI66,"0.#"),1)=".",FALSE,TRUE)</formula>
    </cfRule>
    <cfRule type="expression" dxfId="1806" priority="10468">
      <formula>IF(RIGHT(TEXT(AI66,"0.#"),1)=".",TRUE,FALSE)</formula>
    </cfRule>
  </conditionalFormatting>
  <conditionalFormatting sqref="AI65">
    <cfRule type="expression" dxfId="1805" priority="10465">
      <formula>IF(RIGHT(TEXT(AI65,"0.#"),1)=".",FALSE,TRUE)</formula>
    </cfRule>
    <cfRule type="expression" dxfId="1804" priority="10466">
      <formula>IF(RIGHT(TEXT(AI65,"0.#"),1)=".",TRUE,FALSE)</formula>
    </cfRule>
  </conditionalFormatting>
  <conditionalFormatting sqref="AM65">
    <cfRule type="expression" dxfId="1803" priority="10463">
      <formula>IF(RIGHT(TEXT(AM65,"0.#"),1)=".",FALSE,TRUE)</formula>
    </cfRule>
    <cfRule type="expression" dxfId="1802" priority="10464">
      <formula>IF(RIGHT(TEXT(AM65,"0.#"),1)=".",TRUE,FALSE)</formula>
    </cfRule>
  </conditionalFormatting>
  <conditionalFormatting sqref="AM66">
    <cfRule type="expression" dxfId="1801" priority="10461">
      <formula>IF(RIGHT(TEXT(AM66,"0.#"),1)=".",FALSE,TRUE)</formula>
    </cfRule>
    <cfRule type="expression" dxfId="1800" priority="10462">
      <formula>IF(RIGHT(TEXT(AM66,"0.#"),1)=".",TRUE,FALSE)</formula>
    </cfRule>
  </conditionalFormatting>
  <conditionalFormatting sqref="AM67">
    <cfRule type="expression" dxfId="1799" priority="10459">
      <formula>IF(RIGHT(TEXT(AM67,"0.#"),1)=".",FALSE,TRUE)</formula>
    </cfRule>
    <cfRule type="expression" dxfId="1798" priority="10460">
      <formula>IF(RIGHT(TEXT(AM67,"0.#"),1)=".",TRUE,FALSE)</formula>
    </cfRule>
  </conditionalFormatting>
  <conditionalFormatting sqref="AE70">
    <cfRule type="expression" dxfId="1797" priority="10445">
      <formula>IF(RIGHT(TEXT(AE70,"0.#"),1)=".",FALSE,TRUE)</formula>
    </cfRule>
    <cfRule type="expression" dxfId="1796" priority="10446">
      <formula>IF(RIGHT(TEXT(AE70,"0.#"),1)=".",TRUE,FALSE)</formula>
    </cfRule>
  </conditionalFormatting>
  <conditionalFormatting sqref="AE71">
    <cfRule type="expression" dxfId="1795" priority="10443">
      <formula>IF(RIGHT(TEXT(AE71,"0.#"),1)=".",FALSE,TRUE)</formula>
    </cfRule>
    <cfRule type="expression" dxfId="1794" priority="10444">
      <formula>IF(RIGHT(TEXT(AE71,"0.#"),1)=".",TRUE,FALSE)</formula>
    </cfRule>
  </conditionalFormatting>
  <conditionalFormatting sqref="AE72">
    <cfRule type="expression" dxfId="1793" priority="10441">
      <formula>IF(RIGHT(TEXT(AE72,"0.#"),1)=".",FALSE,TRUE)</formula>
    </cfRule>
    <cfRule type="expression" dxfId="1792" priority="10442">
      <formula>IF(RIGHT(TEXT(AE72,"0.#"),1)=".",TRUE,FALSE)</formula>
    </cfRule>
  </conditionalFormatting>
  <conditionalFormatting sqref="AI72">
    <cfRule type="expression" dxfId="1791" priority="10439">
      <formula>IF(RIGHT(TEXT(AI72,"0.#"),1)=".",FALSE,TRUE)</formula>
    </cfRule>
    <cfRule type="expression" dxfId="1790" priority="10440">
      <formula>IF(RIGHT(TEXT(AI72,"0.#"),1)=".",TRUE,FALSE)</formula>
    </cfRule>
  </conditionalFormatting>
  <conditionalFormatting sqref="AI71">
    <cfRule type="expression" dxfId="1789" priority="10437">
      <formula>IF(RIGHT(TEXT(AI71,"0.#"),1)=".",FALSE,TRUE)</formula>
    </cfRule>
    <cfRule type="expression" dxfId="1788" priority="10438">
      <formula>IF(RIGHT(TEXT(AI71,"0.#"),1)=".",TRUE,FALSE)</formula>
    </cfRule>
  </conditionalFormatting>
  <conditionalFormatting sqref="AI70">
    <cfRule type="expression" dxfId="1787" priority="10435">
      <formula>IF(RIGHT(TEXT(AI70,"0.#"),1)=".",FALSE,TRUE)</formula>
    </cfRule>
    <cfRule type="expression" dxfId="1786" priority="10436">
      <formula>IF(RIGHT(TEXT(AI70,"0.#"),1)=".",TRUE,FALSE)</formula>
    </cfRule>
  </conditionalFormatting>
  <conditionalFormatting sqref="AM70">
    <cfRule type="expression" dxfId="1785" priority="10433">
      <formula>IF(RIGHT(TEXT(AM70,"0.#"),1)=".",FALSE,TRUE)</formula>
    </cfRule>
    <cfRule type="expression" dxfId="1784" priority="10434">
      <formula>IF(RIGHT(TEXT(AM70,"0.#"),1)=".",TRUE,FALSE)</formula>
    </cfRule>
  </conditionalFormatting>
  <conditionalFormatting sqref="AM71">
    <cfRule type="expression" dxfId="1783" priority="10431">
      <formula>IF(RIGHT(TEXT(AM71,"0.#"),1)=".",FALSE,TRUE)</formula>
    </cfRule>
    <cfRule type="expression" dxfId="1782" priority="10432">
      <formula>IF(RIGHT(TEXT(AM71,"0.#"),1)=".",TRUE,FALSE)</formula>
    </cfRule>
  </conditionalFormatting>
  <conditionalFormatting sqref="AM72">
    <cfRule type="expression" dxfId="1781" priority="10429">
      <formula>IF(RIGHT(TEXT(AM72,"0.#"),1)=".",FALSE,TRUE)</formula>
    </cfRule>
    <cfRule type="expression" dxfId="1780" priority="10430">
      <formula>IF(RIGHT(TEXT(AM72,"0.#"),1)=".",TRUE,FALSE)</formula>
    </cfRule>
  </conditionalFormatting>
  <conditionalFormatting sqref="AI74">
    <cfRule type="expression" dxfId="1779" priority="10415">
      <formula>IF(RIGHT(TEXT(AI74,"0.#"),1)=".",FALSE,TRUE)</formula>
    </cfRule>
    <cfRule type="expression" dxfId="1778" priority="10416">
      <formula>IF(RIGHT(TEXT(AI74,"0.#"),1)=".",TRUE,FALSE)</formula>
    </cfRule>
  </conditionalFormatting>
  <conditionalFormatting sqref="AM74">
    <cfRule type="expression" dxfId="1777" priority="10413">
      <formula>IF(RIGHT(TEXT(AM74,"0.#"),1)=".",FALSE,TRUE)</formula>
    </cfRule>
    <cfRule type="expression" dxfId="1776" priority="10414">
      <formula>IF(RIGHT(TEXT(AM74,"0.#"),1)=".",TRUE,FALSE)</formula>
    </cfRule>
  </conditionalFormatting>
  <conditionalFormatting sqref="AE75">
    <cfRule type="expression" dxfId="1775" priority="10411">
      <formula>IF(RIGHT(TEXT(AE75,"0.#"),1)=".",FALSE,TRUE)</formula>
    </cfRule>
    <cfRule type="expression" dxfId="1774" priority="10412">
      <formula>IF(RIGHT(TEXT(AE75,"0.#"),1)=".",TRUE,FALSE)</formula>
    </cfRule>
  </conditionalFormatting>
  <conditionalFormatting sqref="AI75">
    <cfRule type="expression" dxfId="1773" priority="10409">
      <formula>IF(RIGHT(TEXT(AI75,"0.#"),1)=".",FALSE,TRUE)</formula>
    </cfRule>
    <cfRule type="expression" dxfId="1772" priority="10410">
      <formula>IF(RIGHT(TEXT(AI75,"0.#"),1)=".",TRUE,FALSE)</formula>
    </cfRule>
  </conditionalFormatting>
  <conditionalFormatting sqref="AM75">
    <cfRule type="expression" dxfId="1771" priority="10407">
      <formula>IF(RIGHT(TEXT(AM75,"0.#"),1)=".",FALSE,TRUE)</formula>
    </cfRule>
    <cfRule type="expression" dxfId="1770" priority="10408">
      <formula>IF(RIGHT(TEXT(AM75,"0.#"),1)=".",TRUE,FALSE)</formula>
    </cfRule>
  </conditionalFormatting>
  <conditionalFormatting sqref="AQ75">
    <cfRule type="expression" dxfId="1769" priority="10405">
      <formula>IF(RIGHT(TEXT(AQ75,"0.#"),1)=".",FALSE,TRUE)</formula>
    </cfRule>
    <cfRule type="expression" dxfId="1768" priority="10406">
      <formula>IF(RIGHT(TEXT(AQ75,"0.#"),1)=".",TRUE,FALSE)</formula>
    </cfRule>
  </conditionalFormatting>
  <conditionalFormatting sqref="AE77">
    <cfRule type="expression" dxfId="1767" priority="10403">
      <formula>IF(RIGHT(TEXT(AE77,"0.#"),1)=".",FALSE,TRUE)</formula>
    </cfRule>
    <cfRule type="expression" dxfId="1766" priority="10404">
      <formula>IF(RIGHT(TEXT(AE77,"0.#"),1)=".",TRUE,FALSE)</formula>
    </cfRule>
  </conditionalFormatting>
  <conditionalFormatting sqref="AI77">
    <cfRule type="expression" dxfId="1765" priority="10401">
      <formula>IF(RIGHT(TEXT(AI77,"0.#"),1)=".",FALSE,TRUE)</formula>
    </cfRule>
    <cfRule type="expression" dxfId="1764" priority="10402">
      <formula>IF(RIGHT(TEXT(AI77,"0.#"),1)=".",TRUE,FALSE)</formula>
    </cfRule>
  </conditionalFormatting>
  <conditionalFormatting sqref="AM77">
    <cfRule type="expression" dxfId="1763" priority="10399">
      <formula>IF(RIGHT(TEXT(AM77,"0.#"),1)=".",FALSE,TRUE)</formula>
    </cfRule>
    <cfRule type="expression" dxfId="1762" priority="10400">
      <formula>IF(RIGHT(TEXT(AM77,"0.#"),1)=".",TRUE,FALSE)</formula>
    </cfRule>
  </conditionalFormatting>
  <conditionalFormatting sqref="AE78">
    <cfRule type="expression" dxfId="1761" priority="10397">
      <formula>IF(RIGHT(TEXT(AE78,"0.#"),1)=".",FALSE,TRUE)</formula>
    </cfRule>
    <cfRule type="expression" dxfId="1760" priority="10398">
      <formula>IF(RIGHT(TEXT(AE78,"0.#"),1)=".",TRUE,FALSE)</formula>
    </cfRule>
  </conditionalFormatting>
  <conditionalFormatting sqref="AI78">
    <cfRule type="expression" dxfId="1759" priority="10395">
      <formula>IF(RIGHT(TEXT(AI78,"0.#"),1)=".",FALSE,TRUE)</formula>
    </cfRule>
    <cfRule type="expression" dxfId="1758" priority="10396">
      <formula>IF(RIGHT(TEXT(AI78,"0.#"),1)=".",TRUE,FALSE)</formula>
    </cfRule>
  </conditionalFormatting>
  <conditionalFormatting sqref="AM78">
    <cfRule type="expression" dxfId="1757" priority="10393">
      <formula>IF(RIGHT(TEXT(AM78,"0.#"),1)=".",FALSE,TRUE)</formula>
    </cfRule>
    <cfRule type="expression" dxfId="1756" priority="10394">
      <formula>IF(RIGHT(TEXT(AM78,"0.#"),1)=".",TRUE,FALSE)</formula>
    </cfRule>
  </conditionalFormatting>
  <conditionalFormatting sqref="AE80">
    <cfRule type="expression" dxfId="1755" priority="10389">
      <formula>IF(RIGHT(TEXT(AE80,"0.#"),1)=".",FALSE,TRUE)</formula>
    </cfRule>
    <cfRule type="expression" dxfId="1754" priority="10390">
      <formula>IF(RIGHT(TEXT(AE80,"0.#"),1)=".",TRUE,FALSE)</formula>
    </cfRule>
  </conditionalFormatting>
  <conditionalFormatting sqref="AI80">
    <cfRule type="expression" dxfId="1753" priority="10387">
      <formula>IF(RIGHT(TEXT(AI80,"0.#"),1)=".",FALSE,TRUE)</formula>
    </cfRule>
    <cfRule type="expression" dxfId="1752" priority="10388">
      <formula>IF(RIGHT(TEXT(AI80,"0.#"),1)=".",TRUE,FALSE)</formula>
    </cfRule>
  </conditionalFormatting>
  <conditionalFormatting sqref="AM80">
    <cfRule type="expression" dxfId="1751" priority="10385">
      <formula>IF(RIGHT(TEXT(AM80,"0.#"),1)=".",FALSE,TRUE)</formula>
    </cfRule>
    <cfRule type="expression" dxfId="1750" priority="10386">
      <formula>IF(RIGHT(TEXT(AM80,"0.#"),1)=".",TRUE,FALSE)</formula>
    </cfRule>
  </conditionalFormatting>
  <conditionalFormatting sqref="AE81">
    <cfRule type="expression" dxfId="1749" priority="10383">
      <formula>IF(RIGHT(TEXT(AE81,"0.#"),1)=".",FALSE,TRUE)</formula>
    </cfRule>
    <cfRule type="expression" dxfId="1748" priority="10384">
      <formula>IF(RIGHT(TEXT(AE81,"0.#"),1)=".",TRUE,FALSE)</formula>
    </cfRule>
  </conditionalFormatting>
  <conditionalFormatting sqref="AI81">
    <cfRule type="expression" dxfId="1747" priority="10381">
      <formula>IF(RIGHT(TEXT(AI81,"0.#"),1)=".",FALSE,TRUE)</formula>
    </cfRule>
    <cfRule type="expression" dxfId="1746" priority="10382">
      <formula>IF(RIGHT(TEXT(AI81,"0.#"),1)=".",TRUE,FALSE)</formula>
    </cfRule>
  </conditionalFormatting>
  <conditionalFormatting sqref="AM81">
    <cfRule type="expression" dxfId="1745" priority="10379">
      <formula>IF(RIGHT(TEXT(AM81,"0.#"),1)=".",FALSE,TRUE)</formula>
    </cfRule>
    <cfRule type="expression" dxfId="1744" priority="10380">
      <formula>IF(RIGHT(TEXT(AM81,"0.#"),1)=".",TRUE,FALSE)</formula>
    </cfRule>
  </conditionalFormatting>
  <conditionalFormatting sqref="AE83">
    <cfRule type="expression" dxfId="1743" priority="10375">
      <formula>IF(RIGHT(TEXT(AE83,"0.#"),1)=".",FALSE,TRUE)</formula>
    </cfRule>
    <cfRule type="expression" dxfId="1742" priority="10376">
      <formula>IF(RIGHT(TEXT(AE83,"0.#"),1)=".",TRUE,FALSE)</formula>
    </cfRule>
  </conditionalFormatting>
  <conditionalFormatting sqref="AI83">
    <cfRule type="expression" dxfId="1741" priority="10373">
      <formula>IF(RIGHT(TEXT(AI83,"0.#"),1)=".",FALSE,TRUE)</formula>
    </cfRule>
    <cfRule type="expression" dxfId="1740" priority="10374">
      <formula>IF(RIGHT(TEXT(AI83,"0.#"),1)=".",TRUE,FALSE)</formula>
    </cfRule>
  </conditionalFormatting>
  <conditionalFormatting sqref="AM83">
    <cfRule type="expression" dxfId="1739" priority="10371">
      <formula>IF(RIGHT(TEXT(AM83,"0.#"),1)=".",FALSE,TRUE)</formula>
    </cfRule>
    <cfRule type="expression" dxfId="1738" priority="10372">
      <formula>IF(RIGHT(TEXT(AM83,"0.#"),1)=".",TRUE,FALSE)</formula>
    </cfRule>
  </conditionalFormatting>
  <conditionalFormatting sqref="AE84">
    <cfRule type="expression" dxfId="1737" priority="10369">
      <formula>IF(RIGHT(TEXT(AE84,"0.#"),1)=".",FALSE,TRUE)</formula>
    </cfRule>
    <cfRule type="expression" dxfId="1736" priority="10370">
      <formula>IF(RIGHT(TEXT(AE84,"0.#"),1)=".",TRUE,FALSE)</formula>
    </cfRule>
  </conditionalFormatting>
  <conditionalFormatting sqref="AI84">
    <cfRule type="expression" dxfId="1735" priority="10367">
      <formula>IF(RIGHT(TEXT(AI84,"0.#"),1)=".",FALSE,TRUE)</formula>
    </cfRule>
    <cfRule type="expression" dxfId="1734" priority="10368">
      <formula>IF(RIGHT(TEXT(AI84,"0.#"),1)=".",TRUE,FALSE)</formula>
    </cfRule>
  </conditionalFormatting>
  <conditionalFormatting sqref="AM84">
    <cfRule type="expression" dxfId="1733" priority="10365">
      <formula>IF(RIGHT(TEXT(AM84,"0.#"),1)=".",FALSE,TRUE)</formula>
    </cfRule>
    <cfRule type="expression" dxfId="1732" priority="10366">
      <formula>IF(RIGHT(TEXT(AM84,"0.#"),1)=".",TRUE,FALSE)</formula>
    </cfRule>
  </conditionalFormatting>
  <conditionalFormatting sqref="AE86">
    <cfRule type="expression" dxfId="1731" priority="10361">
      <formula>IF(RIGHT(TEXT(AE86,"0.#"),1)=".",FALSE,TRUE)</formula>
    </cfRule>
    <cfRule type="expression" dxfId="1730" priority="10362">
      <formula>IF(RIGHT(TEXT(AE86,"0.#"),1)=".",TRUE,FALSE)</formula>
    </cfRule>
  </conditionalFormatting>
  <conditionalFormatting sqref="AI86">
    <cfRule type="expression" dxfId="1729" priority="10359">
      <formula>IF(RIGHT(TEXT(AI86,"0.#"),1)=".",FALSE,TRUE)</formula>
    </cfRule>
    <cfRule type="expression" dxfId="1728" priority="10360">
      <formula>IF(RIGHT(TEXT(AI86,"0.#"),1)=".",TRUE,FALSE)</formula>
    </cfRule>
  </conditionalFormatting>
  <conditionalFormatting sqref="AM86">
    <cfRule type="expression" dxfId="1727" priority="10357">
      <formula>IF(RIGHT(TEXT(AM86,"0.#"),1)=".",FALSE,TRUE)</formula>
    </cfRule>
    <cfRule type="expression" dxfId="1726" priority="10358">
      <formula>IF(RIGHT(TEXT(AM86,"0.#"),1)=".",TRUE,FALSE)</formula>
    </cfRule>
  </conditionalFormatting>
  <conditionalFormatting sqref="AE87">
    <cfRule type="expression" dxfId="1725" priority="10355">
      <formula>IF(RIGHT(TEXT(AE87,"0.#"),1)=".",FALSE,TRUE)</formula>
    </cfRule>
    <cfRule type="expression" dxfId="1724" priority="10356">
      <formula>IF(RIGHT(TEXT(AE87,"0.#"),1)=".",TRUE,FALSE)</formula>
    </cfRule>
  </conditionalFormatting>
  <conditionalFormatting sqref="AI87">
    <cfRule type="expression" dxfId="1723" priority="10353">
      <formula>IF(RIGHT(TEXT(AI87,"0.#"),1)=".",FALSE,TRUE)</formula>
    </cfRule>
    <cfRule type="expression" dxfId="1722" priority="10354">
      <formula>IF(RIGHT(TEXT(AI87,"0.#"),1)=".",TRUE,FALSE)</formula>
    </cfRule>
  </conditionalFormatting>
  <conditionalFormatting sqref="AM87">
    <cfRule type="expression" dxfId="1721" priority="10351">
      <formula>IF(RIGHT(TEXT(AM87,"0.#"),1)=".",FALSE,TRUE)</formula>
    </cfRule>
    <cfRule type="expression" dxfId="1720" priority="10352">
      <formula>IF(RIGHT(TEXT(AM87,"0.#"),1)=".",TRUE,FALSE)</formula>
    </cfRule>
  </conditionalFormatting>
  <conditionalFormatting sqref="AE89 AQ89">
    <cfRule type="expression" dxfId="1719" priority="10347">
      <formula>IF(RIGHT(TEXT(AE89,"0.#"),1)=".",FALSE,TRUE)</formula>
    </cfRule>
    <cfRule type="expression" dxfId="1718" priority="10348">
      <formula>IF(RIGHT(TEXT(AE89,"0.#"),1)=".",TRUE,FALSE)</formula>
    </cfRule>
  </conditionalFormatting>
  <conditionalFormatting sqref="AI89">
    <cfRule type="expression" dxfId="1717" priority="10345">
      <formula>IF(RIGHT(TEXT(AI89,"0.#"),1)=".",FALSE,TRUE)</formula>
    </cfRule>
    <cfRule type="expression" dxfId="1716" priority="10346">
      <formula>IF(RIGHT(TEXT(AI89,"0.#"),1)=".",TRUE,FALSE)</formula>
    </cfRule>
  </conditionalFormatting>
  <conditionalFormatting sqref="AM89">
    <cfRule type="expression" dxfId="1715" priority="10343">
      <formula>IF(RIGHT(TEXT(AM89,"0.#"),1)=".",FALSE,TRUE)</formula>
    </cfRule>
    <cfRule type="expression" dxfId="1714" priority="10344">
      <formula>IF(RIGHT(TEXT(AM89,"0.#"),1)=".",TRUE,FALSE)</formula>
    </cfRule>
  </conditionalFormatting>
  <conditionalFormatting sqref="AE90 AM90">
    <cfRule type="expression" dxfId="1713" priority="10341">
      <formula>IF(RIGHT(TEXT(AE90,"0.#"),1)=".",FALSE,TRUE)</formula>
    </cfRule>
    <cfRule type="expression" dxfId="1712" priority="10342">
      <formula>IF(RIGHT(TEXT(AE90,"0.#"),1)=".",TRUE,FALSE)</formula>
    </cfRule>
  </conditionalFormatting>
  <conditionalFormatting sqref="AI90">
    <cfRule type="expression" dxfId="1711" priority="10339">
      <formula>IF(RIGHT(TEXT(AI90,"0.#"),1)=".",FALSE,TRUE)</formula>
    </cfRule>
    <cfRule type="expression" dxfId="1710" priority="10340">
      <formula>IF(RIGHT(TEXT(AI90,"0.#"),1)=".",TRUE,FALSE)</formula>
    </cfRule>
  </conditionalFormatting>
  <conditionalFormatting sqref="AQ90">
    <cfRule type="expression" dxfId="1709" priority="10335">
      <formula>IF(RIGHT(TEXT(AQ90,"0.#"),1)=".",FALSE,TRUE)</formula>
    </cfRule>
    <cfRule type="expression" dxfId="1708" priority="10336">
      <formula>IF(RIGHT(TEXT(AQ90,"0.#"),1)=".",TRUE,FALSE)</formula>
    </cfRule>
  </conditionalFormatting>
  <conditionalFormatting sqref="AE92 AQ92">
    <cfRule type="expression" dxfId="1707" priority="10333">
      <formula>IF(RIGHT(TEXT(AE92,"0.#"),1)=".",FALSE,TRUE)</formula>
    </cfRule>
    <cfRule type="expression" dxfId="1706" priority="10334">
      <formula>IF(RIGHT(TEXT(AE92,"0.#"),1)=".",TRUE,FALSE)</formula>
    </cfRule>
  </conditionalFormatting>
  <conditionalFormatting sqref="AI92">
    <cfRule type="expression" dxfId="1705" priority="10331">
      <formula>IF(RIGHT(TEXT(AI92,"0.#"),1)=".",FALSE,TRUE)</formula>
    </cfRule>
    <cfRule type="expression" dxfId="1704" priority="10332">
      <formula>IF(RIGHT(TEXT(AI92,"0.#"),1)=".",TRUE,FALSE)</formula>
    </cfRule>
  </conditionalFormatting>
  <conditionalFormatting sqref="AM92">
    <cfRule type="expression" dxfId="1703" priority="10329">
      <formula>IF(RIGHT(TEXT(AM92,"0.#"),1)=".",FALSE,TRUE)</formula>
    </cfRule>
    <cfRule type="expression" dxfId="1702" priority="10330">
      <formula>IF(RIGHT(TEXT(AM92,"0.#"),1)=".",TRUE,FALSE)</formula>
    </cfRule>
  </conditionalFormatting>
  <conditionalFormatting sqref="AQ93">
    <cfRule type="expression" dxfId="1701" priority="10321">
      <formula>IF(RIGHT(TEXT(AQ93,"0.#"),1)=".",FALSE,TRUE)</formula>
    </cfRule>
    <cfRule type="expression" dxfId="1700" priority="10322">
      <formula>IF(RIGHT(TEXT(AQ93,"0.#"),1)=".",TRUE,FALSE)</formula>
    </cfRule>
  </conditionalFormatting>
  <conditionalFormatting sqref="AE95 AQ95">
    <cfRule type="expression" dxfId="1699" priority="10319">
      <formula>IF(RIGHT(TEXT(AE95,"0.#"),1)=".",FALSE,TRUE)</formula>
    </cfRule>
    <cfRule type="expression" dxfId="1698" priority="10320">
      <formula>IF(RIGHT(TEXT(AE95,"0.#"),1)=".",TRUE,FALSE)</formula>
    </cfRule>
  </conditionalFormatting>
  <conditionalFormatting sqref="AI95">
    <cfRule type="expression" dxfId="1697" priority="10317">
      <formula>IF(RIGHT(TEXT(AI95,"0.#"),1)=".",FALSE,TRUE)</formula>
    </cfRule>
    <cfRule type="expression" dxfId="1696" priority="10318">
      <formula>IF(RIGHT(TEXT(AI95,"0.#"),1)=".",TRUE,FALSE)</formula>
    </cfRule>
  </conditionalFormatting>
  <conditionalFormatting sqref="AM95">
    <cfRule type="expression" dxfId="1695" priority="10315">
      <formula>IF(RIGHT(TEXT(AM95,"0.#"),1)=".",FALSE,TRUE)</formula>
    </cfRule>
    <cfRule type="expression" dxfId="1694" priority="10316">
      <formula>IF(RIGHT(TEXT(AM95,"0.#"),1)=".",TRUE,FALSE)</formula>
    </cfRule>
  </conditionalFormatting>
  <conditionalFormatting sqref="AQ96">
    <cfRule type="expression" dxfId="1693" priority="10307">
      <formula>IF(RIGHT(TEXT(AQ96,"0.#"),1)=".",FALSE,TRUE)</formula>
    </cfRule>
    <cfRule type="expression" dxfId="1692" priority="10308">
      <formula>IF(RIGHT(TEXT(AQ96,"0.#"),1)=".",TRUE,FALSE)</formula>
    </cfRule>
  </conditionalFormatting>
  <conditionalFormatting sqref="AE98 AQ98">
    <cfRule type="expression" dxfId="1691" priority="10305">
      <formula>IF(RIGHT(TEXT(AE98,"0.#"),1)=".",FALSE,TRUE)</formula>
    </cfRule>
    <cfRule type="expression" dxfId="1690" priority="10306">
      <formula>IF(RIGHT(TEXT(AE98,"0.#"),1)=".",TRUE,FALSE)</formula>
    </cfRule>
  </conditionalFormatting>
  <conditionalFormatting sqref="AI98">
    <cfRule type="expression" dxfId="1689" priority="10303">
      <formula>IF(RIGHT(TEXT(AI98,"0.#"),1)=".",FALSE,TRUE)</formula>
    </cfRule>
    <cfRule type="expression" dxfId="1688" priority="10304">
      <formula>IF(RIGHT(TEXT(AI98,"0.#"),1)=".",TRUE,FALSE)</formula>
    </cfRule>
  </conditionalFormatting>
  <conditionalFormatting sqref="AM98">
    <cfRule type="expression" dxfId="1687" priority="10301">
      <formula>IF(RIGHT(TEXT(AM98,"0.#"),1)=".",FALSE,TRUE)</formula>
    </cfRule>
    <cfRule type="expression" dxfId="1686" priority="10302">
      <formula>IF(RIGHT(TEXT(AM98,"0.#"),1)=".",TRUE,FALSE)</formula>
    </cfRule>
  </conditionalFormatting>
  <conditionalFormatting sqref="AQ99">
    <cfRule type="expression" dxfId="1685" priority="10293">
      <formula>IF(RIGHT(TEXT(AQ99,"0.#"),1)=".",FALSE,TRUE)</formula>
    </cfRule>
    <cfRule type="expression" dxfId="1684" priority="10294">
      <formula>IF(RIGHT(TEXT(AQ99,"0.#"),1)=".",TRUE,FALSE)</formula>
    </cfRule>
  </conditionalFormatting>
  <conditionalFormatting sqref="AE101 AQ101">
    <cfRule type="expression" dxfId="1683" priority="10291">
      <formula>IF(RIGHT(TEXT(AE101,"0.#"),1)=".",FALSE,TRUE)</formula>
    </cfRule>
    <cfRule type="expression" dxfId="1682" priority="10292">
      <formula>IF(RIGHT(TEXT(AE101,"0.#"),1)=".",TRUE,FALSE)</formula>
    </cfRule>
  </conditionalFormatting>
  <conditionalFormatting sqref="AI101">
    <cfRule type="expression" dxfId="1681" priority="10289">
      <formula>IF(RIGHT(TEXT(AI101,"0.#"),1)=".",FALSE,TRUE)</formula>
    </cfRule>
    <cfRule type="expression" dxfId="1680" priority="10290">
      <formula>IF(RIGHT(TEXT(AI101,"0.#"),1)=".",TRUE,FALSE)</formula>
    </cfRule>
  </conditionalFormatting>
  <conditionalFormatting sqref="AM101">
    <cfRule type="expression" dxfId="1679" priority="10287">
      <formula>IF(RIGHT(TEXT(AM101,"0.#"),1)=".",FALSE,TRUE)</formula>
    </cfRule>
    <cfRule type="expression" dxfId="1678" priority="10288">
      <formula>IF(RIGHT(TEXT(AM101,"0.#"),1)=".",TRUE,FALSE)</formula>
    </cfRule>
  </conditionalFormatting>
  <conditionalFormatting sqref="AQ102">
    <cfRule type="expression" dxfId="1677" priority="10279">
      <formula>IF(RIGHT(TEXT(AQ102,"0.#"),1)=".",FALSE,TRUE)</formula>
    </cfRule>
    <cfRule type="expression" dxfId="1676" priority="10280">
      <formula>IF(RIGHT(TEXT(AQ102,"0.#"),1)=".",TRUE,FALSE)</formula>
    </cfRule>
  </conditionalFormatting>
  <conditionalFormatting sqref="AE48 AI48 AM48 AQ48 AU48">
    <cfRule type="expression" dxfId="1675" priority="10277">
      <formula>IF(RIGHT(TEXT(AE48,"0.#"),1)=".",FALSE,TRUE)</formula>
    </cfRule>
    <cfRule type="expression" dxfId="1674" priority="10278">
      <formula>IF(RIGHT(TEXT(AE48,"0.#"),1)=".",TRUE,FALSE)</formula>
    </cfRule>
  </conditionalFormatting>
  <conditionalFormatting sqref="AE49 AI49 AM49 AQ49 AU49">
    <cfRule type="expression" dxfId="1673" priority="10275">
      <formula>IF(RIGHT(TEXT(AE49,"0.#"),1)=".",FALSE,TRUE)</formula>
    </cfRule>
    <cfRule type="expression" dxfId="1672" priority="10276">
      <formula>IF(RIGHT(TEXT(AE49,"0.#"),1)=".",TRUE,FALSE)</formula>
    </cfRule>
  </conditionalFormatting>
  <conditionalFormatting sqref="AE50 AI50 AM50 AQ50 AU50">
    <cfRule type="expression" dxfId="1671" priority="10273">
      <formula>IF(RIGHT(TEXT(AE50,"0.#"),1)=".",FALSE,TRUE)</formula>
    </cfRule>
    <cfRule type="expression" dxfId="1670" priority="10274">
      <formula>IF(RIGHT(TEXT(AE50,"0.#"),1)=".",TRUE,FALSE)</formula>
    </cfRule>
  </conditionalFormatting>
  <conditionalFormatting sqref="AE115:AE116 AI115:AI116 AM115:AM116 AQ115:AQ116 AU115:AU116">
    <cfRule type="expression" dxfId="1669" priority="10247">
      <formula>IF(RIGHT(TEXT(AE115,"0.#"),1)=".",FALSE,TRUE)</formula>
    </cfRule>
    <cfRule type="expression" dxfId="1668" priority="10248">
      <formula>IF(RIGHT(TEXT(AE115,"0.#"),1)=".",TRUE,FALSE)</formula>
    </cfRule>
  </conditionalFormatting>
  <conditionalFormatting sqref="AE414">
    <cfRule type="expression" dxfId="1667" priority="10217">
      <formula>IF(RIGHT(TEXT(AE414,"0.#"),1)=".",FALSE,TRUE)</formula>
    </cfRule>
    <cfRule type="expression" dxfId="1666" priority="10218">
      <formula>IF(RIGHT(TEXT(AE414,"0.#"),1)=".",TRUE,FALSE)</formula>
    </cfRule>
  </conditionalFormatting>
  <conditionalFormatting sqref="AM416">
    <cfRule type="expression" dxfId="1665" priority="10201">
      <formula>IF(RIGHT(TEXT(AM416,"0.#"),1)=".",FALSE,TRUE)</formula>
    </cfRule>
    <cfRule type="expression" dxfId="1664" priority="10202">
      <formula>IF(RIGHT(TEXT(AM416,"0.#"),1)=".",TRUE,FALSE)</formula>
    </cfRule>
  </conditionalFormatting>
  <conditionalFormatting sqref="AE415">
    <cfRule type="expression" dxfId="1663" priority="10215">
      <formula>IF(RIGHT(TEXT(AE415,"0.#"),1)=".",FALSE,TRUE)</formula>
    </cfRule>
    <cfRule type="expression" dxfId="1662" priority="10216">
      <formula>IF(RIGHT(TEXT(AE415,"0.#"),1)=".",TRUE,FALSE)</formula>
    </cfRule>
  </conditionalFormatting>
  <conditionalFormatting sqref="AE416">
    <cfRule type="expression" dxfId="1661" priority="10213">
      <formula>IF(RIGHT(TEXT(AE416,"0.#"),1)=".",FALSE,TRUE)</formula>
    </cfRule>
    <cfRule type="expression" dxfId="1660" priority="10214">
      <formula>IF(RIGHT(TEXT(AE416,"0.#"),1)=".",TRUE,FALSE)</formula>
    </cfRule>
  </conditionalFormatting>
  <conditionalFormatting sqref="AM414">
    <cfRule type="expression" dxfId="1659" priority="10205">
      <formula>IF(RIGHT(TEXT(AM414,"0.#"),1)=".",FALSE,TRUE)</formula>
    </cfRule>
    <cfRule type="expression" dxfId="1658" priority="10206">
      <formula>IF(RIGHT(TEXT(AM414,"0.#"),1)=".",TRUE,FALSE)</formula>
    </cfRule>
  </conditionalFormatting>
  <conditionalFormatting sqref="AM415">
    <cfRule type="expression" dxfId="1657" priority="10203">
      <formula>IF(RIGHT(TEXT(AM415,"0.#"),1)=".",FALSE,TRUE)</formula>
    </cfRule>
    <cfRule type="expression" dxfId="1656" priority="10204">
      <formula>IF(RIGHT(TEXT(AM415,"0.#"),1)=".",TRUE,FALSE)</formula>
    </cfRule>
  </conditionalFormatting>
  <conditionalFormatting sqref="AU414">
    <cfRule type="expression" dxfId="1655" priority="10193">
      <formula>IF(RIGHT(TEXT(AU414,"0.#"),1)=".",FALSE,TRUE)</formula>
    </cfRule>
    <cfRule type="expression" dxfId="1654" priority="10194">
      <formula>IF(RIGHT(TEXT(AU414,"0.#"),1)=".",TRUE,FALSE)</formula>
    </cfRule>
  </conditionalFormatting>
  <conditionalFormatting sqref="AU415">
    <cfRule type="expression" dxfId="1653" priority="10191">
      <formula>IF(RIGHT(TEXT(AU415,"0.#"),1)=".",FALSE,TRUE)</formula>
    </cfRule>
    <cfRule type="expression" dxfId="1652" priority="10192">
      <formula>IF(RIGHT(TEXT(AU415,"0.#"),1)=".",TRUE,FALSE)</formula>
    </cfRule>
  </conditionalFormatting>
  <conditionalFormatting sqref="AU416">
    <cfRule type="expression" dxfId="1651" priority="10189">
      <formula>IF(RIGHT(TEXT(AU416,"0.#"),1)=".",FALSE,TRUE)</formula>
    </cfRule>
    <cfRule type="expression" dxfId="1650" priority="10190">
      <formula>IF(RIGHT(TEXT(AU416,"0.#"),1)=".",TRUE,FALSE)</formula>
    </cfRule>
  </conditionalFormatting>
  <conditionalFormatting sqref="AI416">
    <cfRule type="expression" dxfId="1649" priority="10123">
      <formula>IF(RIGHT(TEXT(AI416,"0.#"),1)=".",FALSE,TRUE)</formula>
    </cfRule>
    <cfRule type="expression" dxfId="1648" priority="10124">
      <formula>IF(RIGHT(TEXT(AI416,"0.#"),1)=".",TRUE,FALSE)</formula>
    </cfRule>
  </conditionalFormatting>
  <conditionalFormatting sqref="AI414">
    <cfRule type="expression" dxfId="1647" priority="10127">
      <formula>IF(RIGHT(TEXT(AI414,"0.#"),1)=".",FALSE,TRUE)</formula>
    </cfRule>
    <cfRule type="expression" dxfId="1646" priority="10128">
      <formula>IF(RIGHT(TEXT(AI414,"0.#"),1)=".",TRUE,FALSE)</formula>
    </cfRule>
  </conditionalFormatting>
  <conditionalFormatting sqref="AI415">
    <cfRule type="expression" dxfId="1645" priority="10125">
      <formula>IF(RIGHT(TEXT(AI415,"0.#"),1)=".",FALSE,TRUE)</formula>
    </cfRule>
    <cfRule type="expression" dxfId="1644" priority="10126">
      <formula>IF(RIGHT(TEXT(AI415,"0.#"),1)=".",TRUE,FALSE)</formula>
    </cfRule>
  </conditionalFormatting>
  <conditionalFormatting sqref="AQ415">
    <cfRule type="expression" dxfId="1643" priority="10109">
      <formula>IF(RIGHT(TEXT(AQ415,"0.#"),1)=".",FALSE,TRUE)</formula>
    </cfRule>
    <cfRule type="expression" dxfId="1642" priority="10110">
      <formula>IF(RIGHT(TEXT(AQ415,"0.#"),1)=".",TRUE,FALSE)</formula>
    </cfRule>
  </conditionalFormatting>
  <conditionalFormatting sqref="AQ416">
    <cfRule type="expression" dxfId="1641" priority="10095">
      <formula>IF(RIGHT(TEXT(AQ416,"0.#"),1)=".",FALSE,TRUE)</formula>
    </cfRule>
    <cfRule type="expression" dxfId="1640" priority="10096">
      <formula>IF(RIGHT(TEXT(AQ416,"0.#"),1)=".",TRUE,FALSE)</formula>
    </cfRule>
  </conditionalFormatting>
  <conditionalFormatting sqref="AQ414">
    <cfRule type="expression" dxfId="1639" priority="10093">
      <formula>IF(RIGHT(TEXT(AQ414,"0.#"),1)=".",FALSE,TRUE)</formula>
    </cfRule>
    <cfRule type="expression" dxfId="1638" priority="10094">
      <formula>IF(RIGHT(TEXT(AQ414,"0.#"),1)=".",TRUE,FALSE)</formula>
    </cfRule>
  </conditionalFormatting>
  <conditionalFormatting sqref="AL816:AO845">
    <cfRule type="expression" dxfId="1637" priority="3817">
      <formula>IF(AND(AL816&gt;=0, RIGHT(TEXT(AL816,"0.#"),1)&lt;&gt;"."),TRUE,FALSE)</formula>
    </cfRule>
    <cfRule type="expression" dxfId="1636" priority="3818">
      <formula>IF(AND(AL816&gt;=0, RIGHT(TEXT(AL816,"0.#"),1)="."),TRUE,FALSE)</formula>
    </cfRule>
    <cfRule type="expression" dxfId="1635" priority="3819">
      <formula>IF(AND(AL816&lt;0, RIGHT(TEXT(AL816,"0.#"),1)&lt;&gt;"."),TRUE,FALSE)</formula>
    </cfRule>
    <cfRule type="expression" dxfId="1634" priority="3820">
      <formula>IF(AND(AL816&lt;0, RIGHT(TEXT(AL816,"0.#"),1)="."),TRUE,FALSE)</formula>
    </cfRule>
  </conditionalFormatting>
  <conditionalFormatting sqref="AQ28:AQ30">
    <cfRule type="expression" dxfId="1633" priority="1847">
      <formula>IF(RIGHT(TEXT(AQ28,"0.#"),1)=".",FALSE,TRUE)</formula>
    </cfRule>
    <cfRule type="expression" dxfId="1632" priority="1848">
      <formula>IF(RIGHT(TEXT(AQ28,"0.#"),1)=".",TRUE,FALSE)</formula>
    </cfRule>
  </conditionalFormatting>
  <conditionalFormatting sqref="AU28:AU30">
    <cfRule type="expression" dxfId="1631" priority="1845">
      <formula>IF(RIGHT(TEXT(AU28,"0.#"),1)=".",FALSE,TRUE)</formula>
    </cfRule>
    <cfRule type="expression" dxfId="1630" priority="1846">
      <formula>IF(RIGHT(TEXT(AU28,"0.#"),1)=".",TRUE,FALSE)</formula>
    </cfRule>
  </conditionalFormatting>
  <conditionalFormatting sqref="AQ33:AQ35">
    <cfRule type="expression" dxfId="1629" priority="1843">
      <formula>IF(RIGHT(TEXT(AQ33,"0.#"),1)=".",FALSE,TRUE)</formula>
    </cfRule>
    <cfRule type="expression" dxfId="1628" priority="1844">
      <formula>IF(RIGHT(TEXT(AQ33,"0.#"),1)=".",TRUE,FALSE)</formula>
    </cfRule>
  </conditionalFormatting>
  <conditionalFormatting sqref="AU33:AU35">
    <cfRule type="expression" dxfId="1627" priority="1841">
      <formula>IF(RIGHT(TEXT(AU33,"0.#"),1)=".",FALSE,TRUE)</formula>
    </cfRule>
    <cfRule type="expression" dxfId="1626" priority="1842">
      <formula>IF(RIGHT(TEXT(AU33,"0.#"),1)=".",TRUE,FALSE)</formula>
    </cfRule>
  </conditionalFormatting>
  <conditionalFormatting sqref="AQ38:AQ40">
    <cfRule type="expression" dxfId="1625" priority="1839">
      <formula>IF(RIGHT(TEXT(AQ38,"0.#"),1)=".",FALSE,TRUE)</formula>
    </cfRule>
    <cfRule type="expression" dxfId="1624" priority="1840">
      <formula>IF(RIGHT(TEXT(AQ38,"0.#"),1)=".",TRUE,FALSE)</formula>
    </cfRule>
  </conditionalFormatting>
  <conditionalFormatting sqref="AU38:AU40">
    <cfRule type="expression" dxfId="1623" priority="1837">
      <formula>IF(RIGHT(TEXT(AU38,"0.#"),1)=".",FALSE,TRUE)</formula>
    </cfRule>
    <cfRule type="expression" dxfId="1622" priority="1838">
      <formula>IF(RIGHT(TEXT(AU38,"0.#"),1)=".",TRUE,FALSE)</formula>
    </cfRule>
  </conditionalFormatting>
  <conditionalFormatting sqref="AQ43:AQ45">
    <cfRule type="expression" dxfId="1621" priority="1835">
      <formula>IF(RIGHT(TEXT(AQ43,"0.#"),1)=".",FALSE,TRUE)</formula>
    </cfRule>
    <cfRule type="expression" dxfId="1620" priority="1836">
      <formula>IF(RIGHT(TEXT(AQ43,"0.#"),1)=".",TRUE,FALSE)</formula>
    </cfRule>
  </conditionalFormatting>
  <conditionalFormatting sqref="AU43:AU45">
    <cfRule type="expression" dxfId="1619" priority="1833">
      <formula>IF(RIGHT(TEXT(AU43,"0.#"),1)=".",FALSE,TRUE)</formula>
    </cfRule>
    <cfRule type="expression" dxfId="1618" priority="1834">
      <formula>IF(RIGHT(TEXT(AU43,"0.#"),1)=".",TRUE,FALSE)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2:AO1110">
    <cfRule type="expression" dxfId="53" priority="51">
      <formula>IF(AND(AL1082&gt;=0, RIGHT(TEXT(AL1082,"0.#"),1)&lt;&gt;"."),TRUE,FALSE)</formula>
    </cfRule>
    <cfRule type="expression" dxfId="52" priority="52">
      <formula>IF(AND(AL1082&gt;=0, RIGHT(TEXT(AL1082,"0.#"),1)="."),TRUE,FALSE)</formula>
    </cfRule>
    <cfRule type="expression" dxfId="51" priority="53">
      <formula>IF(AND(AL1082&lt;0, RIGHT(TEXT(AL1082,"0.#"),1)&lt;&gt;"."),TRUE,FALSE)</formula>
    </cfRule>
    <cfRule type="expression" dxfId="50" priority="54">
      <formula>IF(AND(AL1082&lt;0, RIGHT(TEXT(AL1082,"0.#"),1)="."),TRUE,FALSE)</formula>
    </cfRule>
  </conditionalFormatting>
  <conditionalFormatting sqref="Y1082:Y1110">
    <cfRule type="expression" dxfId="49" priority="49">
      <formula>IF(RIGHT(TEXT(Y1082,"0.#"),1)=".",FALSE,TRUE)</formula>
    </cfRule>
    <cfRule type="expression" dxfId="48" priority="50">
      <formula>IF(RIGHT(TEXT(Y1082,"0.#"),1)=".",TRUE,FALSE)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L1081:AO1081">
    <cfRule type="expression" dxfId="5" priority="3">
      <formula>IF(AND(AL1081&gt;=0, RIGHT(TEXT(AL1081,"0.#"),1)&lt;&gt;"."),TRUE,FALSE)</formula>
    </cfRule>
    <cfRule type="expression" dxfId="4" priority="4">
      <formula>IF(AND(AL1081&gt;=0, RIGHT(TEXT(AL1081,"0.#"),1)="."),TRUE,FALSE)</formula>
    </cfRule>
    <cfRule type="expression" dxfId="3" priority="5">
      <formula>IF(AND(AL1081&lt;0, RIGHT(TEXT(AL1081,"0.#"),1)&lt;&gt;"."),TRUE,FALSE)</formula>
    </cfRule>
    <cfRule type="expression" dxfId="2" priority="6">
      <formula>IF(AND(AL1081&lt;0, RIGHT(TEXT(AL1081,"0.#"),1)="."),TRUE,FALSE)</formula>
    </cfRule>
  </conditionalFormatting>
  <conditionalFormatting sqref="Y1081">
    <cfRule type="expression" dxfId="1" priority="1">
      <formula>IF(RIGHT(TEXT(Y1081,"0.#"),1)=".",FALSE,TRUE)</formula>
    </cfRule>
    <cfRule type="expression" dxfId="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110" max="49" man="1"/>
    <brk id="464" max="49" man="1"/>
    <brk id="718" max="49" man="1"/>
    <brk id="757" max="49" man="1"/>
    <brk id="108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2016-08-17T09:18:11Z</cp:lastPrinted>
  <dcterms:created xsi:type="dcterms:W3CDTF">2012-03-13T00:50:25Z</dcterms:created>
  <dcterms:modified xsi:type="dcterms:W3CDTF">2016-09-05T01:42:38Z</dcterms:modified>
</cp:coreProperties>
</file>