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480" windowHeight="7590"/>
  </bookViews>
  <sheets>
    <sheet name="行政事業レビューシート" sheetId="3" r:id="rId1"/>
    <sheet name="入力規則等" sheetId="4" r:id="rId2"/>
    <sheet name="別紙1" sheetId="5" state="hidden" r:id="rId3"/>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M40" i="3"/>
  <c r="AI40" i="3"/>
  <c r="AE40" i="3"/>
  <c r="AM35" i="3"/>
  <c r="AM30" i="3"/>
  <c r="AM25"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<sst xmlns="http://schemas.openxmlformats.org/spreadsheetml/2006/main" count="2621" uniqueCount="699">
  <si>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</si>
  <si>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</si>
  <si>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</si>
  <si>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</si>
  <si>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</si>
  <si>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</si>
  <si>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</si>
  <si>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</si>
  <si>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</si>
  <si>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</si>
  <si>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</si>
  <si>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</si>
  <si>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</si>
  <si>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</si>
  <si>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</si>
  <si>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</si>
  <si>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</si>
  <si>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</si>
  <si>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</si>
  <si>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</si>
  <si>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</si>
  <si>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</si>
  <si>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</si>
  <si>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</si>
  <si>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</si>
  <si>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</si>
  <si>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</si>
  <si>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</si>
  <si>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</si>
  <si>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</si>
  <si>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</si>
  <si>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</si>
  <si>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</si>
  <si>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</si>
  <si>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</si>
  <si>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</si>
  <si>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</si>
  <si>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</si>
  <si>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</si>
  <si>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</si>
  <si>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</si>
  <si>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</si>
  <si>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</si>
  <si>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</si>
  <si>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</si>
  <si>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</si>
  <si>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</si>
  <si>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</si>
  <si>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</si>
  <si>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</si>
  <si>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</si>
  <si>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</si>
  <si>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</si>
  <si>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</si>
  <si>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</si>
  <si>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</si>
  <si>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</si>
  <si>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</si>
  <si>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</si>
  <si>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</si>
  <si>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</si>
  <si>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</si>
  <si>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</si>
  <si>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</si>
  <si>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</si>
  <si>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</si>
  <si>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</si>
  <si>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</si>
  <si>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</si>
  <si>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</si>
  <si>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</si>
  <si>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</si>
  <si>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</si>
  <si>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</si>
  <si>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</si>
  <si>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</si>
  <si>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</si>
  <si>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</si>
  <si>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</si>
  <si>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</si>
  <si>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</si>
  <si>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</si>
  <si>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</si>
  <si>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</si>
  <si>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</si>
  <si>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</si>
  <si>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</si>
  <si>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</si>
  <si>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</si>
  <si>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</si>
  <si>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</si>
  <si>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</si>
  <si>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</si>
  <si>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</si>
  <si>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</si>
  <si>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</si>
  <si>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</si>
  <si>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</si>
  <si>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</si>
  <si>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</si>
  <si>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</si>
  <si>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</si>
  <si>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</si>
  <si>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</si>
  <si>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</si>
  <si>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</si>
  <si>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</si>
  <si>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</si>
  <si>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</si>
  <si>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</si>
  <si>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</si>
  <si>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</si>
  <si>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</si>
  <si>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</si>
  <si>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</si>
  <si>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</si>
  <si>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</si>
  <si>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</si>
  <si>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</si>
  <si>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</si>
  <si>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</si>
  <si>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</si>
  <si>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</si>
  <si>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</si>
  <si>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</si>
  <si>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</si>
  <si>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</si>
  <si>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</si>
  <si>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</si>
  <si>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</si>
  <si>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</si>
  <si>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</si>
  <si>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</si>
  <si>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</si>
  <si>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</si>
  <si>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</si>
  <si>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</si>
  <si>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</si>
  <si>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</si>
  <si>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</si>
  <si>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</si>
  <si>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</si>
  <si>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</si>
  <si>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</si>
  <si>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</si>
  <si>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</si>
  <si>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</si>
  <si>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</si>
  <si>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</si>
  <si>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</si>
  <si>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</si>
  <si>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</si>
  <si>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</si>
  <si>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</si>
  <si>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</si>
  <si>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</si>
  <si>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</si>
  <si>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</si>
  <si>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</si>
  <si>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</si>
  <si>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</si>
  <si>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</si>
  <si>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</si>
  <si>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</si>
  <si>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</si>
  <si>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</si>
  <si>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</si>
  <si>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</si>
  <si>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</si>
  <si>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</si>
  <si>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</si>
  <si>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</si>
  <si>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</si>
  <si>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</si>
  <si>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</si>
  <si>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</si>
  <si>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</si>
  <si>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</si>
  <si>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</si>
  <si>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</si>
  <si>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</si>
  <si>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</si>
  <si>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</si>
  <si>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</si>
  <si>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</si>
  <si>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</si>
  <si>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</si>
  <si>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</si>
  <si>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</si>
  <si>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</si>
  <si>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</si>
  <si>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</si>
  <si>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</si>
  <si>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</si>
  <si>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</si>
  <si>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</si>
  <si>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</si>
  <si>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</si>
  <si>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</si>
  <si>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</si>
  <si>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</si>
  <si>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</si>
  <si>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</si>
  <si>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</si>
  <si>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</si>
  <si>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</si>
  <si>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</si>
  <si>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</si>
  <si>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</si>
  <si>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</si>
  <si>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</si>
  <si>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</si>
  <si>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</si>
  <si>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</si>
  <si>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</si>
  <si>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</si>
  <si>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</si>
  <si>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</si>
  <si>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</si>
  <si>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</si>
  <si>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</si>
  <si>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</si>
  <si>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</si>
  <si>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</si>
  <si>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</si>
  <si>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</si>
  <si>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</si>
  <si>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</si>
  <si>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</si>
  <si>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</si>
  <si>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</si>
  <si>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</si>
  <si>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</si>
  <si>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</si>
  <si>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</si>
  <si>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</si>
  <si>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</si>
  <si>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</si>
  <si>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</si>
  <si>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</si>
  <si>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</si>
  <si>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</si>
  <si>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</si>
  <si>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</si>
  <si>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</si>
  <si>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</si>
  <si>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</si>
  <si>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</si>
  <si>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</si>
  <si>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</si>
  <si>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</si>
  <si>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</si>
  <si>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</si>
  <si>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</si>
  <si>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</si>
  <si>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</si>
  <si>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</si>
  <si>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</si>
  <si>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</si>
  <si>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</si>
  <si>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</si>
  <si>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</si>
  <si>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</si>
  <si>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</si>
  <si>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</si>
  <si>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</si>
  <si>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</si>
  <si>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</si>
  <si>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</si>
  <si>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</si>
  <si>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</si>
  <si>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</si>
  <si>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</si>
  <si>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</si>
  <si>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</si>
  <si>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</si>
  <si>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</si>
  <si>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</si>
  <si>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</si>
  <si>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</si>
  <si>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</si>
  <si>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</si>
  <si>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</si>
  <si>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</si>
  <si>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</si>
  <si>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</si>
  <si>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</si>
  <si>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</si>
  <si>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</si>
  <si>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</si>
  <si>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</si>
  <si>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</si>
  <si>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</si>
  <si>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</si>
  <si>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</si>
  <si>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</si>
  <si>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</si>
  <si>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</si>
  <si>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</si>
  <si>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</si>
  <si>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</si>
  <si>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</si>
  <si>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</si>
  <si>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</si>
  <si>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</si>
  <si>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</si>
  <si>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</si>
  <si>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</si>
  <si>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</si>
  <si>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</si>
  <si>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</si>
  <si>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</si>
  <si>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</si>
  <si>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</si>
  <si>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</si>
  <si>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</si>
  <si>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</si>
  <si>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</si>
  <si>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</si>
  <si>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</si>
  <si>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</si>
  <si>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</si>
  <si>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</si>
  <si>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</si>
  <si>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</si>
  <si>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</si>
  <si>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</si>
  <si>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</si>
  <si>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</si>
  <si>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</si>
  <si>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</si>
  <si>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</si>
  <si>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</si>
  <si>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</si>
  <si>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</si>
  <si>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</si>
  <si>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</si>
  <si>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</si>
  <si>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</si>
  <si>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</si>
  <si>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</si>
  <si>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</si>
  <si>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</si>
  <si>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</si>
  <si>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</si>
  <si>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</si>
  <si>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</si>
  <si>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</si>
  <si>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</si>
  <si>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</si>
  <si>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</si>
  <si>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</si>
  <si>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</si>
  <si>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</si>
  <si>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</si>
  <si>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</si>
  <si>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</si>
  <si>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</si>
  <si>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</si>
  <si>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</si>
  <si>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</si>
  <si>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</si>
  <si>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</si>
  <si>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</si>
  <si>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</si>
  <si>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</si>
  <si>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</si>
  <si>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</si>
  <si>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</si>
  <si>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</si>
  <si>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</si>
  <si>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</si>
  <si>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</si>
  <si>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</si>
  <si>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</si>
  <si>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</si>
  <si>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</si>
  <si>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</si>
  <si>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</si>
  <si>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</si>
  <si>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</si>
  <si>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</si>
  <si>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</si>
  <si>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</si>
  <si>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</si>
  <si>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</si>
  <si>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</si>
  <si>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</si>
  <si>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</si>
  <si>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</si>
  <si>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</si>
  <si>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</si>
  <si>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</si>
  <si>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</si>
  <si>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</si>
  <si>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</si>
  <si>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</si>
  <si>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</si>
  <si>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</si>
  <si>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</si>
  <si>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</si>
  <si>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</si>
  <si>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</si>
  <si>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</si>
  <si>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</si>
  <si>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</si>
  <si>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</si>
  <si>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</si>
  <si>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</si>
  <si>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</si>
  <si>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</si>
  <si>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</si>
  <si>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</si>
  <si>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</si>
  <si>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</si>
  <si>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</si>
  <si>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</si>
  <si>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</si>
  <si>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</si>
  <si>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</si>
  <si>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</si>
  <si>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</si>
  <si>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</si>
  <si>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</si>
  <si>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</si>
  <si>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</si>
  <si>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</si>
  <si>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</si>
  <si>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</si>
  <si>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</si>
  <si>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</si>
  <si>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</si>
  <si>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</si>
  <si>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循環型社会形成推進等経費</t>
    <rPh sb="5" eb="7">
      <t>ケイセイ</t>
    </rPh>
    <phoneticPr fontId="3"/>
  </si>
  <si>
    <t>大臣官房廃棄物・リサイクル対策部</t>
  </si>
  <si>
    <t>企画課循環型社会推進室</t>
    <rPh sb="0" eb="3">
      <t>キカクカ</t>
    </rPh>
    <rPh sb="3" eb="6">
      <t>ジュンカンガタ</t>
    </rPh>
    <rPh sb="6" eb="8">
      <t>シャカイ</t>
    </rPh>
    <rPh sb="8" eb="11">
      <t>スイシンシツ</t>
    </rPh>
    <phoneticPr fontId="3"/>
  </si>
  <si>
    <t>循環型社会推進室長
田中　良典</t>
    <rPh sb="0" eb="3">
      <t>ジュンカンガタ</t>
    </rPh>
    <rPh sb="3" eb="5">
      <t>シャカイ</t>
    </rPh>
    <rPh sb="5" eb="7">
      <t>スイシン</t>
    </rPh>
    <rPh sb="10" eb="12">
      <t>タナカ</t>
    </rPh>
    <rPh sb="13" eb="15">
      <t>ヨシノリ</t>
    </rPh>
    <phoneticPr fontId="3"/>
  </si>
  <si>
    <t>○</t>
  </si>
  <si>
    <t>循環型社会形成推進基本計画（平成25年5月31日閣議決定）</t>
  </si>
  <si>
    <t>-</t>
    <phoneticPr fontId="5"/>
  </si>
  <si>
    <t>-</t>
    <phoneticPr fontId="5"/>
  </si>
  <si>
    <t>循環基本計画に定められている物質フロー指標を平成32年度までに目標値まで引き上げる。</t>
    <rPh sb="14" eb="16">
      <t>ブッシツ</t>
    </rPh>
    <rPh sb="19" eb="21">
      <t>シヒョウ</t>
    </rPh>
    <rPh sb="33" eb="34">
      <t>チ</t>
    </rPh>
    <rPh sb="36" eb="37">
      <t>ヒ</t>
    </rPh>
    <rPh sb="38" eb="39">
      <t>ア</t>
    </rPh>
    <phoneticPr fontId="3"/>
  </si>
  <si>
    <t>資源生産性（GDP/天然資源等投入量）
（※実績の数値は当年に最新の値（2年前））</t>
  </si>
  <si>
    <t>万円/トン</t>
    <rPh sb="0" eb="1">
      <t>マン</t>
    </rPh>
    <rPh sb="1" eb="2">
      <t>エン</t>
    </rPh>
    <phoneticPr fontId="5"/>
  </si>
  <si>
    <t>-</t>
    <phoneticPr fontId="5"/>
  </si>
  <si>
    <t>-</t>
    <phoneticPr fontId="5"/>
  </si>
  <si>
    <t>循環利用率（循環利用量/総物質投入量）
（※実績の数値は当年に最新の値（2年前））</t>
  </si>
  <si>
    <t>％</t>
  </si>
  <si>
    <t>最終処分量
（※実績の数値は当年に最新の値（2年前））</t>
  </si>
  <si>
    <t>百万トン</t>
    <rPh sb="0" eb="2">
      <t>ヒャクマン</t>
    </rPh>
    <phoneticPr fontId="5"/>
  </si>
  <si>
    <t>回数</t>
    <rPh sb="0" eb="2">
      <t>カイスウ</t>
    </rPh>
    <phoneticPr fontId="5"/>
  </si>
  <si>
    <t>地域循環圏形成・高度化モデル事業、２Ｒシステム構築モデル事業</t>
    <rPh sb="14" eb="16">
      <t>ジギョウ</t>
    </rPh>
    <rPh sb="23" eb="25">
      <t>コウチク</t>
    </rPh>
    <rPh sb="28" eb="30">
      <t>ジギョウ</t>
    </rPh>
    <phoneticPr fontId="5"/>
  </si>
  <si>
    <t>件数</t>
    <rPh sb="0" eb="2">
      <t>ケンスウ</t>
    </rPh>
    <phoneticPr fontId="5"/>
  </si>
  <si>
    <t>百万円/回</t>
  </si>
  <si>
    <t>　　X/Y</t>
    <phoneticPr fontId="5"/>
  </si>
  <si>
    <t>百万円/件</t>
    <phoneticPr fontId="5"/>
  </si>
  <si>
    <t>19.5/3</t>
    <phoneticPr fontId="5"/>
  </si>
  <si>
    <t>27.9/4</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</si>
  <si>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</si>
  <si>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</si>
  <si>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</si>
  <si>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</si>
  <si>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</si>
  <si>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</si>
  <si>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</si>
  <si>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</si>
  <si>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</si>
  <si>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</si>
  <si>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中央環境審議会循環型社会部会（H25.1.6～)
（中央環境審議会循環型社会計画部会（～H25.1.5)）</t>
    <phoneticPr fontId="5"/>
  </si>
  <si>
    <t>-</t>
    <phoneticPr fontId="5"/>
  </si>
  <si>
    <t>-</t>
    <phoneticPr fontId="5"/>
  </si>
  <si>
    <t>-</t>
    <phoneticPr fontId="5"/>
  </si>
  <si>
    <t>-</t>
    <phoneticPr fontId="5"/>
  </si>
  <si>
    <t>-</t>
    <phoneticPr fontId="5"/>
  </si>
  <si>
    <t>資源生産性（ＧＤＰ／天然資源等投入量）</t>
    <phoneticPr fontId="5"/>
  </si>
  <si>
    <t>循環利用率（循環利用量／総物質投入量）</t>
    <phoneticPr fontId="5"/>
  </si>
  <si>
    <t>廃棄物最終処分量</t>
    <phoneticPr fontId="5"/>
  </si>
  <si>
    <t>-</t>
    <phoneticPr fontId="5"/>
  </si>
  <si>
    <t>-</t>
    <phoneticPr fontId="5"/>
  </si>
  <si>
    <t>-</t>
    <phoneticPr fontId="5"/>
  </si>
  <si>
    <t>有</t>
  </si>
  <si>
    <t>随意契約
（少額）</t>
  </si>
  <si>
    <t>-</t>
    <phoneticPr fontId="5"/>
  </si>
  <si>
    <t>一般競争入札</t>
  </si>
  <si>
    <t>-</t>
    <phoneticPr fontId="5"/>
  </si>
  <si>
    <t>随意契約
（その他）</t>
  </si>
  <si>
    <t>26.4/5</t>
    <phoneticPr fontId="5"/>
  </si>
  <si>
    <t>消費税</t>
    <phoneticPr fontId="5"/>
  </si>
  <si>
    <t>人件費</t>
    <phoneticPr fontId="5"/>
  </si>
  <si>
    <t>外部委託費</t>
    <phoneticPr fontId="5"/>
  </si>
  <si>
    <t>旅費</t>
    <phoneticPr fontId="5"/>
  </si>
  <si>
    <t>印刷製本費</t>
    <phoneticPr fontId="5"/>
  </si>
  <si>
    <t>謝金</t>
    <phoneticPr fontId="5"/>
  </si>
  <si>
    <t>雑役務費</t>
    <phoneticPr fontId="5"/>
  </si>
  <si>
    <t>運営支援業務</t>
    <phoneticPr fontId="5"/>
  </si>
  <si>
    <t>全国大会パンフレット、看板、資料等、ポスターコンクール最優秀賞ポスター作成、３R推進セミナーパンフレット、資料等</t>
    <phoneticPr fontId="5"/>
  </si>
  <si>
    <t>全国大会講師、ポスターコンクール審査委員、３R推進セミナー講師謝金</t>
    <phoneticPr fontId="5"/>
  </si>
  <si>
    <t>全国大会舞台設営、速記録作成等</t>
    <phoneticPr fontId="5"/>
  </si>
  <si>
    <t>消費税</t>
    <phoneticPr fontId="5"/>
  </si>
  <si>
    <t>３Ｒ推進全国大会</t>
    <rPh sb="2" eb="4">
      <t>スイシン</t>
    </rPh>
    <rPh sb="4" eb="6">
      <t>ゼンコク</t>
    </rPh>
    <rPh sb="6" eb="8">
      <t>タイカイ</t>
    </rPh>
    <phoneticPr fontId="5"/>
  </si>
  <si>
    <t>-</t>
    <phoneticPr fontId="5"/>
  </si>
  <si>
    <t>-</t>
    <phoneticPr fontId="5"/>
  </si>
  <si>
    <t>-</t>
    <phoneticPr fontId="5"/>
  </si>
  <si>
    <t>2/2</t>
    <phoneticPr fontId="5"/>
  </si>
  <si>
    <t>4.廃棄物・リサイクル対策の推進</t>
    <phoneticPr fontId="5"/>
  </si>
  <si>
    <t>-</t>
    <phoneticPr fontId="5"/>
  </si>
  <si>
    <t>雑役務費</t>
    <rPh sb="0" eb="1">
      <t>ザツ</t>
    </rPh>
    <rPh sb="1" eb="3">
      <t>エキム</t>
    </rPh>
    <rPh sb="3" eb="4">
      <t>ヒ</t>
    </rPh>
    <phoneticPr fontId="5"/>
  </si>
  <si>
    <t>外注費</t>
    <rPh sb="0" eb="3">
      <t>ガイチュウヒ</t>
    </rPh>
    <phoneticPr fontId="5"/>
  </si>
  <si>
    <t>通訳</t>
    <rPh sb="0" eb="2">
      <t>ツウヤク</t>
    </rPh>
    <phoneticPr fontId="5"/>
  </si>
  <si>
    <t>その他</t>
    <phoneticPr fontId="5"/>
  </si>
  <si>
    <t>一般管理費、消費税等</t>
    <phoneticPr fontId="5"/>
  </si>
  <si>
    <t>会議費</t>
    <phoneticPr fontId="5"/>
  </si>
  <si>
    <t>全国大会、実行委員会昼食、飲み物等、ポスターコンクール審査委員会飲み物、３R推進セミナー開催時飲み物</t>
    <phoneticPr fontId="5"/>
  </si>
  <si>
    <t>通信運搬費</t>
    <phoneticPr fontId="5"/>
  </si>
  <si>
    <t>全国大会荷物運搬宅急便、ポスターコンクール最優秀賞ポスター郵送、３R推進セミナー資料郵送等</t>
    <phoneticPr fontId="5"/>
  </si>
  <si>
    <t>平成32年度までに国民の具体的な３Ｒ行動実施率を平成24年度の水準から約20％上昇させる。</t>
    <rPh sb="0" eb="2">
      <t>ヘイセイ</t>
    </rPh>
    <rPh sb="4" eb="5">
      <t>ネン</t>
    </rPh>
    <rPh sb="5" eb="6">
      <t>ド</t>
    </rPh>
    <rPh sb="9" eb="11">
      <t>コクミン</t>
    </rPh>
    <rPh sb="12" eb="15">
      <t>グタイテキ</t>
    </rPh>
    <rPh sb="18" eb="20">
      <t>コウドウ</t>
    </rPh>
    <rPh sb="20" eb="22">
      <t>ジッシ</t>
    </rPh>
    <rPh sb="22" eb="23">
      <t>リツ</t>
    </rPh>
    <rPh sb="24" eb="26">
      <t>ヘイセイ</t>
    </rPh>
    <rPh sb="28" eb="30">
      <t>ネンド</t>
    </rPh>
    <rPh sb="31" eb="33">
      <t>スイジュン</t>
    </rPh>
    <rPh sb="35" eb="36">
      <t>ヤク</t>
    </rPh>
    <rPh sb="39" eb="41">
      <t>ジョウショウ</t>
    </rPh>
    <phoneticPr fontId="5"/>
  </si>
  <si>
    <t>％</t>
    <phoneticPr fontId="5"/>
  </si>
  <si>
    <t>３Ｒ推進全国大会及び地方大会の実施</t>
    <rPh sb="8" eb="9">
      <t>オヨ</t>
    </rPh>
    <rPh sb="10" eb="12">
      <t>チホウ</t>
    </rPh>
    <rPh sb="12" eb="14">
      <t>タイカイ</t>
    </rPh>
    <phoneticPr fontId="5"/>
  </si>
  <si>
    <t>A.日経印刷株式会社</t>
    <rPh sb="2" eb="4">
      <t>ニッケイ</t>
    </rPh>
    <rPh sb="4" eb="6">
      <t>インサツ</t>
    </rPh>
    <rPh sb="6" eb="8">
      <t>カブシキ</t>
    </rPh>
    <rPh sb="8" eb="10">
      <t>カイシャ</t>
    </rPh>
    <phoneticPr fontId="5"/>
  </si>
  <si>
    <t>C.株式会社×</t>
    <rPh sb="2" eb="4">
      <t>カブシキ</t>
    </rPh>
    <rPh sb="4" eb="6">
      <t>カイシャ</t>
    </rPh>
    <phoneticPr fontId="5"/>
  </si>
  <si>
    <t>業務費</t>
    <rPh sb="0" eb="3">
      <t>ギョウムヒ</t>
    </rPh>
    <phoneticPr fontId="5"/>
  </si>
  <si>
    <t>消費税</t>
    <rPh sb="0" eb="3">
      <t>ショウヒゼイ</t>
    </rPh>
    <phoneticPr fontId="5"/>
  </si>
  <si>
    <t>Ｄ. 公益財団法人廃棄物・３Ｒ研究財団</t>
    <phoneticPr fontId="5"/>
  </si>
  <si>
    <t>Ｅ.株式会社ダイナックス都市環境研究所</t>
    <phoneticPr fontId="5"/>
  </si>
  <si>
    <t>F.中国四国地方環境事務所</t>
    <rPh sb="2" eb="4">
      <t>チュウゴク</t>
    </rPh>
    <rPh sb="4" eb="6">
      <t>シコク</t>
    </rPh>
    <rPh sb="6" eb="8">
      <t>チホウ</t>
    </rPh>
    <rPh sb="8" eb="10">
      <t>カンキョウ</t>
    </rPh>
    <rPh sb="10" eb="13">
      <t>ジムショ</t>
    </rPh>
    <phoneticPr fontId="5"/>
  </si>
  <si>
    <t>G. 株式会社山陽放送サービス</t>
    <rPh sb="3" eb="5">
      <t>カブシキ</t>
    </rPh>
    <rPh sb="5" eb="7">
      <t>カイシャ</t>
    </rPh>
    <rPh sb="7" eb="9">
      <t>サンヨウ</t>
    </rPh>
    <rPh sb="9" eb="11">
      <t>ホウソウ</t>
    </rPh>
    <phoneticPr fontId="5"/>
  </si>
  <si>
    <t>雑役務費</t>
    <rPh sb="0" eb="1">
      <t>ザツ</t>
    </rPh>
    <rPh sb="1" eb="3">
      <t>エキム</t>
    </rPh>
    <rPh sb="3" eb="4">
      <t>ヒ</t>
    </rPh>
    <phoneticPr fontId="5"/>
  </si>
  <si>
    <t>借料及び損料</t>
    <rPh sb="0" eb="2">
      <t>シャクリョウ</t>
    </rPh>
    <rPh sb="2" eb="3">
      <t>オヨ</t>
    </rPh>
    <rPh sb="4" eb="6">
      <t>ソンリョウ</t>
    </rPh>
    <phoneticPr fontId="5"/>
  </si>
  <si>
    <t>人件費</t>
    <rPh sb="0" eb="3">
      <t>ジンケンヒ</t>
    </rPh>
    <phoneticPr fontId="5"/>
  </si>
  <si>
    <t>消耗品費</t>
    <rPh sb="0" eb="3">
      <t>ショウモウヒン</t>
    </rPh>
    <rPh sb="3" eb="4">
      <t>ヒ</t>
    </rPh>
    <phoneticPr fontId="5"/>
  </si>
  <si>
    <t>印刷製本費</t>
    <rPh sb="0" eb="2">
      <t>インサツ</t>
    </rPh>
    <rPh sb="2" eb="4">
      <t>セイホン</t>
    </rPh>
    <rPh sb="4" eb="5">
      <t>ヒ</t>
    </rPh>
    <phoneticPr fontId="5"/>
  </si>
  <si>
    <t>一般管理費</t>
    <rPh sb="0" eb="2">
      <t>イッパン</t>
    </rPh>
    <rPh sb="2" eb="5">
      <t>カンリヒ</t>
    </rPh>
    <phoneticPr fontId="5"/>
  </si>
  <si>
    <t>広報作成宣伝費、資機材費</t>
    <rPh sb="0" eb="2">
      <t>コウホウ</t>
    </rPh>
    <rPh sb="2" eb="4">
      <t>サクセイ</t>
    </rPh>
    <rPh sb="4" eb="7">
      <t>センデンヒ</t>
    </rPh>
    <rPh sb="8" eb="9">
      <t>シ</t>
    </rPh>
    <rPh sb="9" eb="12">
      <t>キザイヒ</t>
    </rPh>
    <phoneticPr fontId="5"/>
  </si>
  <si>
    <t>施設費／出展料</t>
    <rPh sb="0" eb="3">
      <t>シセツヒ</t>
    </rPh>
    <rPh sb="4" eb="6">
      <t>シュッテン</t>
    </rPh>
    <rPh sb="6" eb="7">
      <t>リョウ</t>
    </rPh>
    <phoneticPr fontId="5"/>
  </si>
  <si>
    <t>設営撤去、運営スタッフ費</t>
    <rPh sb="0" eb="2">
      <t>セツエイ</t>
    </rPh>
    <rPh sb="2" eb="4">
      <t>テッキョ</t>
    </rPh>
    <rPh sb="5" eb="7">
      <t>ウンエイ</t>
    </rPh>
    <rPh sb="11" eb="12">
      <t>ヒ</t>
    </rPh>
    <phoneticPr fontId="5"/>
  </si>
  <si>
    <t>普及啓発品</t>
    <rPh sb="0" eb="2">
      <t>フキュウ</t>
    </rPh>
    <rPh sb="2" eb="4">
      <t>ケイハツ</t>
    </rPh>
    <rPh sb="4" eb="5">
      <t>ヒン</t>
    </rPh>
    <phoneticPr fontId="5"/>
  </si>
  <si>
    <t>アンケート用紙500枚、報告書30部</t>
    <rPh sb="5" eb="7">
      <t>ヨウシ</t>
    </rPh>
    <rPh sb="10" eb="11">
      <t>マイ</t>
    </rPh>
    <rPh sb="12" eb="15">
      <t>ホウコクショ</t>
    </rPh>
    <rPh sb="17" eb="18">
      <t>ブ</t>
    </rPh>
    <phoneticPr fontId="5"/>
  </si>
  <si>
    <t>日経印刷株式会社</t>
    <rPh sb="0" eb="2">
      <t>ニッケイ</t>
    </rPh>
    <rPh sb="2" eb="4">
      <t>インサツ</t>
    </rPh>
    <rPh sb="4" eb="6">
      <t>カブシキ</t>
    </rPh>
    <rPh sb="6" eb="8">
      <t>カイシャ</t>
    </rPh>
    <phoneticPr fontId="5"/>
  </si>
  <si>
    <t>環境・循環型社会・生物多様性白書の作成及び電子情報整備等業務</t>
    <rPh sb="0" eb="2">
      <t>カンキョウ</t>
    </rPh>
    <rPh sb="3" eb="6">
      <t>ジュンカンガタ</t>
    </rPh>
    <rPh sb="6" eb="8">
      <t>シャカイ</t>
    </rPh>
    <rPh sb="9" eb="11">
      <t>セイブツ</t>
    </rPh>
    <rPh sb="11" eb="14">
      <t>タヨウセイ</t>
    </rPh>
    <rPh sb="14" eb="16">
      <t>ハクショ</t>
    </rPh>
    <rPh sb="17" eb="19">
      <t>サクセイ</t>
    </rPh>
    <rPh sb="19" eb="20">
      <t>オヨ</t>
    </rPh>
    <rPh sb="21" eb="23">
      <t>デンシ</t>
    </rPh>
    <rPh sb="23" eb="25">
      <t>ジョウホウ</t>
    </rPh>
    <rPh sb="25" eb="27">
      <t>セイビ</t>
    </rPh>
    <rPh sb="27" eb="28">
      <t>トウ</t>
    </rPh>
    <rPh sb="28" eb="30">
      <t>ギョウム</t>
    </rPh>
    <phoneticPr fontId="5"/>
  </si>
  <si>
    <t>-</t>
    <phoneticPr fontId="5"/>
  </si>
  <si>
    <t>-</t>
    <phoneticPr fontId="5"/>
  </si>
  <si>
    <t>環境・循環型社会・生物多様性白書作成支援業務</t>
    <rPh sb="0" eb="2">
      <t>カンキョウ</t>
    </rPh>
    <rPh sb="3" eb="6">
      <t>ジュンカンガタ</t>
    </rPh>
    <rPh sb="6" eb="8">
      <t>シャカイ</t>
    </rPh>
    <rPh sb="9" eb="11">
      <t>セイブツ</t>
    </rPh>
    <rPh sb="11" eb="14">
      <t>タヨウセイ</t>
    </rPh>
    <rPh sb="14" eb="16">
      <t>ハクショ</t>
    </rPh>
    <rPh sb="16" eb="18">
      <t>サクセイ</t>
    </rPh>
    <rPh sb="18" eb="20">
      <t>シエン</t>
    </rPh>
    <rPh sb="20" eb="22">
      <t>ギョウム</t>
    </rPh>
    <phoneticPr fontId="5"/>
  </si>
  <si>
    <t>株式会社オメガ・コミュニケーションズ</t>
    <rPh sb="0" eb="2">
      <t>カブシキ</t>
    </rPh>
    <rPh sb="2" eb="4">
      <t>カイシャ</t>
    </rPh>
    <phoneticPr fontId="5"/>
  </si>
  <si>
    <t>英語版環境・循環型社会・生物多様性白書の英訳業務</t>
    <rPh sb="0" eb="3">
      <t>エイゴバン</t>
    </rPh>
    <rPh sb="3" eb="5">
      <t>カンキョウ</t>
    </rPh>
    <rPh sb="6" eb="9">
      <t>ジュンカンガタ</t>
    </rPh>
    <rPh sb="9" eb="11">
      <t>シャカイ</t>
    </rPh>
    <rPh sb="12" eb="14">
      <t>セイブツ</t>
    </rPh>
    <rPh sb="14" eb="17">
      <t>タヨウセイ</t>
    </rPh>
    <rPh sb="17" eb="19">
      <t>ハクショ</t>
    </rPh>
    <rPh sb="20" eb="22">
      <t>エイヤク</t>
    </rPh>
    <rPh sb="22" eb="24">
      <t>ギョウム</t>
    </rPh>
    <phoneticPr fontId="5"/>
  </si>
  <si>
    <t>勝美印刷株式会社</t>
    <rPh sb="0" eb="1">
      <t>カツ</t>
    </rPh>
    <rPh sb="1" eb="2">
      <t>ビ</t>
    </rPh>
    <rPh sb="2" eb="4">
      <t>インサツ</t>
    </rPh>
    <rPh sb="4" eb="6">
      <t>カブシキ</t>
    </rPh>
    <rPh sb="6" eb="8">
      <t>カイシャ</t>
    </rPh>
    <phoneticPr fontId="5"/>
  </si>
  <si>
    <t>英語版環境・循環型社会・生物多様性白書の作成等業務</t>
    <rPh sb="0" eb="3">
      <t>エイゴバン</t>
    </rPh>
    <rPh sb="3" eb="5">
      <t>カンキョウ</t>
    </rPh>
    <rPh sb="6" eb="9">
      <t>ジュンカンガタ</t>
    </rPh>
    <rPh sb="9" eb="11">
      <t>シャカイ</t>
    </rPh>
    <rPh sb="12" eb="14">
      <t>セイブツ</t>
    </rPh>
    <rPh sb="14" eb="17">
      <t>タヨウセイ</t>
    </rPh>
    <rPh sb="17" eb="19">
      <t>ハクショ</t>
    </rPh>
    <rPh sb="20" eb="22">
      <t>サクセイ</t>
    </rPh>
    <rPh sb="22" eb="23">
      <t>トウ</t>
    </rPh>
    <rPh sb="23" eb="25">
      <t>ギョウム</t>
    </rPh>
    <phoneticPr fontId="5"/>
  </si>
  <si>
    <t>環境・循環型社会・生物多様性白書の市販版の購入</t>
    <rPh sb="0" eb="2">
      <t>カンキョウ</t>
    </rPh>
    <rPh sb="3" eb="6">
      <t>ジュンカンガタ</t>
    </rPh>
    <rPh sb="6" eb="8">
      <t>シャカイ</t>
    </rPh>
    <rPh sb="9" eb="11">
      <t>セイブツ</t>
    </rPh>
    <rPh sb="11" eb="14">
      <t>タヨウセイ</t>
    </rPh>
    <rPh sb="14" eb="16">
      <t>ハクショ</t>
    </rPh>
    <rPh sb="17" eb="19">
      <t>シハン</t>
    </rPh>
    <rPh sb="19" eb="20">
      <t>バン</t>
    </rPh>
    <rPh sb="21" eb="23">
      <t>コウニュウ</t>
    </rPh>
    <phoneticPr fontId="5"/>
  </si>
  <si>
    <t>-</t>
    <phoneticPr fontId="5"/>
  </si>
  <si>
    <t>-</t>
    <phoneticPr fontId="5"/>
  </si>
  <si>
    <t>みずほ情報総研株式会社</t>
    <rPh sb="3" eb="5">
      <t>ジョウホウ</t>
    </rPh>
    <rPh sb="5" eb="7">
      <t>ソウケン</t>
    </rPh>
    <rPh sb="7" eb="9">
      <t>カブシキ</t>
    </rPh>
    <rPh sb="9" eb="11">
      <t>カイシャ</t>
    </rPh>
    <phoneticPr fontId="5"/>
  </si>
  <si>
    <t>循環型社会形成推進基本計画フォローアップ及び重点課題検討業務</t>
    <rPh sb="0" eb="3">
      <t>ジュンカンガタ</t>
    </rPh>
    <rPh sb="3" eb="5">
      <t>シャカイ</t>
    </rPh>
    <rPh sb="5" eb="7">
      <t>ケイセイ</t>
    </rPh>
    <rPh sb="7" eb="9">
      <t>スイシン</t>
    </rPh>
    <rPh sb="9" eb="11">
      <t>キホン</t>
    </rPh>
    <rPh sb="11" eb="13">
      <t>ケイカク</t>
    </rPh>
    <rPh sb="20" eb="21">
      <t>オヨ</t>
    </rPh>
    <rPh sb="22" eb="24">
      <t>ジュウテン</t>
    </rPh>
    <rPh sb="24" eb="26">
      <t>カダイ</t>
    </rPh>
    <rPh sb="26" eb="28">
      <t>ケントウ</t>
    </rPh>
    <rPh sb="28" eb="30">
      <t>ギョウム</t>
    </rPh>
    <phoneticPr fontId="5"/>
  </si>
  <si>
    <t>総合的な２Rシステムの構築及び地域循環圏高度化に向けた調査・検討業務</t>
    <rPh sb="0" eb="3">
      <t>ソウゴウテキ</t>
    </rPh>
    <rPh sb="11" eb="13">
      <t>コウチク</t>
    </rPh>
    <rPh sb="13" eb="14">
      <t>オヨ</t>
    </rPh>
    <rPh sb="15" eb="17">
      <t>チイキ</t>
    </rPh>
    <rPh sb="17" eb="19">
      <t>ジュンカン</t>
    </rPh>
    <rPh sb="19" eb="20">
      <t>ケン</t>
    </rPh>
    <rPh sb="20" eb="23">
      <t>コウドカ</t>
    </rPh>
    <rPh sb="24" eb="25">
      <t>ム</t>
    </rPh>
    <rPh sb="27" eb="29">
      <t>チョウサ</t>
    </rPh>
    <rPh sb="30" eb="32">
      <t>ケントウ</t>
    </rPh>
    <rPh sb="32" eb="34">
      <t>ギョウム</t>
    </rPh>
    <phoneticPr fontId="5"/>
  </si>
  <si>
    <t>循環型社会形成推進基本計画フォローアップ・政策検討に係るヒアリング会合開催業務</t>
    <rPh sb="0" eb="3">
      <t>ジュンカンガタ</t>
    </rPh>
    <rPh sb="3" eb="5">
      <t>シャカイ</t>
    </rPh>
    <rPh sb="5" eb="7">
      <t>ケイセイ</t>
    </rPh>
    <rPh sb="7" eb="9">
      <t>スイシン</t>
    </rPh>
    <rPh sb="9" eb="11">
      <t>キホン</t>
    </rPh>
    <rPh sb="11" eb="13">
      <t>ケイカク</t>
    </rPh>
    <rPh sb="21" eb="23">
      <t>セイサク</t>
    </rPh>
    <rPh sb="23" eb="25">
      <t>ケントウ</t>
    </rPh>
    <rPh sb="26" eb="27">
      <t>カカ</t>
    </rPh>
    <rPh sb="33" eb="35">
      <t>カイゴウ</t>
    </rPh>
    <rPh sb="35" eb="37">
      <t>カイサイ</t>
    </rPh>
    <rPh sb="37" eb="39">
      <t>ギョウム</t>
    </rPh>
    <phoneticPr fontId="5"/>
  </si>
  <si>
    <t>ケイ・アンド・アイ有限会社</t>
    <rPh sb="9" eb="11">
      <t>ユウゲン</t>
    </rPh>
    <rPh sb="11" eb="13">
      <t>カイシャ</t>
    </rPh>
    <phoneticPr fontId="5"/>
  </si>
  <si>
    <t>地域循環圏高度化・２Rシステム構築モデル事業選考委員会開催事業</t>
    <rPh sb="0" eb="2">
      <t>チイキ</t>
    </rPh>
    <rPh sb="2" eb="4">
      <t>ジュンカン</t>
    </rPh>
    <rPh sb="4" eb="5">
      <t>ケン</t>
    </rPh>
    <rPh sb="5" eb="8">
      <t>コウドカ</t>
    </rPh>
    <rPh sb="15" eb="17">
      <t>コウチク</t>
    </rPh>
    <rPh sb="20" eb="22">
      <t>ジギョウ</t>
    </rPh>
    <rPh sb="22" eb="24">
      <t>センコウ</t>
    </rPh>
    <rPh sb="24" eb="27">
      <t>イインカイ</t>
    </rPh>
    <rPh sb="27" eb="29">
      <t>カイサイ</t>
    </rPh>
    <rPh sb="29" eb="31">
      <t>ジギョウ</t>
    </rPh>
    <phoneticPr fontId="5"/>
  </si>
  <si>
    <t>株式会社×</t>
    <rPh sb="0" eb="2">
      <t>カブシキ</t>
    </rPh>
    <rPh sb="2" eb="4">
      <t>カイシャ</t>
    </rPh>
    <phoneticPr fontId="5"/>
  </si>
  <si>
    <t>シンポジウム開催</t>
    <rPh sb="6" eb="8">
      <t>カイサイ</t>
    </rPh>
    <phoneticPr fontId="5"/>
  </si>
  <si>
    <t>-</t>
    <phoneticPr fontId="5"/>
  </si>
  <si>
    <t>公益財団法人ｙ</t>
    <rPh sb="0" eb="2">
      <t>コウエキ</t>
    </rPh>
    <rPh sb="2" eb="4">
      <t>ザイダン</t>
    </rPh>
    <rPh sb="4" eb="6">
      <t>ホウジン</t>
    </rPh>
    <phoneticPr fontId="5"/>
  </si>
  <si>
    <t>海外調査</t>
    <rPh sb="0" eb="2">
      <t>カイガイ</t>
    </rPh>
    <rPh sb="2" eb="4">
      <t>チョウサ</t>
    </rPh>
    <phoneticPr fontId="5"/>
  </si>
  <si>
    <t>株式会社TRES</t>
    <rPh sb="0" eb="2">
      <t>カブシキ</t>
    </rPh>
    <rPh sb="2" eb="4">
      <t>カイシャ</t>
    </rPh>
    <phoneticPr fontId="5"/>
  </si>
  <si>
    <t>-</t>
    <phoneticPr fontId="5"/>
  </si>
  <si>
    <t>-</t>
    <phoneticPr fontId="5"/>
  </si>
  <si>
    <t>農事組合法人百姓倶楽部</t>
    <rPh sb="0" eb="2">
      <t>ノウジ</t>
    </rPh>
    <rPh sb="2" eb="4">
      <t>クミアイ</t>
    </rPh>
    <rPh sb="4" eb="6">
      <t>ホウジン</t>
    </rPh>
    <rPh sb="6" eb="8">
      <t>ヒャクショウ</t>
    </rPh>
    <rPh sb="8" eb="11">
      <t>クラブ</t>
    </rPh>
    <phoneticPr fontId="5"/>
  </si>
  <si>
    <t>下妻地域食品リサイクル推進事業</t>
    <rPh sb="0" eb="2">
      <t>シモツマ</t>
    </rPh>
    <rPh sb="2" eb="4">
      <t>チイキ</t>
    </rPh>
    <rPh sb="4" eb="6">
      <t>ショクヒン</t>
    </rPh>
    <rPh sb="11" eb="13">
      <t>スイシン</t>
    </rPh>
    <rPh sb="13" eb="15">
      <t>ジギョウ</t>
    </rPh>
    <phoneticPr fontId="5"/>
  </si>
  <si>
    <t>特定非営利活動法人スペースふう</t>
    <rPh sb="0" eb="2">
      <t>トクテイ</t>
    </rPh>
    <rPh sb="2" eb="5">
      <t>ヒエイリ</t>
    </rPh>
    <rPh sb="5" eb="7">
      <t>カツドウ</t>
    </rPh>
    <rPh sb="7" eb="9">
      <t>ホウジン</t>
    </rPh>
    <phoneticPr fontId="5"/>
  </si>
  <si>
    <t>「イベントごみを減らそう！」条例制定のための調査研究事業</t>
    <rPh sb="8" eb="9">
      <t>ヘ</t>
    </rPh>
    <rPh sb="14" eb="16">
      <t>ジョウレイ</t>
    </rPh>
    <rPh sb="16" eb="18">
      <t>セイテイ</t>
    </rPh>
    <rPh sb="22" eb="24">
      <t>チョウサ</t>
    </rPh>
    <rPh sb="24" eb="26">
      <t>ケンキュウ</t>
    </rPh>
    <rPh sb="26" eb="28">
      <t>ジギョウ</t>
    </rPh>
    <phoneticPr fontId="5"/>
  </si>
  <si>
    <t>-</t>
    <phoneticPr fontId="5"/>
  </si>
  <si>
    <t>-</t>
    <phoneticPr fontId="5"/>
  </si>
  <si>
    <t>株式会社廃棄物工学研究所</t>
    <rPh sb="0" eb="2">
      <t>カブシキ</t>
    </rPh>
    <rPh sb="2" eb="4">
      <t>カイシャ</t>
    </rPh>
    <rPh sb="4" eb="7">
      <t>ハイキブツ</t>
    </rPh>
    <rPh sb="7" eb="9">
      <t>コウガク</t>
    </rPh>
    <rPh sb="9" eb="12">
      <t>ケンキュウジョ</t>
    </rPh>
    <phoneticPr fontId="5"/>
  </si>
  <si>
    <t>戦略的作業管理に基づく持続可能なフードバンク活動による２Rシステムの構築</t>
    <rPh sb="0" eb="3">
      <t>センリャクテキ</t>
    </rPh>
    <rPh sb="3" eb="5">
      <t>サギョウ</t>
    </rPh>
    <rPh sb="5" eb="7">
      <t>カンリ</t>
    </rPh>
    <rPh sb="8" eb="9">
      <t>モト</t>
    </rPh>
    <rPh sb="11" eb="13">
      <t>ジゾク</t>
    </rPh>
    <rPh sb="13" eb="15">
      <t>カノウ</t>
    </rPh>
    <rPh sb="22" eb="24">
      <t>カツドウ</t>
    </rPh>
    <rPh sb="34" eb="36">
      <t>コウチク</t>
    </rPh>
    <phoneticPr fontId="5"/>
  </si>
  <si>
    <t>鳥取県東部における生ごみの液肥化による地域循環圏高度化モデル事業</t>
    <rPh sb="0" eb="3">
      <t>トットリケン</t>
    </rPh>
    <rPh sb="3" eb="5">
      <t>トウブ</t>
    </rPh>
    <rPh sb="9" eb="10">
      <t>ナマ</t>
    </rPh>
    <rPh sb="13" eb="15">
      <t>エキヒ</t>
    </rPh>
    <rPh sb="15" eb="16">
      <t>カ</t>
    </rPh>
    <rPh sb="19" eb="21">
      <t>チイキ</t>
    </rPh>
    <rPh sb="21" eb="23">
      <t>ジュンカン</t>
    </rPh>
    <rPh sb="23" eb="24">
      <t>ケン</t>
    </rPh>
    <rPh sb="24" eb="27">
      <t>コウドカ</t>
    </rPh>
    <rPh sb="30" eb="32">
      <t>ジギョウ</t>
    </rPh>
    <phoneticPr fontId="5"/>
  </si>
  <si>
    <t>株式会社ｚ</t>
    <rPh sb="0" eb="2">
      <t>カブシキ</t>
    </rPh>
    <rPh sb="2" eb="4">
      <t>カイシャ</t>
    </rPh>
    <phoneticPr fontId="5"/>
  </si>
  <si>
    <t>アンケート調査</t>
    <rPh sb="5" eb="7">
      <t>チョウサ</t>
    </rPh>
    <phoneticPr fontId="5"/>
  </si>
  <si>
    <t>公益財団法人廃棄物・３R研究財団</t>
    <rPh sb="0" eb="2">
      <t>コウエキ</t>
    </rPh>
    <rPh sb="2" eb="4">
      <t>ザイダン</t>
    </rPh>
    <rPh sb="4" eb="6">
      <t>ホウジン</t>
    </rPh>
    <rPh sb="6" eb="9">
      <t>ハイキブツ</t>
    </rPh>
    <rPh sb="12" eb="14">
      <t>ケンキュウ</t>
    </rPh>
    <rPh sb="14" eb="16">
      <t>ザイダン</t>
    </rPh>
    <phoneticPr fontId="5"/>
  </si>
  <si>
    <t>３R推進企画運営業務</t>
    <rPh sb="2" eb="4">
      <t>スイシン</t>
    </rPh>
    <rPh sb="4" eb="6">
      <t>キカク</t>
    </rPh>
    <rPh sb="6" eb="8">
      <t>ウンエイ</t>
    </rPh>
    <rPh sb="8" eb="10">
      <t>ギョウム</t>
    </rPh>
    <phoneticPr fontId="5"/>
  </si>
  <si>
    <t>伊藤忠テクノソリューションズ株式会社</t>
    <rPh sb="0" eb="3">
      <t>イトウチュウ</t>
    </rPh>
    <rPh sb="14" eb="16">
      <t>カブシキ</t>
    </rPh>
    <rPh sb="16" eb="18">
      <t>カイシャ</t>
    </rPh>
    <phoneticPr fontId="5"/>
  </si>
  <si>
    <r>
      <t>「Re-Style」</t>
    </r>
    <r>
      <rPr>
        <sz val="11"/>
        <rFont val="ＭＳ Ｐゴシック"/>
        <family val="3"/>
        <charset val="128"/>
      </rPr>
      <t>web運用業務</t>
    </r>
    <rPh sb="13" eb="15">
      <t>ウンヨウ</t>
    </rPh>
    <rPh sb="15" eb="17">
      <t>ギョウム</t>
    </rPh>
    <phoneticPr fontId="5"/>
  </si>
  <si>
    <t>-</t>
    <phoneticPr fontId="5"/>
  </si>
  <si>
    <t>株式会社SELC</t>
    <rPh sb="0" eb="2">
      <t>カブシキ</t>
    </rPh>
    <rPh sb="2" eb="4">
      <t>カイシャ</t>
    </rPh>
    <phoneticPr fontId="5"/>
  </si>
  <si>
    <t>「Re-Style」web運用業務</t>
    <rPh sb="13" eb="15">
      <t>ウンヨウ</t>
    </rPh>
    <rPh sb="15" eb="17">
      <t>ギョウム</t>
    </rPh>
    <phoneticPr fontId="5"/>
  </si>
  <si>
    <t>一般社団法人環境情報科学センター</t>
    <rPh sb="0" eb="2">
      <t>イッパン</t>
    </rPh>
    <rPh sb="2" eb="4">
      <t>シャダン</t>
    </rPh>
    <rPh sb="4" eb="6">
      <t>ホウジン</t>
    </rPh>
    <rPh sb="6" eb="8">
      <t>カンキョウ</t>
    </rPh>
    <rPh sb="8" eb="10">
      <t>ジョウホウ</t>
    </rPh>
    <rPh sb="10" eb="12">
      <t>カガク</t>
    </rPh>
    <phoneticPr fontId="5"/>
  </si>
  <si>
    <t>「Re-Style」web運用サービス業務</t>
    <rPh sb="13" eb="15">
      <t>ウンヨウ</t>
    </rPh>
    <rPh sb="19" eb="21">
      <t>ギョウム</t>
    </rPh>
    <phoneticPr fontId="5"/>
  </si>
  <si>
    <t>-</t>
    <phoneticPr fontId="5"/>
  </si>
  <si>
    <t>宮園国際特許事務所</t>
    <rPh sb="0" eb="2">
      <t>ミヤゾノ</t>
    </rPh>
    <rPh sb="2" eb="4">
      <t>コクサイ</t>
    </rPh>
    <rPh sb="4" eb="6">
      <t>トッキョ</t>
    </rPh>
    <rPh sb="6" eb="9">
      <t>ジムショ</t>
    </rPh>
    <phoneticPr fontId="5"/>
  </si>
  <si>
    <t>商標「Re-Style」更新等業務</t>
    <rPh sb="0" eb="2">
      <t>ショウヒョウ</t>
    </rPh>
    <rPh sb="12" eb="14">
      <t>コウシン</t>
    </rPh>
    <rPh sb="14" eb="15">
      <t>トウ</t>
    </rPh>
    <rPh sb="15" eb="17">
      <t>ギョウム</t>
    </rPh>
    <phoneticPr fontId="5"/>
  </si>
  <si>
    <t>株式会社ダイナックス都市環境研究所</t>
    <rPh sb="0" eb="2">
      <t>カブシキ</t>
    </rPh>
    <rPh sb="2" eb="4">
      <t>カイシャ</t>
    </rPh>
    <rPh sb="10" eb="12">
      <t>トシ</t>
    </rPh>
    <rPh sb="12" eb="14">
      <t>カンキョウ</t>
    </rPh>
    <rPh sb="14" eb="17">
      <t>ケンキュウジョ</t>
    </rPh>
    <phoneticPr fontId="5"/>
  </si>
  <si>
    <t>運営支援業務</t>
    <rPh sb="0" eb="2">
      <t>ウンエイ</t>
    </rPh>
    <rPh sb="2" eb="4">
      <t>シエン</t>
    </rPh>
    <rPh sb="4" eb="6">
      <t>ギョウム</t>
    </rPh>
    <phoneticPr fontId="5"/>
  </si>
  <si>
    <t>３R活動推進フォーラム</t>
    <rPh sb="2" eb="4">
      <t>カツドウ</t>
    </rPh>
    <rPh sb="4" eb="6">
      <t>スイシン</t>
    </rPh>
    <phoneticPr fontId="5"/>
  </si>
  <si>
    <t>実行委員会、大会当日の運営補助、ポスターコンクールの審査業務</t>
    <rPh sb="0" eb="2">
      <t>ジッコウ</t>
    </rPh>
    <rPh sb="2" eb="5">
      <t>イインカイ</t>
    </rPh>
    <rPh sb="6" eb="8">
      <t>タイカイ</t>
    </rPh>
    <rPh sb="8" eb="10">
      <t>トウジツ</t>
    </rPh>
    <rPh sb="11" eb="13">
      <t>ウンエイ</t>
    </rPh>
    <rPh sb="13" eb="15">
      <t>ホジョ</t>
    </rPh>
    <rPh sb="26" eb="28">
      <t>シンサ</t>
    </rPh>
    <rPh sb="28" eb="30">
      <t>ギョウム</t>
    </rPh>
    <phoneticPr fontId="5"/>
  </si>
  <si>
    <t>中国四国地方環境事務所</t>
    <rPh sb="0" eb="2">
      <t>チュウゴク</t>
    </rPh>
    <rPh sb="2" eb="4">
      <t>シコク</t>
    </rPh>
    <rPh sb="4" eb="6">
      <t>チホウ</t>
    </rPh>
    <rPh sb="6" eb="8">
      <t>カンキョウ</t>
    </rPh>
    <rPh sb="8" eb="11">
      <t>ジムショ</t>
    </rPh>
    <phoneticPr fontId="5"/>
  </si>
  <si>
    <t>-</t>
    <phoneticPr fontId="5"/>
  </si>
  <si>
    <t>北海道地方環境事務所</t>
    <rPh sb="0" eb="3">
      <t>ホッカイドウ</t>
    </rPh>
    <rPh sb="3" eb="5">
      <t>チホウ</t>
    </rPh>
    <rPh sb="5" eb="7">
      <t>カンキョウ</t>
    </rPh>
    <rPh sb="7" eb="10">
      <t>ジムショ</t>
    </rPh>
    <phoneticPr fontId="5"/>
  </si>
  <si>
    <t>中部地方環境事務所</t>
    <rPh sb="0" eb="2">
      <t>チュウブ</t>
    </rPh>
    <rPh sb="2" eb="4">
      <t>チホウ</t>
    </rPh>
    <rPh sb="4" eb="6">
      <t>カンキョウ</t>
    </rPh>
    <rPh sb="6" eb="9">
      <t>ジムショ</t>
    </rPh>
    <phoneticPr fontId="5"/>
  </si>
  <si>
    <t>-</t>
    <phoneticPr fontId="5"/>
  </si>
  <si>
    <t>東北地方環境事務所</t>
    <rPh sb="0" eb="2">
      <t>トウホク</t>
    </rPh>
    <rPh sb="2" eb="4">
      <t>チホウ</t>
    </rPh>
    <rPh sb="4" eb="6">
      <t>カンキョウ</t>
    </rPh>
    <rPh sb="6" eb="9">
      <t>ジムショ</t>
    </rPh>
    <phoneticPr fontId="5"/>
  </si>
  <si>
    <t>-</t>
    <phoneticPr fontId="5"/>
  </si>
  <si>
    <t>九州地方環境事務所</t>
    <rPh sb="0" eb="2">
      <t>キュウシュウ</t>
    </rPh>
    <rPh sb="2" eb="4">
      <t>チホウ</t>
    </rPh>
    <rPh sb="4" eb="6">
      <t>カンキョウ</t>
    </rPh>
    <rPh sb="6" eb="9">
      <t>ジムショ</t>
    </rPh>
    <phoneticPr fontId="5"/>
  </si>
  <si>
    <t>関東地方環境事務所</t>
    <rPh sb="0" eb="2">
      <t>カントウ</t>
    </rPh>
    <rPh sb="2" eb="4">
      <t>チホウ</t>
    </rPh>
    <rPh sb="4" eb="6">
      <t>カンキョウ</t>
    </rPh>
    <rPh sb="6" eb="9">
      <t>ジムショ</t>
    </rPh>
    <phoneticPr fontId="5"/>
  </si>
  <si>
    <t>近畿地方環境事務所</t>
    <rPh sb="0" eb="2">
      <t>キンキ</t>
    </rPh>
    <rPh sb="2" eb="4">
      <t>チホウ</t>
    </rPh>
    <rPh sb="4" eb="6">
      <t>カンキョウ</t>
    </rPh>
    <rPh sb="6" eb="9">
      <t>ジムショ</t>
    </rPh>
    <phoneticPr fontId="5"/>
  </si>
  <si>
    <t>-</t>
    <phoneticPr fontId="5"/>
  </si>
  <si>
    <t>株式会社山陽放送サービス</t>
    <rPh sb="0" eb="2">
      <t>カブシキ</t>
    </rPh>
    <rPh sb="2" eb="4">
      <t>カイシャ</t>
    </rPh>
    <rPh sb="4" eb="6">
      <t>サンヨウ</t>
    </rPh>
    <rPh sb="6" eb="8">
      <t>ホウソウ</t>
    </rPh>
    <phoneticPr fontId="5"/>
  </si>
  <si>
    <t>３R推進中国四国地方大会の企画・運営</t>
    <rPh sb="2" eb="4">
      <t>スイシン</t>
    </rPh>
    <rPh sb="4" eb="6">
      <t>チュウゴク</t>
    </rPh>
    <rPh sb="6" eb="8">
      <t>シコク</t>
    </rPh>
    <rPh sb="8" eb="10">
      <t>チホウ</t>
    </rPh>
    <rPh sb="10" eb="12">
      <t>タイカイ</t>
    </rPh>
    <rPh sb="13" eb="15">
      <t>キカク</t>
    </rPh>
    <rPh sb="16" eb="18">
      <t>ウンエイ</t>
    </rPh>
    <phoneticPr fontId="5"/>
  </si>
  <si>
    <t>株式会社セレスポ</t>
    <rPh sb="0" eb="2">
      <t>カブシキ</t>
    </rPh>
    <rPh sb="2" eb="4">
      <t>カイシャ</t>
    </rPh>
    <phoneticPr fontId="5"/>
  </si>
  <si>
    <t>随意契約
（企画競争）</t>
  </si>
  <si>
    <t>３R推進中部地方大会の企画・運営業務</t>
    <rPh sb="2" eb="4">
      <t>スイシン</t>
    </rPh>
    <rPh sb="4" eb="6">
      <t>チュウブ</t>
    </rPh>
    <rPh sb="6" eb="8">
      <t>チホウ</t>
    </rPh>
    <rPh sb="8" eb="10">
      <t>タイカイ</t>
    </rPh>
    <rPh sb="11" eb="13">
      <t>キカク</t>
    </rPh>
    <rPh sb="14" eb="16">
      <t>ウンエイ</t>
    </rPh>
    <rPh sb="16" eb="18">
      <t>ギョウム</t>
    </rPh>
    <phoneticPr fontId="5"/>
  </si>
  <si>
    <t>株式会社マルクスインターナショナル</t>
    <rPh sb="0" eb="2">
      <t>カブシキ</t>
    </rPh>
    <rPh sb="2" eb="4">
      <t>カイシャ</t>
    </rPh>
    <phoneticPr fontId="5"/>
  </si>
  <si>
    <t>３Ｒ推進九州地方大会の企画・運営</t>
    <rPh sb="2" eb="4">
      <t>スイシン</t>
    </rPh>
    <rPh sb="4" eb="6">
      <t>キュウシュウ</t>
    </rPh>
    <rPh sb="6" eb="8">
      <t>チホウ</t>
    </rPh>
    <rPh sb="8" eb="10">
      <t>タイカイ</t>
    </rPh>
    <rPh sb="11" eb="13">
      <t>キカク</t>
    </rPh>
    <rPh sb="14" eb="16">
      <t>ウンエイ</t>
    </rPh>
    <phoneticPr fontId="5"/>
  </si>
  <si>
    <t>株式会社新宣</t>
    <rPh sb="0" eb="2">
      <t>カブシキ</t>
    </rPh>
    <rPh sb="2" eb="4">
      <t>カイシャ</t>
    </rPh>
    <rPh sb="4" eb="5">
      <t>シン</t>
    </rPh>
    <rPh sb="5" eb="6">
      <t>セン</t>
    </rPh>
    <phoneticPr fontId="5"/>
  </si>
  <si>
    <t>３Ｒ推進関東地方大会の企画・運営</t>
    <rPh sb="2" eb="4">
      <t>スイシン</t>
    </rPh>
    <rPh sb="4" eb="6">
      <t>カントウ</t>
    </rPh>
    <rPh sb="6" eb="8">
      <t>チホウ</t>
    </rPh>
    <rPh sb="8" eb="10">
      <t>タイカイ</t>
    </rPh>
    <rPh sb="11" eb="13">
      <t>キカク</t>
    </rPh>
    <rPh sb="14" eb="16">
      <t>ウンエイ</t>
    </rPh>
    <phoneticPr fontId="5"/>
  </si>
  <si>
    <t>３Ｒ推進北海道地方大会の企画・運営業務</t>
    <rPh sb="2" eb="4">
      <t>スイシン</t>
    </rPh>
    <rPh sb="4" eb="7">
      <t>ホッカイドウ</t>
    </rPh>
    <rPh sb="7" eb="9">
      <t>チホウ</t>
    </rPh>
    <rPh sb="9" eb="11">
      <t>タイカイ</t>
    </rPh>
    <rPh sb="12" eb="14">
      <t>キカク</t>
    </rPh>
    <rPh sb="15" eb="17">
      <t>ウンエイ</t>
    </rPh>
    <rPh sb="17" eb="19">
      <t>ギョウム</t>
    </rPh>
    <phoneticPr fontId="5"/>
  </si>
  <si>
    <t>３Ｒ推進東北地方大会の企画・運営業務</t>
    <rPh sb="2" eb="4">
      <t>スイシン</t>
    </rPh>
    <rPh sb="4" eb="6">
      <t>トウホク</t>
    </rPh>
    <rPh sb="6" eb="8">
      <t>チホウ</t>
    </rPh>
    <rPh sb="8" eb="10">
      <t>タイカイ</t>
    </rPh>
    <rPh sb="11" eb="13">
      <t>キカク</t>
    </rPh>
    <rPh sb="14" eb="16">
      <t>ウンエイ</t>
    </rPh>
    <rPh sb="16" eb="18">
      <t>ギョウム</t>
    </rPh>
    <phoneticPr fontId="5"/>
  </si>
  <si>
    <t>３Ｒ推進近畿地方大会の企画・運営業務</t>
    <rPh sb="2" eb="4">
      <t>スイシン</t>
    </rPh>
    <rPh sb="4" eb="6">
      <t>キンキ</t>
    </rPh>
    <rPh sb="6" eb="8">
      <t>チホウ</t>
    </rPh>
    <rPh sb="8" eb="10">
      <t>タイカイ</t>
    </rPh>
    <rPh sb="11" eb="13">
      <t>キカク</t>
    </rPh>
    <rPh sb="14" eb="16">
      <t>ウンエイ</t>
    </rPh>
    <rPh sb="16" eb="18">
      <t>ギョウム</t>
    </rPh>
    <phoneticPr fontId="5"/>
  </si>
  <si>
    <t>きむら工芸</t>
    <rPh sb="3" eb="5">
      <t>コウゲイ</t>
    </rPh>
    <phoneticPr fontId="5"/>
  </si>
  <si>
    <t>不法投棄等の未然防止等対策「不法投棄防止看板」作製</t>
    <rPh sb="0" eb="2">
      <t>フホウ</t>
    </rPh>
    <rPh sb="2" eb="4">
      <t>トウキ</t>
    </rPh>
    <rPh sb="4" eb="5">
      <t>トウ</t>
    </rPh>
    <rPh sb="6" eb="8">
      <t>ミゼン</t>
    </rPh>
    <rPh sb="8" eb="10">
      <t>ボウシ</t>
    </rPh>
    <rPh sb="10" eb="11">
      <t>トウ</t>
    </rPh>
    <rPh sb="11" eb="13">
      <t>タイサク</t>
    </rPh>
    <rPh sb="14" eb="16">
      <t>フホウ</t>
    </rPh>
    <rPh sb="16" eb="18">
      <t>トウキ</t>
    </rPh>
    <rPh sb="18" eb="20">
      <t>ボウシ</t>
    </rPh>
    <rPh sb="20" eb="22">
      <t>カンバン</t>
    </rPh>
    <rPh sb="23" eb="25">
      <t>サクセイ</t>
    </rPh>
    <phoneticPr fontId="5"/>
  </si>
  <si>
    <t>アメニティ・せんだい推進協議会</t>
    <rPh sb="10" eb="12">
      <t>スイシン</t>
    </rPh>
    <rPh sb="12" eb="15">
      <t>キョウギカイ</t>
    </rPh>
    <phoneticPr fontId="5"/>
  </si>
  <si>
    <t>「エコフェスタ2015」（主催：アメニティ・せんだい推進協議会）への運営負担金</t>
    <rPh sb="13" eb="15">
      <t>シュサイ</t>
    </rPh>
    <rPh sb="26" eb="28">
      <t>スイシン</t>
    </rPh>
    <rPh sb="28" eb="31">
      <t>キョウギカイ</t>
    </rPh>
    <rPh sb="34" eb="36">
      <t>ウンエイ</t>
    </rPh>
    <rPh sb="36" eb="39">
      <t>フタンキン</t>
    </rPh>
    <phoneticPr fontId="5"/>
  </si>
  <si>
    <t>株式会社マルワ</t>
    <rPh sb="0" eb="2">
      <t>カブシキ</t>
    </rPh>
    <rPh sb="2" eb="4">
      <t>カイシャ</t>
    </rPh>
    <phoneticPr fontId="5"/>
  </si>
  <si>
    <t>クリアファイル他作成</t>
    <rPh sb="7" eb="8">
      <t>ホカ</t>
    </rPh>
    <rPh sb="8" eb="10">
      <t>サクセイ</t>
    </rPh>
    <phoneticPr fontId="5"/>
  </si>
  <si>
    <t>３Ｒ推進地方大会実施のための予算配賦</t>
    <rPh sb="2" eb="4">
      <t>スイシン</t>
    </rPh>
    <rPh sb="4" eb="6">
      <t>チホウ</t>
    </rPh>
    <rPh sb="6" eb="8">
      <t>タイカイ</t>
    </rPh>
    <rPh sb="8" eb="10">
      <t>ジッシ</t>
    </rPh>
    <rPh sb="14" eb="16">
      <t>ヨサン</t>
    </rPh>
    <rPh sb="16" eb="18">
      <t>ハイフ</t>
    </rPh>
    <phoneticPr fontId="5"/>
  </si>
  <si>
    <t>-</t>
    <phoneticPr fontId="5"/>
  </si>
  <si>
    <t>-</t>
    <phoneticPr fontId="5"/>
  </si>
  <si>
    <t>-</t>
    <phoneticPr fontId="5"/>
  </si>
  <si>
    <t>環境保全調査費</t>
    <phoneticPr fontId="5"/>
  </si>
  <si>
    <t>職員旅費</t>
    <rPh sb="0" eb="2">
      <t>ショクイン</t>
    </rPh>
    <rPh sb="2" eb="4">
      <t>リョヒ</t>
    </rPh>
    <phoneticPr fontId="5"/>
  </si>
  <si>
    <t>循環型社会白書：年１回発行</t>
    <rPh sb="0" eb="3">
      <t>ジュンカンガタ</t>
    </rPh>
    <rPh sb="3" eb="5">
      <t>シャカイ</t>
    </rPh>
    <rPh sb="5" eb="7">
      <t>ハクショ</t>
    </rPh>
    <rPh sb="8" eb="9">
      <t>ネン</t>
    </rPh>
    <rPh sb="10" eb="11">
      <t>カイ</t>
    </rPh>
    <rPh sb="11" eb="13">
      <t>ハッコウ</t>
    </rPh>
    <phoneticPr fontId="5"/>
  </si>
  <si>
    <t>件</t>
    <rPh sb="0" eb="1">
      <t>ケン</t>
    </rPh>
    <phoneticPr fontId="5"/>
  </si>
  <si>
    <t>入札については、説明会を実施して、新規に入札に参加しようとする業者にも業務内容を理解いただき、公平性が保たれるよう努めている。また、少額以外の随意契約は、業務性質上、やむを得ないものに限って契約を行ったものであり、妥当である。</t>
    <rPh sb="0" eb="2">
      <t>ニュウサツ</t>
    </rPh>
    <rPh sb="8" eb="11">
      <t>セツメイカイ</t>
    </rPh>
    <rPh sb="12" eb="14">
      <t>ジッシ</t>
    </rPh>
    <rPh sb="17" eb="19">
      <t>シンキ</t>
    </rPh>
    <rPh sb="20" eb="22">
      <t>ニュウサツ</t>
    </rPh>
    <rPh sb="23" eb="25">
      <t>サンカ</t>
    </rPh>
    <rPh sb="31" eb="33">
      <t>ギョウシャ</t>
    </rPh>
    <rPh sb="35" eb="37">
      <t>ギョウム</t>
    </rPh>
    <rPh sb="37" eb="39">
      <t>ナイヨウ</t>
    </rPh>
    <rPh sb="40" eb="42">
      <t>リカイ</t>
    </rPh>
    <rPh sb="47" eb="50">
      <t>コウヘイセイ</t>
    </rPh>
    <rPh sb="51" eb="52">
      <t>タモ</t>
    </rPh>
    <rPh sb="57" eb="58">
      <t>ツト</t>
    </rPh>
    <rPh sb="66" eb="68">
      <t>ショウガク</t>
    </rPh>
    <rPh sb="68" eb="70">
      <t>イガイ</t>
    </rPh>
    <rPh sb="71" eb="73">
      <t>ズイイ</t>
    </rPh>
    <rPh sb="73" eb="75">
      <t>ケイヤク</t>
    </rPh>
    <rPh sb="77" eb="79">
      <t>ギョウム</t>
    </rPh>
    <rPh sb="79" eb="82">
      <t>セイシツジョウ</t>
    </rPh>
    <rPh sb="86" eb="87">
      <t>エ</t>
    </rPh>
    <rPh sb="92" eb="93">
      <t>カギ</t>
    </rPh>
    <rPh sb="95" eb="97">
      <t>ケイヤク</t>
    </rPh>
    <rPh sb="98" eb="99">
      <t>オコナ</t>
    </rPh>
    <rPh sb="107" eb="109">
      <t>ダトウ</t>
    </rPh>
    <phoneticPr fontId="5"/>
  </si>
  <si>
    <t>費用見直し及び競争入札により、妥当性を確保している。</t>
    <rPh sb="0" eb="2">
      <t>ヒヨウ</t>
    </rPh>
    <rPh sb="2" eb="4">
      <t>ミナオ</t>
    </rPh>
    <rPh sb="5" eb="6">
      <t>オヨ</t>
    </rPh>
    <rPh sb="7" eb="9">
      <t>キョウソウ</t>
    </rPh>
    <rPh sb="9" eb="11">
      <t>ニュウサツ</t>
    </rPh>
    <rPh sb="15" eb="18">
      <t>ダトウセイ</t>
    </rPh>
    <rPh sb="19" eb="21">
      <t>カクホ</t>
    </rPh>
    <phoneticPr fontId="3"/>
  </si>
  <si>
    <t>-</t>
    <phoneticPr fontId="5"/>
  </si>
  <si>
    <t>循環型社会白書については、概要版を廃するなどのコスト削減に努めているほか、各事業については地方環境事務所での調達も含めて競争性のある調達を実施するなど、コスト削減等を図るとともに事業の進歩状況の把握に努め、適切に事業を遂行した。</t>
    <rPh sb="0" eb="3">
      <t>ジュンカンガタ</t>
    </rPh>
    <rPh sb="3" eb="5">
      <t>シャカイ</t>
    </rPh>
    <rPh sb="5" eb="7">
      <t>ハクショ</t>
    </rPh>
    <rPh sb="13" eb="15">
      <t>ガイヨウ</t>
    </rPh>
    <rPh sb="15" eb="16">
      <t>バン</t>
    </rPh>
    <rPh sb="60" eb="63">
      <t>キョウソウセイ</t>
    </rPh>
    <rPh sb="66" eb="68">
      <t>チョウタツ</t>
    </rPh>
    <rPh sb="79" eb="81">
      <t>サクゲン</t>
    </rPh>
    <rPh sb="81" eb="82">
      <t>トウ</t>
    </rPh>
    <rPh sb="83" eb="84">
      <t>ハカ</t>
    </rPh>
    <rPh sb="89" eb="91">
      <t>ジギョウ</t>
    </rPh>
    <rPh sb="92" eb="94">
      <t>シンポ</t>
    </rPh>
    <rPh sb="94" eb="96">
      <t>ジョウキョウ</t>
    </rPh>
    <rPh sb="97" eb="99">
      <t>ハアク</t>
    </rPh>
    <rPh sb="100" eb="101">
      <t>ツト</t>
    </rPh>
    <rPh sb="103" eb="105">
      <t>テキセツ</t>
    </rPh>
    <rPh sb="106" eb="108">
      <t>ジギョウ</t>
    </rPh>
    <rPh sb="109" eb="111">
      <t>スイコウ</t>
    </rPh>
    <phoneticPr fontId="3"/>
  </si>
  <si>
    <t>循環型社会形成推進基本法　
第十四条、第十五条、第十七条、第十八条、
第二十八条、第二十九条</t>
    <rPh sb="14" eb="15">
      <t>ダイ</t>
    </rPh>
    <rPh sb="15" eb="17">
      <t>ジュウヨン</t>
    </rPh>
    <rPh sb="17" eb="18">
      <t>ジョウ</t>
    </rPh>
    <rPh sb="21" eb="22">
      <t>５</t>
    </rPh>
    <rPh sb="24" eb="25">
      <t>ダイ</t>
    </rPh>
    <rPh sb="25" eb="27">
      <t>ジュウナナ</t>
    </rPh>
    <rPh sb="27" eb="28">
      <t>ジョウ</t>
    </rPh>
    <rPh sb="29" eb="30">
      <t>ダイ</t>
    </rPh>
    <rPh sb="30" eb="32">
      <t>ジュウハチ</t>
    </rPh>
    <rPh sb="32" eb="33">
      <t>ジョウ</t>
    </rPh>
    <rPh sb="35" eb="36">
      <t>ダイ</t>
    </rPh>
    <rPh sb="36" eb="39">
      <t>ニジュウハチ</t>
    </rPh>
    <rPh sb="39" eb="40">
      <t>ジョウ</t>
    </rPh>
    <rPh sb="41" eb="42">
      <t>ダイ</t>
    </rPh>
    <rPh sb="42" eb="46">
      <t>２９ジョウ</t>
    </rPh>
    <phoneticPr fontId="5"/>
  </si>
  <si>
    <t>本事業は、３Ｒの促進など循環型社会に向けた各施策を統合的に推進することで、CO2排出量の削減に寄与するものであり、本事業の成果のみで目標・指標を設定するのは困難。</t>
    <rPh sb="0" eb="1">
      <t>ホン</t>
    </rPh>
    <rPh sb="1" eb="3">
      <t>ジギョウ</t>
    </rPh>
    <rPh sb="8" eb="10">
      <t>ソクシン</t>
    </rPh>
    <rPh sb="12" eb="15">
      <t>ジュンカンガタ</t>
    </rPh>
    <rPh sb="15" eb="17">
      <t>シャカイ</t>
    </rPh>
    <rPh sb="18" eb="19">
      <t>ム</t>
    </rPh>
    <rPh sb="21" eb="22">
      <t>カク</t>
    </rPh>
    <rPh sb="22" eb="24">
      <t>セサク</t>
    </rPh>
    <rPh sb="25" eb="28">
      <t>トウゴウテキ</t>
    </rPh>
    <rPh sb="29" eb="31">
      <t>スイシン</t>
    </rPh>
    <rPh sb="40" eb="43">
      <t>ハイシュツリョウ</t>
    </rPh>
    <rPh sb="44" eb="46">
      <t>サクゲン</t>
    </rPh>
    <rPh sb="47" eb="49">
      <t>キヨ</t>
    </rPh>
    <rPh sb="57" eb="58">
      <t>ホン</t>
    </rPh>
    <rPh sb="58" eb="60">
      <t>ジギョウ</t>
    </rPh>
    <rPh sb="61" eb="63">
      <t>セイカ</t>
    </rPh>
    <rPh sb="66" eb="68">
      <t>モクヒョウ</t>
    </rPh>
    <rPh sb="69" eb="71">
      <t>シヒョウ</t>
    </rPh>
    <rPh sb="72" eb="74">
      <t>セッテイ</t>
    </rPh>
    <rPh sb="78" eb="80">
      <t>コンナン</t>
    </rPh>
    <phoneticPr fontId="5"/>
  </si>
  <si>
    <t>百万円：執行額(×)／回：白書公表回数(Y)</t>
    <rPh sb="0" eb="2">
      <t>ヒャクマン</t>
    </rPh>
    <rPh sb="2" eb="3">
      <t>エン</t>
    </rPh>
    <rPh sb="4" eb="6">
      <t>シッコウ</t>
    </rPh>
    <rPh sb="6" eb="7">
      <t>ガク</t>
    </rPh>
    <rPh sb="11" eb="12">
      <t>カイ</t>
    </rPh>
    <rPh sb="13" eb="15">
      <t>ハクショ</t>
    </rPh>
    <rPh sb="15" eb="17">
      <t>コウヒョウ</t>
    </rPh>
    <rPh sb="17" eb="19">
      <t>カイスウ</t>
    </rPh>
    <phoneticPr fontId="5"/>
  </si>
  <si>
    <t>11/1</t>
    <phoneticPr fontId="5"/>
  </si>
  <si>
    <t>10/1</t>
    <phoneticPr fontId="5"/>
  </si>
  <si>
    <t>3/1</t>
    <phoneticPr fontId="5"/>
  </si>
  <si>
    <t>9/1</t>
    <phoneticPr fontId="5"/>
  </si>
  <si>
    <t>-</t>
    <phoneticPr fontId="5"/>
  </si>
  <si>
    <t>百万円：執行額（Ｘ）／回：実施回数（Ｙ）
（３Ｒ推進全国大会及び地方大会の実施）　　　　　　　　　　　</t>
    <rPh sb="32" eb="34">
      <t>チホウ</t>
    </rPh>
    <rPh sb="34" eb="36">
      <t>タイカイ</t>
    </rPh>
    <phoneticPr fontId="5"/>
  </si>
  <si>
    <t>百万円：執行額（Ｘ）／件：実施箇所数（Ｙ）
（「地域循環圏形成」＋「２Ｒシステム構築」モデル事業）
※28年度は２Ｒシステム構築モデル事業のみ</t>
    <rPh sb="53" eb="55">
      <t>ネンド</t>
    </rPh>
    <rPh sb="62" eb="64">
      <t>コウチク</t>
    </rPh>
    <rPh sb="67" eb="69">
      <t>ジギョウ</t>
    </rPh>
    <phoneticPr fontId="5"/>
  </si>
  <si>
    <t>30.3/8</t>
    <phoneticPr fontId="5"/>
  </si>
  <si>
    <t>31.2/9</t>
    <phoneticPr fontId="5"/>
  </si>
  <si>
    <t>32.5/9</t>
    <phoneticPr fontId="5"/>
  </si>
  <si>
    <t>34/8</t>
    <phoneticPr fontId="5"/>
  </si>
  <si>
    <t>業務の進捗状況を把握し、必要に応じて指示を行った。</t>
    <phoneticPr fontId="5"/>
  </si>
  <si>
    <t>-</t>
    <phoneticPr fontId="5"/>
  </si>
  <si>
    <t>　循環資源の発生状況等を踏まえ、従来からの経年的データに加え、毎年度設定するテーマに対応した新たなデータを収集・分析し、循環型社会形成推進基本法に基づく循環型社会白書を作成し、国会へ提出するほか、英語版の作成等を含め、国内外への情報発信を実施する。
　また、循環型社会の形成に向け、循環基本基本計画に規定された物質フロー図のデータ更新、指標及び取組指標の進捗把握・評価、国を含む各主体の取組状況の把握・評価及び課題検討等を行うほか、地域の循環物質に応じた地域循環系の形成促進に向けた検討や地域の実情に応じたモデル事業の実施、取組みが遅れているリデュース・リユースの促進に向けた検討等を実施する。
　このほか、先進事例に対する大臣表彰と小中学生への意識啓発を目的としたポスターコンクールの表彰を実施する３R推進全国大会の開催及び地方大会の開催のほか、「Re-Style」Webサイト(http://www.re-style.env.go.jp/)による情報発信等による国民への普及啓発を実施する。</t>
    <rPh sb="1" eb="3">
      <t>ジュンカン</t>
    </rPh>
    <rPh sb="3" eb="5">
      <t>シゲン</t>
    </rPh>
    <rPh sb="6" eb="8">
      <t>ハッセイ</t>
    </rPh>
    <rPh sb="8" eb="10">
      <t>ジョウキョウ</t>
    </rPh>
    <rPh sb="10" eb="11">
      <t>トウ</t>
    </rPh>
    <rPh sb="12" eb="13">
      <t>フ</t>
    </rPh>
    <rPh sb="16" eb="18">
      <t>ジュウライ</t>
    </rPh>
    <rPh sb="21" eb="23">
      <t>ケイネン</t>
    </rPh>
    <rPh sb="23" eb="24">
      <t>テキ</t>
    </rPh>
    <rPh sb="28" eb="29">
      <t>クワ</t>
    </rPh>
    <rPh sb="31" eb="34">
      <t>マイネンド</t>
    </rPh>
    <rPh sb="34" eb="36">
      <t>セッテイ</t>
    </rPh>
    <rPh sb="42" eb="44">
      <t>タイオウ</t>
    </rPh>
    <rPh sb="46" eb="47">
      <t>アラ</t>
    </rPh>
    <rPh sb="53" eb="55">
      <t>シュウシュウ</t>
    </rPh>
    <rPh sb="56" eb="58">
      <t>ブンセキ</t>
    </rPh>
    <rPh sb="60" eb="63">
      <t>ジュンカンガタ</t>
    </rPh>
    <rPh sb="63" eb="65">
      <t>シャカイ</t>
    </rPh>
    <rPh sb="65" eb="67">
      <t>ケイセイ</t>
    </rPh>
    <rPh sb="67" eb="69">
      <t>スイシン</t>
    </rPh>
    <rPh sb="69" eb="72">
      <t>キホンホウ</t>
    </rPh>
    <rPh sb="73" eb="74">
      <t>モト</t>
    </rPh>
    <rPh sb="76" eb="79">
      <t>ジュンカンガタ</t>
    </rPh>
    <rPh sb="79" eb="81">
      <t>シャカイ</t>
    </rPh>
    <rPh sb="81" eb="83">
      <t>ハクショ</t>
    </rPh>
    <rPh sb="84" eb="86">
      <t>サクセイ</t>
    </rPh>
    <rPh sb="88" eb="90">
      <t>コッカイ</t>
    </rPh>
    <rPh sb="91" eb="93">
      <t>テイシュツ</t>
    </rPh>
    <rPh sb="98" eb="101">
      <t>エイゴバン</t>
    </rPh>
    <rPh sb="102" eb="104">
      <t>サクセイ</t>
    </rPh>
    <rPh sb="104" eb="105">
      <t>トウ</t>
    </rPh>
    <rPh sb="106" eb="107">
      <t>フク</t>
    </rPh>
    <rPh sb="109" eb="112">
      <t>コクナイガイ</t>
    </rPh>
    <rPh sb="114" eb="116">
      <t>ジョウホウ</t>
    </rPh>
    <rPh sb="116" eb="118">
      <t>ハッシン</t>
    </rPh>
    <rPh sb="119" eb="121">
      <t>ジッシ</t>
    </rPh>
    <rPh sb="129" eb="132">
      <t>ジュンカンガタ</t>
    </rPh>
    <rPh sb="132" eb="134">
      <t>シャカイ</t>
    </rPh>
    <rPh sb="135" eb="137">
      <t>ケイセイ</t>
    </rPh>
    <rPh sb="138" eb="139">
      <t>ム</t>
    </rPh>
    <rPh sb="141" eb="143">
      <t>ジュンカン</t>
    </rPh>
    <rPh sb="143" eb="145">
      <t>キホン</t>
    </rPh>
    <rPh sb="185" eb="186">
      <t>クニ</t>
    </rPh>
    <rPh sb="187" eb="188">
      <t>フク</t>
    </rPh>
    <rPh sb="189" eb="190">
      <t>カク</t>
    </rPh>
    <rPh sb="190" eb="192">
      <t>シュタイ</t>
    </rPh>
    <rPh sb="193" eb="195">
      <t>トリクミ</t>
    </rPh>
    <rPh sb="195" eb="197">
      <t>ジョウキョウ</t>
    </rPh>
    <rPh sb="198" eb="200">
      <t>ハアク</t>
    </rPh>
    <rPh sb="201" eb="203">
      <t>ヒョウカ</t>
    </rPh>
    <rPh sb="209" eb="210">
      <t>トウ</t>
    </rPh>
    <rPh sb="211" eb="212">
      <t>オコナ</t>
    </rPh>
    <rPh sb="216" eb="218">
      <t>チイキ</t>
    </rPh>
    <rPh sb="219" eb="221">
      <t>ジュンカン</t>
    </rPh>
    <rPh sb="221" eb="223">
      <t>ブッシツ</t>
    </rPh>
    <rPh sb="224" eb="225">
      <t>オウ</t>
    </rPh>
    <rPh sb="227" eb="229">
      <t>チイキ</t>
    </rPh>
    <rPh sb="229" eb="232">
      <t>ジュンカンケイ</t>
    </rPh>
    <rPh sb="233" eb="235">
      <t>ケイセイ</t>
    </rPh>
    <rPh sb="235" eb="237">
      <t>ソクシン</t>
    </rPh>
    <rPh sb="238" eb="239">
      <t>ム</t>
    </rPh>
    <rPh sb="241" eb="243">
      <t>ケントウ</t>
    </rPh>
    <rPh sb="244" eb="246">
      <t>チイキ</t>
    </rPh>
    <rPh sb="247" eb="249">
      <t>ジツジョウ</t>
    </rPh>
    <rPh sb="250" eb="251">
      <t>オウ</t>
    </rPh>
    <rPh sb="256" eb="258">
      <t>ジギョウ</t>
    </rPh>
    <rPh sb="259" eb="261">
      <t>ジッシ</t>
    </rPh>
    <rPh sb="262" eb="263">
      <t>ト</t>
    </rPh>
    <rPh sb="263" eb="264">
      <t>クミ</t>
    </rPh>
    <rPh sb="266" eb="267">
      <t>オク</t>
    </rPh>
    <rPh sb="282" eb="284">
      <t>ソクシン</t>
    </rPh>
    <rPh sb="285" eb="286">
      <t>ム</t>
    </rPh>
    <rPh sb="288" eb="290">
      <t>ケントウ</t>
    </rPh>
    <rPh sb="290" eb="291">
      <t>トウ</t>
    </rPh>
    <rPh sb="292" eb="294">
      <t>ジッシ</t>
    </rPh>
    <rPh sb="343" eb="345">
      <t>ヒョウショウ</t>
    </rPh>
    <rPh sb="346" eb="348">
      <t>ジッシ</t>
    </rPh>
    <rPh sb="352" eb="354">
      <t>スイシン</t>
    </rPh>
    <rPh sb="354" eb="356">
      <t>ゼンコク</t>
    </rPh>
    <rPh sb="356" eb="358">
      <t>タイカイ</t>
    </rPh>
    <rPh sb="359" eb="361">
      <t>カイサイ</t>
    </rPh>
    <rPh sb="361" eb="362">
      <t>オヨ</t>
    </rPh>
    <rPh sb="363" eb="365">
      <t>チホウ</t>
    </rPh>
    <rPh sb="365" eb="367">
      <t>タイカイ</t>
    </rPh>
    <rPh sb="368" eb="370">
      <t>カイサイ</t>
    </rPh>
    <rPh sb="425" eb="427">
      <t>ジョウホウ</t>
    </rPh>
    <rPh sb="427" eb="429">
      <t>ハッシン</t>
    </rPh>
    <rPh sb="429" eb="430">
      <t>トウ</t>
    </rPh>
    <rPh sb="433" eb="435">
      <t>コクミン</t>
    </rPh>
    <rPh sb="437" eb="439">
      <t>フキュウ</t>
    </rPh>
    <rPh sb="439" eb="441">
      <t>ケイハツ</t>
    </rPh>
    <rPh sb="442" eb="444">
      <t>ジッシ</t>
    </rPh>
    <phoneticPr fontId="5"/>
  </si>
  <si>
    <t>国民の具体的な３Ｒ行動実施率</t>
    <rPh sb="0" eb="2">
      <t>コクミン</t>
    </rPh>
    <rPh sb="3" eb="6">
      <t>グタイテキ</t>
    </rPh>
    <rPh sb="9" eb="11">
      <t>コウドウ</t>
    </rPh>
    <rPh sb="11" eb="14">
      <t>ジッシリツ</t>
    </rPh>
    <phoneticPr fontId="5"/>
  </si>
  <si>
    <t>リデュース・リユースを重視した３Ｒによる循環型社会づくりを推進し、広く国民に向けた普及啓発を行うことにより、資源生産性の向上、循環利用率の向上、廃棄物最終処分量の減少に寄与する。</t>
    <rPh sb="33" eb="34">
      <t>ヒロ</t>
    </rPh>
    <rPh sb="35" eb="37">
      <t>コクミン</t>
    </rPh>
    <rPh sb="38" eb="39">
      <t>ム</t>
    </rPh>
    <rPh sb="41" eb="43">
      <t>フキュウ</t>
    </rPh>
    <rPh sb="43" eb="45">
      <t>ケイハツ</t>
    </rPh>
    <rPh sb="46" eb="47">
      <t>オコナ</t>
    </rPh>
    <phoneticPr fontId="5"/>
  </si>
  <si>
    <t>各成果については、政府、地方公共団体、企業、民間団体、大学等研究機関、各国政府、国民等、それぞれのステークホルダーに対して情報発信を行い、活用されている。</t>
    <rPh sb="0" eb="1">
      <t>カク</t>
    </rPh>
    <rPh sb="1" eb="3">
      <t>セイカ</t>
    </rPh>
    <rPh sb="9" eb="11">
      <t>セイフ</t>
    </rPh>
    <rPh sb="12" eb="14">
      <t>チホウ</t>
    </rPh>
    <rPh sb="14" eb="16">
      <t>コウキョウ</t>
    </rPh>
    <rPh sb="16" eb="18">
      <t>ダンタイ</t>
    </rPh>
    <rPh sb="19" eb="21">
      <t>キギョウ</t>
    </rPh>
    <rPh sb="22" eb="24">
      <t>ミンカン</t>
    </rPh>
    <rPh sb="24" eb="26">
      <t>ダンタイ</t>
    </rPh>
    <rPh sb="27" eb="29">
      <t>ダイガク</t>
    </rPh>
    <rPh sb="29" eb="30">
      <t>トウ</t>
    </rPh>
    <rPh sb="30" eb="32">
      <t>ケンキュウ</t>
    </rPh>
    <rPh sb="32" eb="34">
      <t>キカン</t>
    </rPh>
    <rPh sb="35" eb="37">
      <t>カッコク</t>
    </rPh>
    <rPh sb="37" eb="39">
      <t>セイフ</t>
    </rPh>
    <rPh sb="40" eb="42">
      <t>コクミン</t>
    </rPh>
    <rPh sb="42" eb="43">
      <t>トウ</t>
    </rPh>
    <rPh sb="58" eb="59">
      <t>タイ</t>
    </rPh>
    <rPh sb="61" eb="63">
      <t>ジョウホウ</t>
    </rPh>
    <rPh sb="63" eb="65">
      <t>ハッシン</t>
    </rPh>
    <rPh sb="66" eb="67">
      <t>オコナ</t>
    </rPh>
    <rPh sb="69" eb="71">
      <t>カツヨウ</t>
    </rPh>
    <phoneticPr fontId="3"/>
  </si>
  <si>
    <t>引き続き、各省協議用資料についての電子化等を図るとともに、効率的な執行に努め、循環型社会形成推進基本法及び循環型社会形成推進基本計画の目標達成に向けた施策の着実な実施に努める。</t>
    <rPh sb="0" eb="1">
      <t>ヒ</t>
    </rPh>
    <rPh sb="2" eb="3">
      <t>ツヅ</t>
    </rPh>
    <rPh sb="5" eb="7">
      <t>カクショウ</t>
    </rPh>
    <rPh sb="7" eb="9">
      <t>キョウギ</t>
    </rPh>
    <rPh sb="9" eb="10">
      <t>ヨウ</t>
    </rPh>
    <rPh sb="10" eb="12">
      <t>シリョウ</t>
    </rPh>
    <rPh sb="17" eb="20">
      <t>デンシカ</t>
    </rPh>
    <rPh sb="20" eb="21">
      <t>トウ</t>
    </rPh>
    <rPh sb="22" eb="23">
      <t>ハカ</t>
    </rPh>
    <rPh sb="29" eb="32">
      <t>コウリツテキ</t>
    </rPh>
    <rPh sb="33" eb="35">
      <t>シッコウ</t>
    </rPh>
    <rPh sb="36" eb="37">
      <t>ツト</t>
    </rPh>
    <rPh sb="39" eb="42">
      <t>ジュンカンガタ</t>
    </rPh>
    <rPh sb="42" eb="44">
      <t>シャカイ</t>
    </rPh>
    <rPh sb="44" eb="46">
      <t>ケイセイ</t>
    </rPh>
    <rPh sb="46" eb="48">
      <t>スイシン</t>
    </rPh>
    <rPh sb="48" eb="51">
      <t>キホンホウ</t>
    </rPh>
    <rPh sb="51" eb="52">
      <t>オヨ</t>
    </rPh>
    <rPh sb="53" eb="56">
      <t>ジュンカンガタ</t>
    </rPh>
    <rPh sb="56" eb="58">
      <t>シャカイ</t>
    </rPh>
    <rPh sb="58" eb="60">
      <t>ケイセイ</t>
    </rPh>
    <rPh sb="60" eb="62">
      <t>スイシン</t>
    </rPh>
    <rPh sb="62" eb="64">
      <t>キホン</t>
    </rPh>
    <rPh sb="64" eb="66">
      <t>ケイカク</t>
    </rPh>
    <rPh sb="67" eb="69">
      <t>モクヒョウ</t>
    </rPh>
    <rPh sb="69" eb="71">
      <t>タッセイ</t>
    </rPh>
    <rPh sb="72" eb="73">
      <t>ム</t>
    </rPh>
    <rPh sb="75" eb="77">
      <t>セサク</t>
    </rPh>
    <rPh sb="78" eb="80">
      <t>チャクジツ</t>
    </rPh>
    <rPh sb="81" eb="83">
      <t>ジッシ</t>
    </rPh>
    <rPh sb="84" eb="85">
      <t>ツト</t>
    </rPh>
    <phoneticPr fontId="3"/>
  </si>
  <si>
    <t>循環型社会白書の発行、地域循環圏形成推進、リデュース・リユースの促進、国民に向けた普及啓発等は、循環型社会形成推進基本法及び循環型社会形成推進基本計画に基づく事業であり、同基本計画の見直しに向けた進捗調査や課題分析等も踏まえ、社会のニーズを広く反映している。</t>
    <rPh sb="0" eb="2">
      <t>ジュンカン</t>
    </rPh>
    <rPh sb="2" eb="3">
      <t>ガタ</t>
    </rPh>
    <rPh sb="3" eb="5">
      <t>シャカイ</t>
    </rPh>
    <rPh sb="5" eb="7">
      <t>ハクショ</t>
    </rPh>
    <rPh sb="8" eb="10">
      <t>ハッコウ</t>
    </rPh>
    <rPh sb="11" eb="13">
      <t>チイキ</t>
    </rPh>
    <rPh sb="13" eb="15">
      <t>ジュンカン</t>
    </rPh>
    <rPh sb="15" eb="16">
      <t>ケン</t>
    </rPh>
    <rPh sb="16" eb="18">
      <t>ケイセイ</t>
    </rPh>
    <rPh sb="18" eb="20">
      <t>スイシン</t>
    </rPh>
    <rPh sb="32" eb="34">
      <t>ソクシン</t>
    </rPh>
    <rPh sb="35" eb="37">
      <t>コクミン</t>
    </rPh>
    <rPh sb="38" eb="39">
      <t>ム</t>
    </rPh>
    <rPh sb="41" eb="43">
      <t>フキュウ</t>
    </rPh>
    <rPh sb="43" eb="45">
      <t>ケイハツ</t>
    </rPh>
    <rPh sb="45" eb="46">
      <t>トウ</t>
    </rPh>
    <rPh sb="48" eb="51">
      <t>ジュンカンガタ</t>
    </rPh>
    <rPh sb="51" eb="53">
      <t>シャカイ</t>
    </rPh>
    <rPh sb="53" eb="55">
      <t>ケイセイ</t>
    </rPh>
    <rPh sb="55" eb="57">
      <t>スイシン</t>
    </rPh>
    <rPh sb="57" eb="59">
      <t>キホン</t>
    </rPh>
    <rPh sb="59" eb="60">
      <t>ホウ</t>
    </rPh>
    <rPh sb="60" eb="61">
      <t>オヨ</t>
    </rPh>
    <rPh sb="62" eb="65">
      <t>ジュンカンガタ</t>
    </rPh>
    <rPh sb="65" eb="67">
      <t>シャカイ</t>
    </rPh>
    <rPh sb="67" eb="69">
      <t>ケイセイ</t>
    </rPh>
    <rPh sb="69" eb="71">
      <t>スイシン</t>
    </rPh>
    <rPh sb="71" eb="73">
      <t>キホン</t>
    </rPh>
    <rPh sb="73" eb="75">
      <t>ケイカク</t>
    </rPh>
    <rPh sb="76" eb="77">
      <t>モト</t>
    </rPh>
    <rPh sb="79" eb="81">
      <t>ジギョウ</t>
    </rPh>
    <rPh sb="85" eb="86">
      <t>ドウ</t>
    </rPh>
    <rPh sb="86" eb="88">
      <t>キホン</t>
    </rPh>
    <rPh sb="88" eb="90">
      <t>ケイカク</t>
    </rPh>
    <rPh sb="91" eb="93">
      <t>ミナオ</t>
    </rPh>
    <rPh sb="95" eb="96">
      <t>ム</t>
    </rPh>
    <rPh sb="98" eb="100">
      <t>シンチョク</t>
    </rPh>
    <rPh sb="100" eb="102">
      <t>チョウサ</t>
    </rPh>
    <rPh sb="103" eb="105">
      <t>カダイ</t>
    </rPh>
    <rPh sb="105" eb="107">
      <t>ブンセキ</t>
    </rPh>
    <rPh sb="107" eb="108">
      <t>トウ</t>
    </rPh>
    <rPh sb="109" eb="110">
      <t>フ</t>
    </rPh>
    <rPh sb="113" eb="115">
      <t>シャカイ</t>
    </rPh>
    <rPh sb="120" eb="121">
      <t>ヒロ</t>
    </rPh>
    <rPh sb="122" eb="124">
      <t>ハンエイ</t>
    </rPh>
    <phoneticPr fontId="5"/>
  </si>
  <si>
    <t>循環型社会白書の発行、地域循環圏形成推進、リデュース・リユースの促進、国民に向けた普及啓発等は、循環型社会形成推進基本法及び循環型社会形成推進基本計画に基づき、国が実施すべき事業とされている。</t>
    <rPh sb="0" eb="2">
      <t>ジュンカン</t>
    </rPh>
    <rPh sb="2" eb="3">
      <t>ガタ</t>
    </rPh>
    <rPh sb="3" eb="5">
      <t>シャカイ</t>
    </rPh>
    <rPh sb="5" eb="7">
      <t>ハクショ</t>
    </rPh>
    <rPh sb="8" eb="10">
      <t>ハッコウ</t>
    </rPh>
    <rPh sb="11" eb="13">
      <t>チイキ</t>
    </rPh>
    <rPh sb="13" eb="15">
      <t>ジュンカン</t>
    </rPh>
    <rPh sb="15" eb="16">
      <t>ケン</t>
    </rPh>
    <rPh sb="16" eb="18">
      <t>ケイセイ</t>
    </rPh>
    <rPh sb="18" eb="20">
      <t>スイシン</t>
    </rPh>
    <rPh sb="32" eb="34">
      <t>ソクシン</t>
    </rPh>
    <rPh sb="35" eb="37">
      <t>コクミン</t>
    </rPh>
    <rPh sb="38" eb="39">
      <t>ム</t>
    </rPh>
    <rPh sb="41" eb="43">
      <t>フキュウ</t>
    </rPh>
    <rPh sb="43" eb="45">
      <t>ケイハツ</t>
    </rPh>
    <rPh sb="45" eb="46">
      <t>トウ</t>
    </rPh>
    <rPh sb="48" eb="51">
      <t>ジュンカンガタ</t>
    </rPh>
    <rPh sb="51" eb="53">
      <t>シャカイ</t>
    </rPh>
    <rPh sb="53" eb="55">
      <t>ケイセイ</t>
    </rPh>
    <rPh sb="55" eb="57">
      <t>スイシン</t>
    </rPh>
    <rPh sb="57" eb="59">
      <t>キホン</t>
    </rPh>
    <rPh sb="59" eb="60">
      <t>ホウ</t>
    </rPh>
    <rPh sb="60" eb="61">
      <t>オヨ</t>
    </rPh>
    <rPh sb="62" eb="65">
      <t>ジュンカンガタ</t>
    </rPh>
    <rPh sb="65" eb="67">
      <t>シャカイ</t>
    </rPh>
    <rPh sb="67" eb="69">
      <t>ケイセイ</t>
    </rPh>
    <rPh sb="69" eb="71">
      <t>スイシン</t>
    </rPh>
    <rPh sb="71" eb="73">
      <t>キホン</t>
    </rPh>
    <rPh sb="73" eb="75">
      <t>ケイカク</t>
    </rPh>
    <rPh sb="76" eb="77">
      <t>モト</t>
    </rPh>
    <rPh sb="80" eb="81">
      <t>クニ</t>
    </rPh>
    <rPh sb="82" eb="84">
      <t>ジッシ</t>
    </rPh>
    <rPh sb="87" eb="89">
      <t>ジギョウ</t>
    </rPh>
    <phoneticPr fontId="5"/>
  </si>
  <si>
    <t>循環型社会の形成に向けた施策及び手法として、循環型社会形成推進基本法及び循環型社会形成推進基本計画に基づく事業であり、政策目標の達成のため、優先度の高い事業である。</t>
    <rPh sb="0" eb="3">
      <t>ジュンカンガタ</t>
    </rPh>
    <rPh sb="3" eb="5">
      <t>シャカイ</t>
    </rPh>
    <rPh sb="6" eb="8">
      <t>ケイセイ</t>
    </rPh>
    <rPh sb="9" eb="10">
      <t>ム</t>
    </rPh>
    <rPh sb="12" eb="14">
      <t>セサク</t>
    </rPh>
    <rPh sb="14" eb="15">
      <t>オヨ</t>
    </rPh>
    <rPh sb="16" eb="18">
      <t>シュホウ</t>
    </rPh>
    <rPh sb="22" eb="25">
      <t>ジュンカンガタ</t>
    </rPh>
    <rPh sb="25" eb="27">
      <t>シャカイ</t>
    </rPh>
    <rPh sb="27" eb="29">
      <t>ケイセイ</t>
    </rPh>
    <rPh sb="29" eb="31">
      <t>スイシン</t>
    </rPh>
    <rPh sb="31" eb="33">
      <t>キホン</t>
    </rPh>
    <rPh sb="33" eb="34">
      <t>ホウ</t>
    </rPh>
    <rPh sb="34" eb="35">
      <t>オヨ</t>
    </rPh>
    <rPh sb="36" eb="39">
      <t>ジュンカンガタ</t>
    </rPh>
    <rPh sb="39" eb="41">
      <t>シャカイ</t>
    </rPh>
    <rPh sb="41" eb="43">
      <t>ケイセイ</t>
    </rPh>
    <rPh sb="43" eb="45">
      <t>スイシン</t>
    </rPh>
    <rPh sb="45" eb="47">
      <t>キホン</t>
    </rPh>
    <rPh sb="47" eb="49">
      <t>ケイカク</t>
    </rPh>
    <rPh sb="50" eb="51">
      <t>モト</t>
    </rPh>
    <rPh sb="53" eb="55">
      <t>ジギョウ</t>
    </rPh>
    <rPh sb="59" eb="61">
      <t>セイサク</t>
    </rPh>
    <rPh sb="61" eb="63">
      <t>モクヒョウ</t>
    </rPh>
    <rPh sb="64" eb="66">
      <t>タッセイ</t>
    </rPh>
    <rPh sb="70" eb="73">
      <t>ユウセンド</t>
    </rPh>
    <rPh sb="74" eb="75">
      <t>タカ</t>
    </rPh>
    <rPh sb="76" eb="78">
      <t>ジギョウ</t>
    </rPh>
    <phoneticPr fontId="3"/>
  </si>
  <si>
    <t>循環型社会の形成に向けた施策として、循環型社会形成推進基本法及び循環型社会形成推進基本計画に基づき、進捗・成果把握・評価分析を実施し、目標に見合うよう努めている</t>
    <rPh sb="0" eb="3">
      <t>ジュンカンガタ</t>
    </rPh>
    <rPh sb="3" eb="5">
      <t>シャカイ</t>
    </rPh>
    <rPh sb="6" eb="8">
      <t>ケイセイ</t>
    </rPh>
    <rPh sb="9" eb="10">
      <t>ム</t>
    </rPh>
    <rPh sb="12" eb="14">
      <t>セサク</t>
    </rPh>
    <rPh sb="18" eb="21">
      <t>ジュンカンガタ</t>
    </rPh>
    <rPh sb="21" eb="23">
      <t>シャカイ</t>
    </rPh>
    <rPh sb="23" eb="25">
      <t>ケイセイ</t>
    </rPh>
    <rPh sb="25" eb="27">
      <t>スイシン</t>
    </rPh>
    <rPh sb="27" eb="29">
      <t>キホン</t>
    </rPh>
    <rPh sb="29" eb="30">
      <t>ホウ</t>
    </rPh>
    <rPh sb="30" eb="31">
      <t>オヨ</t>
    </rPh>
    <rPh sb="32" eb="35">
      <t>ジュンカンガタ</t>
    </rPh>
    <rPh sb="35" eb="37">
      <t>シャカイ</t>
    </rPh>
    <rPh sb="37" eb="39">
      <t>ケイセイ</t>
    </rPh>
    <rPh sb="39" eb="41">
      <t>スイシン</t>
    </rPh>
    <rPh sb="41" eb="43">
      <t>キホン</t>
    </rPh>
    <rPh sb="43" eb="45">
      <t>ケイカク</t>
    </rPh>
    <rPh sb="46" eb="47">
      <t>モト</t>
    </rPh>
    <rPh sb="50" eb="52">
      <t>シンチョク</t>
    </rPh>
    <rPh sb="53" eb="55">
      <t>セイカ</t>
    </rPh>
    <rPh sb="55" eb="57">
      <t>ハアク</t>
    </rPh>
    <rPh sb="58" eb="60">
      <t>ヒョウカ</t>
    </rPh>
    <rPh sb="60" eb="62">
      <t>ブンセキ</t>
    </rPh>
    <rPh sb="63" eb="65">
      <t>ジッシ</t>
    </rPh>
    <rPh sb="67" eb="69">
      <t>モクヒョウ</t>
    </rPh>
    <rPh sb="70" eb="72">
      <t>ミア</t>
    </rPh>
    <rPh sb="75" eb="76">
      <t>ツト</t>
    </rPh>
    <phoneticPr fontId="5"/>
  </si>
  <si>
    <t>096,305</t>
    <phoneticPr fontId="5"/>
  </si>
  <si>
    <r>
      <rPr>
        <sz val="11"/>
        <rFont val="ＭＳ Ｐゴシック"/>
        <family val="3"/>
        <charset val="128"/>
      </rPr>
      <t>0</t>
    </r>
    <r>
      <rPr>
        <sz val="11"/>
        <rFont val="ＭＳ Ｐゴシック"/>
        <family val="3"/>
        <charset val="128"/>
      </rPr>
      <t>90</t>
    </r>
    <r>
      <rPr>
        <sz val="11"/>
        <rFont val="ＭＳ Ｐゴシック"/>
        <family val="3"/>
        <charset val="128"/>
      </rPr>
      <t>,</t>
    </r>
    <r>
      <rPr>
        <sz val="11"/>
        <rFont val="ＭＳ Ｐゴシック"/>
        <family val="3"/>
        <charset val="128"/>
      </rPr>
      <t>091</t>
    </r>
    <r>
      <rPr>
        <sz val="11"/>
        <rFont val="ＭＳ Ｐゴシック"/>
        <family val="3"/>
        <charset val="128"/>
      </rPr>
      <t>,</t>
    </r>
    <r>
      <rPr>
        <sz val="11"/>
        <rFont val="ＭＳ Ｐゴシック"/>
        <family val="3"/>
        <charset val="128"/>
      </rPr>
      <t>093</t>
    </r>
    <r>
      <rPr>
        <sz val="11"/>
        <rFont val="ＭＳ Ｐゴシック"/>
        <family val="3"/>
        <charset val="128"/>
      </rPr>
      <t>,</t>
    </r>
    <r>
      <rPr>
        <sz val="11"/>
        <rFont val="ＭＳ Ｐゴシック"/>
        <family val="3"/>
        <charset val="128"/>
      </rPr>
      <t>094</t>
    </r>
    <r>
      <rPr>
        <sz val="11"/>
        <rFont val="ＭＳ Ｐゴシック"/>
        <family val="3"/>
        <charset val="128"/>
      </rPr>
      <t>,</t>
    </r>
    <r>
      <rPr>
        <sz val="11"/>
        <rFont val="ＭＳ Ｐゴシック"/>
        <family val="3"/>
        <charset val="128"/>
      </rPr>
      <t>138</t>
    </r>
    <phoneticPr fontId="5"/>
  </si>
  <si>
    <r>
      <rPr>
        <sz val="11"/>
        <rFont val="ＭＳ Ｐゴシック"/>
        <family val="3"/>
        <charset val="128"/>
      </rPr>
      <t>0</t>
    </r>
    <r>
      <rPr>
        <sz val="11"/>
        <rFont val="ＭＳ Ｐゴシック"/>
        <family val="3"/>
        <charset val="128"/>
      </rPr>
      <t>90</t>
    </r>
    <r>
      <rPr>
        <sz val="11"/>
        <rFont val="ＭＳ Ｐゴシック"/>
        <family val="3"/>
        <charset val="128"/>
      </rPr>
      <t>,</t>
    </r>
    <r>
      <rPr>
        <sz val="11"/>
        <rFont val="ＭＳ Ｐゴシック"/>
        <family val="3"/>
        <charset val="128"/>
      </rPr>
      <t>091</t>
    </r>
    <r>
      <rPr>
        <sz val="11"/>
        <rFont val="ＭＳ Ｐゴシック"/>
        <family val="3"/>
        <charset val="128"/>
      </rPr>
      <t>,</t>
    </r>
    <r>
      <rPr>
        <sz val="11"/>
        <rFont val="ＭＳ Ｐゴシック"/>
        <family val="3"/>
        <charset val="128"/>
      </rPr>
      <t>092</t>
    </r>
    <r>
      <rPr>
        <sz val="11"/>
        <rFont val="ＭＳ Ｐゴシック"/>
        <family val="3"/>
        <charset val="128"/>
      </rPr>
      <t>,</t>
    </r>
    <r>
      <rPr>
        <sz val="11"/>
        <rFont val="ＭＳ Ｐゴシック"/>
        <family val="3"/>
        <charset val="128"/>
      </rPr>
      <t>093</t>
    </r>
    <r>
      <rPr>
        <sz val="11"/>
        <rFont val="ＭＳ Ｐゴシック"/>
        <family val="3"/>
        <charset val="128"/>
      </rPr>
      <t>,</t>
    </r>
    <r>
      <rPr>
        <sz val="11"/>
        <rFont val="ＭＳ Ｐゴシック"/>
        <family val="3"/>
        <charset val="128"/>
      </rPr>
      <t>148</t>
    </r>
    <phoneticPr fontId="5"/>
  </si>
  <si>
    <t>シンポジウム開催</t>
    <rPh sb="6" eb="8">
      <t>カイサイ</t>
    </rPh>
    <phoneticPr fontId="5"/>
  </si>
  <si>
    <t>福岡県南筑後地域プラスチック等循環圏高度化モデル事業</t>
    <rPh sb="0" eb="3">
      <t>フクオカケン</t>
    </rPh>
    <rPh sb="3" eb="4">
      <t>ミナミ</t>
    </rPh>
    <rPh sb="4" eb="6">
      <t>チクゴ</t>
    </rPh>
    <rPh sb="6" eb="8">
      <t>チイキ</t>
    </rPh>
    <rPh sb="14" eb="15">
      <t>トウ</t>
    </rPh>
    <rPh sb="15" eb="17">
      <t>ジュンカン</t>
    </rPh>
    <rPh sb="17" eb="18">
      <t>ケン</t>
    </rPh>
    <rPh sb="18" eb="21">
      <t>コウドカ</t>
    </rPh>
    <rPh sb="24" eb="26">
      <t>ジギョウ</t>
    </rPh>
    <phoneticPr fontId="5"/>
  </si>
  <si>
    <t>Ｂ.みずほ情報総研株式会社</t>
    <phoneticPr fontId="5"/>
  </si>
  <si>
    <t>計画検討、実行委員会、全国大会運営、ポスターコンクール審査会運営、３R推進セミナー企画運営等</t>
    <phoneticPr fontId="3"/>
  </si>
  <si>
    <t>借料及び損料</t>
    <phoneticPr fontId="3"/>
  </si>
  <si>
    <t>全国大会会場、貸切バス、ポスターコンクール審査会会場、３R推進セミナー会場借料</t>
    <phoneticPr fontId="3"/>
  </si>
  <si>
    <t>全国大会講師、ポスターコンクール審査委員、３R推進セミナー講師、事務局旅費</t>
    <phoneticPr fontId="3"/>
  </si>
  <si>
    <t>人件費その他</t>
    <phoneticPr fontId="5"/>
  </si>
  <si>
    <t>循環型社会形成推進基本計画フォローアップ及び重点課題検討</t>
    <phoneticPr fontId="3"/>
  </si>
  <si>
    <t>外注費</t>
    <phoneticPr fontId="3"/>
  </si>
  <si>
    <t>シンポジウム開催（株式会社 x）</t>
    <phoneticPr fontId="3"/>
  </si>
  <si>
    <t>外注費</t>
    <phoneticPr fontId="5"/>
  </si>
  <si>
    <t>海外調査（公益財団法人 y）</t>
    <phoneticPr fontId="3"/>
  </si>
  <si>
    <t>アンケート調査（株式会社 z）</t>
    <phoneticPr fontId="5"/>
  </si>
  <si>
    <t>消費税</t>
    <phoneticPr fontId="5"/>
  </si>
  <si>
    <t>３R推進地方大会開催のための予算配賦</t>
    <rPh sb="2" eb="4">
      <t>スイシン</t>
    </rPh>
    <rPh sb="4" eb="6">
      <t>チホウ</t>
    </rPh>
    <rPh sb="6" eb="8">
      <t>タイカイ</t>
    </rPh>
    <rPh sb="8" eb="10">
      <t>カイサイ</t>
    </rPh>
    <rPh sb="14" eb="16">
      <t>ヨサン</t>
    </rPh>
    <rPh sb="16" eb="18">
      <t>ハイフ</t>
    </rPh>
    <phoneticPr fontId="5"/>
  </si>
  <si>
    <t>閣議用白表紙など</t>
    <phoneticPr fontId="5"/>
  </si>
  <si>
    <t>雑役務費</t>
    <phoneticPr fontId="5"/>
  </si>
  <si>
    <t>ホームページ掲載用データ整備等</t>
    <phoneticPr fontId="5"/>
  </si>
  <si>
    <t>その他</t>
    <phoneticPr fontId="5"/>
  </si>
  <si>
    <t>冊子発送、一般管理費、消費税等</t>
    <phoneticPr fontId="5"/>
  </si>
  <si>
    <t>-</t>
    <phoneticPr fontId="5"/>
  </si>
  <si>
    <t>-</t>
    <phoneticPr fontId="5"/>
  </si>
  <si>
    <t>-</t>
    <phoneticPr fontId="5"/>
  </si>
  <si>
    <t>事業内容の見直しや地方環境事務所での契約等を含めた契約手法の検討により、効率的な調達に努めている。</t>
    <rPh sb="0" eb="2">
      <t>ジギョウ</t>
    </rPh>
    <rPh sb="2" eb="4">
      <t>ナイヨウ</t>
    </rPh>
    <rPh sb="5" eb="7">
      <t>ミナオ</t>
    </rPh>
    <rPh sb="9" eb="11">
      <t>チホウ</t>
    </rPh>
    <rPh sb="11" eb="13">
      <t>カンキョウ</t>
    </rPh>
    <rPh sb="13" eb="16">
      <t>ジムショ</t>
    </rPh>
    <rPh sb="18" eb="20">
      <t>ケイヤク</t>
    </rPh>
    <rPh sb="20" eb="21">
      <t>トウ</t>
    </rPh>
    <rPh sb="22" eb="23">
      <t>フク</t>
    </rPh>
    <rPh sb="25" eb="27">
      <t>ケイヤク</t>
    </rPh>
    <rPh sb="27" eb="29">
      <t>シュホウ</t>
    </rPh>
    <rPh sb="30" eb="32">
      <t>ケントウ</t>
    </rPh>
    <rPh sb="36" eb="38">
      <t>コウリツ</t>
    </rPh>
    <rPh sb="38" eb="39">
      <t>テキ</t>
    </rPh>
    <rPh sb="40" eb="42">
      <t>チョウタツ</t>
    </rPh>
    <rPh sb="43" eb="44">
      <t>ツト</t>
    </rPh>
    <phoneticPr fontId="3"/>
  </si>
  <si>
    <t>循環型社会形成推進基本法及び循環型社会形成推進基本計画に基づく事業として類似事業等を含めた施策の進捗等の把握に努めるとともに、効果的な手法での実施に努めている。</t>
    <rPh sb="0" eb="3">
      <t>ジュンカンガタ</t>
    </rPh>
    <rPh sb="3" eb="5">
      <t>シャカイ</t>
    </rPh>
    <rPh sb="5" eb="7">
      <t>ケイセイ</t>
    </rPh>
    <rPh sb="7" eb="9">
      <t>スイシン</t>
    </rPh>
    <rPh sb="9" eb="11">
      <t>キホン</t>
    </rPh>
    <rPh sb="11" eb="12">
      <t>ホウ</t>
    </rPh>
    <rPh sb="12" eb="13">
      <t>オヨ</t>
    </rPh>
    <rPh sb="14" eb="17">
      <t>ジュンカンガタ</t>
    </rPh>
    <rPh sb="17" eb="19">
      <t>シャカイ</t>
    </rPh>
    <rPh sb="19" eb="21">
      <t>ケイセイ</t>
    </rPh>
    <rPh sb="21" eb="23">
      <t>スイシン</t>
    </rPh>
    <rPh sb="23" eb="25">
      <t>キホン</t>
    </rPh>
    <rPh sb="25" eb="27">
      <t>ケイカク</t>
    </rPh>
    <rPh sb="28" eb="29">
      <t>モト</t>
    </rPh>
    <rPh sb="31" eb="33">
      <t>ジギョウ</t>
    </rPh>
    <rPh sb="36" eb="38">
      <t>ルイジ</t>
    </rPh>
    <rPh sb="38" eb="40">
      <t>ジギョウ</t>
    </rPh>
    <rPh sb="40" eb="41">
      <t>トウ</t>
    </rPh>
    <rPh sb="42" eb="43">
      <t>フク</t>
    </rPh>
    <rPh sb="45" eb="47">
      <t>セサク</t>
    </rPh>
    <rPh sb="48" eb="50">
      <t>シンチョク</t>
    </rPh>
    <rPh sb="50" eb="51">
      <t>トウ</t>
    </rPh>
    <rPh sb="52" eb="54">
      <t>ハアク</t>
    </rPh>
    <rPh sb="55" eb="56">
      <t>ツト</t>
    </rPh>
    <rPh sb="63" eb="66">
      <t>コウカテキ</t>
    </rPh>
    <rPh sb="67" eb="69">
      <t>シュホウ</t>
    </rPh>
    <rPh sb="71" eb="73">
      <t>ジッシ</t>
    </rPh>
    <rPh sb="74" eb="75">
      <t>ツト</t>
    </rPh>
    <phoneticPr fontId="5"/>
  </si>
  <si>
    <t>おおむね見込みどおり活動できている。</t>
    <rPh sb="4" eb="6">
      <t>ミコ</t>
    </rPh>
    <rPh sb="10" eb="12">
      <t>カツドウ</t>
    </rPh>
    <phoneticPr fontId="5"/>
  </si>
  <si>
    <t>業務費</t>
    <rPh sb="0" eb="3">
      <t>ギョウムヒ</t>
    </rPh>
    <phoneticPr fontId="5"/>
  </si>
  <si>
    <t>消費税</t>
    <rPh sb="0" eb="3">
      <t>ショウヒゼイ</t>
    </rPh>
    <phoneticPr fontId="5"/>
  </si>
  <si>
    <t>H.三菱UFJリサーチ＆コンサルティング株式会社</t>
    <phoneticPr fontId="5"/>
  </si>
  <si>
    <t>三菱UFJリサーチ＆コンサルティング株式会社</t>
    <phoneticPr fontId="5"/>
  </si>
  <si>
    <t>-</t>
    <phoneticPr fontId="5"/>
  </si>
  <si>
    <t>使用済製品等のリユース促進事業</t>
    <phoneticPr fontId="5"/>
  </si>
  <si>
    <t>使用済製品等のリユース促進事業</t>
    <phoneticPr fontId="5"/>
  </si>
  <si>
    <t>　循環型社会形成推進法（平成12年法律第110号）第14条の規定により、毎年、循環資源の発生、循環的な利用及び処分の状況並びに政府が循環型社会の形成に関して講じた施策に関する法律（循環型社会白書）を作成し、国会報告を行う。　
　また、第三次循環型社会形成推進基本計画（平成２５年５月閣議決定）の進捗状況を適切に把握し、かつ、同基本計画全般に係る施策（３Ｒ推進全国大会及び地方大会の開催等の３Rの普及啓発活動並びに３Rのうち取組が遅れているリデュース・リユースの促進）を実施することで、循環型社会の形成を推進する。</t>
    <rPh sb="1" eb="4">
      <t>ジュンカンガタ</t>
    </rPh>
    <rPh sb="4" eb="6">
      <t>シャカイ</t>
    </rPh>
    <rPh sb="6" eb="8">
      <t>ケイセイ</t>
    </rPh>
    <rPh sb="8" eb="10">
      <t>スイシン</t>
    </rPh>
    <rPh sb="10" eb="11">
      <t>ホウ</t>
    </rPh>
    <rPh sb="12" eb="14">
      <t>ヘイセイ</t>
    </rPh>
    <rPh sb="16" eb="17">
      <t>ネン</t>
    </rPh>
    <rPh sb="17" eb="19">
      <t>ホウリツ</t>
    </rPh>
    <rPh sb="19" eb="20">
      <t>ダイ</t>
    </rPh>
    <rPh sb="23" eb="24">
      <t>ゴウ</t>
    </rPh>
    <rPh sb="25" eb="26">
      <t>ダイ</t>
    </rPh>
    <rPh sb="28" eb="29">
      <t>ジョウ</t>
    </rPh>
    <rPh sb="30" eb="32">
      <t>キテイ</t>
    </rPh>
    <rPh sb="36" eb="38">
      <t>マイトシ</t>
    </rPh>
    <rPh sb="39" eb="41">
      <t>ジュンカン</t>
    </rPh>
    <rPh sb="41" eb="43">
      <t>シゲン</t>
    </rPh>
    <rPh sb="44" eb="46">
      <t>ハッセイ</t>
    </rPh>
    <rPh sb="47" eb="49">
      <t>ジュンカン</t>
    </rPh>
    <rPh sb="49" eb="50">
      <t>テキ</t>
    </rPh>
    <rPh sb="51" eb="53">
      <t>リヨウ</t>
    </rPh>
    <rPh sb="53" eb="54">
      <t>オヨ</t>
    </rPh>
    <rPh sb="55" eb="57">
      <t>ショブン</t>
    </rPh>
    <rPh sb="58" eb="60">
      <t>ジョウキョウ</t>
    </rPh>
    <rPh sb="60" eb="61">
      <t>ナラ</t>
    </rPh>
    <rPh sb="63" eb="65">
      <t>セイフ</t>
    </rPh>
    <rPh sb="66" eb="69">
      <t>ジュンカンガタ</t>
    </rPh>
    <rPh sb="69" eb="71">
      <t>シャカイ</t>
    </rPh>
    <rPh sb="72" eb="74">
      <t>ケイセイ</t>
    </rPh>
    <rPh sb="75" eb="76">
      <t>カン</t>
    </rPh>
    <rPh sb="78" eb="79">
      <t>コウ</t>
    </rPh>
    <rPh sb="81" eb="83">
      <t>セサク</t>
    </rPh>
    <rPh sb="84" eb="85">
      <t>カン</t>
    </rPh>
    <rPh sb="87" eb="89">
      <t>ホウリツ</t>
    </rPh>
    <rPh sb="90" eb="93">
      <t>ジュンカンガタ</t>
    </rPh>
    <rPh sb="93" eb="95">
      <t>シャカイ</t>
    </rPh>
    <rPh sb="95" eb="97">
      <t>ハクショ</t>
    </rPh>
    <rPh sb="99" eb="101">
      <t>サクセイ</t>
    </rPh>
    <rPh sb="103" eb="105">
      <t>コッカイ</t>
    </rPh>
    <rPh sb="105" eb="107">
      <t>ホウコク</t>
    </rPh>
    <rPh sb="108" eb="109">
      <t>オコナ</t>
    </rPh>
    <rPh sb="183" eb="184">
      <t>オヨ</t>
    </rPh>
    <rPh sb="203" eb="204">
      <t>ナラ</t>
    </rPh>
    <rPh sb="234" eb="236">
      <t>ジッシ</t>
    </rPh>
    <rPh sb="242" eb="245">
      <t>ジュンカンガタ</t>
    </rPh>
    <rPh sb="245" eb="247">
      <t>シャカイ</t>
    </rPh>
    <rPh sb="248" eb="250">
      <t>ケイセイ</t>
    </rPh>
    <phoneticPr fontId="5"/>
  </si>
  <si>
    <t>外部有識者点検対象外</t>
    <phoneticPr fontId="5"/>
  </si>
  <si>
    <t>想定している成果目標の達成に向け、要因分析を行いながら適切に事業を実施すること。</t>
    <phoneticPr fontId="5"/>
  </si>
  <si>
    <t>執行等改善</t>
  </si>
  <si>
    <t>引き続き、成果目標の達成に向け、循環型社会形成推進基本計画における物質フロー指標、取組指標の推移について要因分析を行いながら、適切に事業を実施する。</t>
    <phoneticPr fontId="5"/>
  </si>
  <si>
    <t>循環型社会形成年次報告策定事務費のうち、印刷製本費の総合環境政策局での一元的要求への変更による減。</t>
    <rPh sb="0" eb="3">
      <t>ジュンカンガタ</t>
    </rPh>
    <rPh sb="3" eb="5">
      <t>シャカイ</t>
    </rPh>
    <rPh sb="5" eb="7">
      <t>ケイセイ</t>
    </rPh>
    <rPh sb="7" eb="9">
      <t>ネンジ</t>
    </rPh>
    <rPh sb="9" eb="11">
      <t>ホウコク</t>
    </rPh>
    <rPh sb="11" eb="13">
      <t>サクテイ</t>
    </rPh>
    <rPh sb="13" eb="16">
      <t>ジムヒ</t>
    </rPh>
    <rPh sb="20" eb="22">
      <t>インサツ</t>
    </rPh>
    <rPh sb="22" eb="24">
      <t>セイホン</t>
    </rPh>
    <rPh sb="24" eb="25">
      <t>ヒ</t>
    </rPh>
    <rPh sb="26" eb="28">
      <t>ソウゴウ</t>
    </rPh>
    <rPh sb="28" eb="30">
      <t>カンキョウ</t>
    </rPh>
    <rPh sb="30" eb="33">
      <t>セイサクキョク</t>
    </rPh>
    <rPh sb="35" eb="37">
      <t>イチゲン</t>
    </rPh>
    <rPh sb="37" eb="38">
      <t>テキ</t>
    </rPh>
    <rPh sb="38" eb="40">
      <t>ヨウキュウ</t>
    </rPh>
    <rPh sb="42" eb="44">
      <t>ヘンコウ</t>
    </rPh>
    <rPh sb="47" eb="48">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</si>
</sst>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3" fontId="0" fillId="5" borderId="11" xfId="0" quotePrefix="1"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3" fontId="3" fillId="0" borderId="151" xfId="0" applyNumberFormat="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3" fillId="5" borderId="151" xfId="0" applyNumberFormat="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3" fontId="3" fillId="0" borderId="151" xfId="0" applyNumberFormat="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196478</xdr:colOff>
      <xdr:row>720</xdr:row>
      <xdr:rowOff>4481</xdr:rowOff>
    </xdr:from>
    <xdr:to>
      <xdr:col>17</xdr:col>
      <xdr:colOff>0</xdr:colOff>
      <xdr:row>721</xdr:row>
      <xdr:rowOff>197098</xdr:rowOff>
    </xdr:to>
    <xdr:sp macro="" textlink="">
      <xdr:nvSpPr>
        <xdr:cNvPr id="5" name="正方形/長方形 4"/>
        <xdr:cNvSpPr/>
      </xdr:nvSpPr>
      <xdr:spPr>
        <a:xfrm>
          <a:off x="1406713" y="50464569"/>
          <a:ext cx="2022287" cy="540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１４１．６百万円</a:t>
          </a:r>
        </a:p>
      </xdr:txBody>
    </xdr:sp>
    <xdr:clientData/>
  </xdr:twoCellAnchor>
  <xdr:twoCellAnchor>
    <xdr:from>
      <xdr:col>14</xdr:col>
      <xdr:colOff>179291</xdr:colOff>
      <xdr:row>722</xdr:row>
      <xdr:rowOff>167380</xdr:rowOff>
    </xdr:from>
    <xdr:to>
      <xdr:col>30</xdr:col>
      <xdr:colOff>10585</xdr:colOff>
      <xdr:row>722</xdr:row>
      <xdr:rowOff>347380</xdr:rowOff>
    </xdr:to>
    <xdr:sp macro="" textlink="">
      <xdr:nvSpPr>
        <xdr:cNvPr id="6" name="正方形/長方形 5"/>
        <xdr:cNvSpPr/>
      </xdr:nvSpPr>
      <xdr:spPr bwMode="auto">
        <a:xfrm>
          <a:off x="2689409" y="51322233"/>
          <a:ext cx="270000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0</xdr:colOff>
      <xdr:row>723</xdr:row>
      <xdr:rowOff>0</xdr:rowOff>
    </xdr:from>
    <xdr:to>
      <xdr:col>30</xdr:col>
      <xdr:colOff>10588</xdr:colOff>
      <xdr:row>724</xdr:row>
      <xdr:rowOff>295575</xdr:rowOff>
    </xdr:to>
    <xdr:sp macro="" textlink="">
      <xdr:nvSpPr>
        <xdr:cNvPr id="7" name="正方形/長方形 6"/>
        <xdr:cNvSpPr/>
      </xdr:nvSpPr>
      <xdr:spPr bwMode="auto">
        <a:xfrm>
          <a:off x="3000375" y="51587400"/>
          <a:ext cx="3010963" cy="648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民間事業者（３社）</a:t>
          </a:r>
          <a:endParaRPr kumimoji="1" lang="en-US" altLang="ja-JP" sz="1100">
            <a:solidFill>
              <a:sysClr val="windowText" lastClr="000000"/>
            </a:solidFill>
          </a:endParaRPr>
        </a:p>
        <a:p>
          <a:pPr algn="ctr"/>
          <a:r>
            <a:rPr kumimoji="1" lang="ja-JP" altLang="en-US" sz="1100">
              <a:solidFill>
                <a:sysClr val="windowText" lastClr="000000"/>
              </a:solidFill>
            </a:rPr>
            <a:t>３．３百万円</a:t>
          </a:r>
        </a:p>
      </xdr:txBody>
    </xdr:sp>
    <xdr:clientData/>
  </xdr:twoCellAnchor>
  <xdr:twoCellAnchor>
    <xdr:from>
      <xdr:col>14</xdr:col>
      <xdr:colOff>0</xdr:colOff>
      <xdr:row>724</xdr:row>
      <xdr:rowOff>264581</xdr:rowOff>
    </xdr:from>
    <xdr:to>
      <xdr:col>33</xdr:col>
      <xdr:colOff>0</xdr:colOff>
      <xdr:row>726</xdr:row>
      <xdr:rowOff>109817</xdr:rowOff>
    </xdr:to>
    <xdr:sp macro="" textlink="">
      <xdr:nvSpPr>
        <xdr:cNvPr id="8" name="大かっこ 7"/>
        <xdr:cNvSpPr/>
      </xdr:nvSpPr>
      <xdr:spPr bwMode="auto">
        <a:xfrm>
          <a:off x="2823882" y="49144640"/>
          <a:ext cx="3832412" cy="54000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・環境・循環型社会・生物多様性白書の作成及び電子情報の整備、英語版の英訳、作成、市販版の購入</a:t>
          </a:r>
          <a:endParaRPr kumimoji="1" lang="en-US" altLang="ja-JP" sz="1100">
            <a:solidFill>
              <a:schemeClr val="tx1"/>
            </a:solidFill>
            <a:effectLst/>
            <a:latin typeface="+mn-lt"/>
            <a:ea typeface="+mn-ea"/>
            <a:cs typeface="+mn-cs"/>
          </a:endParaRPr>
        </a:p>
      </xdr:txBody>
    </xdr:sp>
    <xdr:clientData/>
  </xdr:twoCellAnchor>
  <xdr:twoCellAnchor>
    <xdr:from>
      <xdr:col>14</xdr:col>
      <xdr:colOff>177307</xdr:colOff>
      <xdr:row>727</xdr:row>
      <xdr:rowOff>0</xdr:rowOff>
    </xdr:from>
    <xdr:to>
      <xdr:col>30</xdr:col>
      <xdr:colOff>8601</xdr:colOff>
      <xdr:row>728</xdr:row>
      <xdr:rowOff>295575</xdr:rowOff>
    </xdr:to>
    <xdr:sp macro="" textlink="">
      <xdr:nvSpPr>
        <xdr:cNvPr id="9" name="正方形/長方形 8"/>
        <xdr:cNvSpPr/>
      </xdr:nvSpPr>
      <xdr:spPr bwMode="auto">
        <a:xfrm>
          <a:off x="2977657" y="52997100"/>
          <a:ext cx="3031694" cy="648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民間事業者（４社）</a:t>
          </a:r>
          <a:endParaRPr kumimoji="1" lang="en-US" altLang="ja-JP" sz="1100">
            <a:solidFill>
              <a:sysClr val="windowText" lastClr="000000"/>
            </a:solidFill>
          </a:endParaRPr>
        </a:p>
        <a:p>
          <a:pPr algn="ctr"/>
          <a:r>
            <a:rPr kumimoji="1" lang="ja-JP" altLang="en-US" sz="1100">
              <a:solidFill>
                <a:sysClr val="windowText" lastClr="000000"/>
              </a:solidFill>
            </a:rPr>
            <a:t>７８．５百万円</a:t>
          </a:r>
        </a:p>
      </xdr:txBody>
    </xdr:sp>
    <xdr:clientData/>
  </xdr:twoCellAnchor>
  <xdr:twoCellAnchor>
    <xdr:from>
      <xdr:col>15</xdr:col>
      <xdr:colOff>0</xdr:colOff>
      <xdr:row>726</xdr:row>
      <xdr:rowOff>167383</xdr:rowOff>
    </xdr:from>
    <xdr:to>
      <xdr:col>30</xdr:col>
      <xdr:colOff>10588</xdr:colOff>
      <xdr:row>727</xdr:row>
      <xdr:rowOff>0</xdr:rowOff>
    </xdr:to>
    <xdr:sp macro="" textlink="">
      <xdr:nvSpPr>
        <xdr:cNvPr id="11" name="正方形/長方形 10"/>
        <xdr:cNvSpPr/>
      </xdr:nvSpPr>
      <xdr:spPr bwMode="auto">
        <a:xfrm>
          <a:off x="2689412" y="52711765"/>
          <a:ext cx="270000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179292</xdr:colOff>
      <xdr:row>728</xdr:row>
      <xdr:rowOff>283633</xdr:rowOff>
    </xdr:from>
    <xdr:to>
      <xdr:col>31</xdr:col>
      <xdr:colOff>9525</xdr:colOff>
      <xdr:row>730</xdr:row>
      <xdr:rowOff>128868</xdr:rowOff>
    </xdr:to>
    <xdr:sp macro="" textlink="">
      <xdr:nvSpPr>
        <xdr:cNvPr id="15" name="大かっこ 14"/>
        <xdr:cNvSpPr/>
      </xdr:nvSpPr>
      <xdr:spPr bwMode="auto">
        <a:xfrm>
          <a:off x="2779617" y="53633158"/>
          <a:ext cx="3430683" cy="55008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・循環型社会形成推進基本計画に係るフォローアップ、地域循環圏の構築、２Ｒシステム構築事業</a:t>
          </a:r>
          <a:endParaRPr kumimoji="1" lang="en-US" altLang="ja-JP" sz="1100">
            <a:solidFill>
              <a:schemeClr val="tx1"/>
            </a:solidFill>
            <a:effectLst/>
            <a:latin typeface="+mn-lt"/>
            <a:ea typeface="+mn-ea"/>
            <a:cs typeface="+mn-cs"/>
          </a:endParaRPr>
        </a:p>
      </xdr:txBody>
    </xdr:sp>
    <xdr:clientData/>
  </xdr:twoCellAnchor>
  <xdr:twoCellAnchor>
    <xdr:from>
      <xdr:col>14</xdr:col>
      <xdr:colOff>179292</xdr:colOff>
      <xdr:row>730</xdr:row>
      <xdr:rowOff>167382</xdr:rowOff>
    </xdr:from>
    <xdr:to>
      <xdr:col>30</xdr:col>
      <xdr:colOff>10586</xdr:colOff>
      <xdr:row>731</xdr:row>
      <xdr:rowOff>0</xdr:rowOff>
    </xdr:to>
    <xdr:sp macro="" textlink="">
      <xdr:nvSpPr>
        <xdr:cNvPr id="21" name="正方形/長方形 20"/>
        <xdr:cNvSpPr/>
      </xdr:nvSpPr>
      <xdr:spPr bwMode="auto">
        <a:xfrm>
          <a:off x="2689410" y="54101294"/>
          <a:ext cx="270000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0</xdr:colOff>
      <xdr:row>731</xdr:row>
      <xdr:rowOff>0</xdr:rowOff>
    </xdr:from>
    <xdr:to>
      <xdr:col>30</xdr:col>
      <xdr:colOff>10588</xdr:colOff>
      <xdr:row>732</xdr:row>
      <xdr:rowOff>295575</xdr:rowOff>
    </xdr:to>
    <xdr:sp macro="" textlink="">
      <xdr:nvSpPr>
        <xdr:cNvPr id="22" name="正方形/長方形 21"/>
        <xdr:cNvSpPr/>
      </xdr:nvSpPr>
      <xdr:spPr bwMode="auto">
        <a:xfrm>
          <a:off x="3000375" y="54406800"/>
          <a:ext cx="3010963" cy="648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民間事業者（５社）</a:t>
          </a:r>
          <a:endParaRPr kumimoji="1" lang="en-US" altLang="ja-JP" sz="1100">
            <a:solidFill>
              <a:sysClr val="windowText" lastClr="000000"/>
            </a:solidFill>
          </a:endParaRPr>
        </a:p>
        <a:p>
          <a:pPr algn="ctr"/>
          <a:r>
            <a:rPr kumimoji="1" lang="ja-JP" altLang="en-US" sz="1100">
              <a:solidFill>
                <a:sysClr val="windowText" lastClr="000000"/>
              </a:solidFill>
            </a:rPr>
            <a:t>２１．１百万円</a:t>
          </a:r>
        </a:p>
      </xdr:txBody>
    </xdr:sp>
    <xdr:clientData/>
  </xdr:twoCellAnchor>
  <xdr:twoCellAnchor>
    <xdr:from>
      <xdr:col>13</xdr:col>
      <xdr:colOff>166314</xdr:colOff>
      <xdr:row>732</xdr:row>
      <xdr:rowOff>294838</xdr:rowOff>
    </xdr:from>
    <xdr:to>
      <xdr:col>30</xdr:col>
      <xdr:colOff>178314</xdr:colOff>
      <xdr:row>734</xdr:row>
      <xdr:rowOff>100852</xdr:rowOff>
    </xdr:to>
    <xdr:sp macro="" textlink="">
      <xdr:nvSpPr>
        <xdr:cNvPr id="23" name="大かっこ 22"/>
        <xdr:cNvSpPr/>
      </xdr:nvSpPr>
      <xdr:spPr bwMode="auto">
        <a:xfrm>
          <a:off x="2788490" y="59069691"/>
          <a:ext cx="3441000" cy="50077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・３Ｒ推進全国大会、３Ｒの推進に向けた普及啓発、情報発信事業</a:t>
          </a:r>
          <a:endParaRPr kumimoji="1" lang="en-US" altLang="ja-JP" sz="1100">
            <a:solidFill>
              <a:schemeClr val="tx1"/>
            </a:solidFill>
            <a:effectLst/>
            <a:latin typeface="+mn-lt"/>
            <a:ea typeface="+mn-ea"/>
            <a:cs typeface="+mn-cs"/>
          </a:endParaRPr>
        </a:p>
      </xdr:txBody>
    </xdr:sp>
    <xdr:clientData/>
  </xdr:twoCellAnchor>
  <xdr:twoCellAnchor>
    <xdr:from>
      <xdr:col>34</xdr:col>
      <xdr:colOff>191877</xdr:colOff>
      <xdr:row>727</xdr:row>
      <xdr:rowOff>9525</xdr:rowOff>
    </xdr:from>
    <xdr:to>
      <xdr:col>49</xdr:col>
      <xdr:colOff>202465</xdr:colOff>
      <xdr:row>728</xdr:row>
      <xdr:rowOff>305099</xdr:rowOff>
    </xdr:to>
    <xdr:sp macro="" textlink="">
      <xdr:nvSpPr>
        <xdr:cNvPr id="56" name="正方形/長方形 55"/>
        <xdr:cNvSpPr/>
      </xdr:nvSpPr>
      <xdr:spPr bwMode="auto">
        <a:xfrm>
          <a:off x="7049877" y="57047466"/>
          <a:ext cx="3036176" cy="64295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民間事業者（８社）</a:t>
          </a:r>
          <a:endParaRPr kumimoji="1" lang="en-US" altLang="ja-JP" sz="1100">
            <a:solidFill>
              <a:sysClr val="windowText" lastClr="000000"/>
            </a:solidFill>
          </a:endParaRPr>
        </a:p>
        <a:p>
          <a:pPr algn="ctr"/>
          <a:r>
            <a:rPr kumimoji="1" lang="ja-JP" altLang="en-US" sz="1100">
              <a:solidFill>
                <a:sysClr val="windowText" lastClr="000000"/>
              </a:solidFill>
            </a:rPr>
            <a:t>２２．６百万円</a:t>
          </a:r>
        </a:p>
      </xdr:txBody>
    </xdr:sp>
    <xdr:clientData/>
  </xdr:twoCellAnchor>
  <xdr:twoCellAnchor>
    <xdr:from>
      <xdr:col>34</xdr:col>
      <xdr:colOff>185120</xdr:colOff>
      <xdr:row>726</xdr:row>
      <xdr:rowOff>110378</xdr:rowOff>
    </xdr:from>
    <xdr:to>
      <xdr:col>49</xdr:col>
      <xdr:colOff>194027</xdr:colOff>
      <xdr:row>726</xdr:row>
      <xdr:rowOff>290378</xdr:rowOff>
    </xdr:to>
    <xdr:sp macro="" textlink="">
      <xdr:nvSpPr>
        <xdr:cNvPr id="57" name="正方形/長方形 56"/>
        <xdr:cNvSpPr/>
      </xdr:nvSpPr>
      <xdr:spPr bwMode="auto">
        <a:xfrm>
          <a:off x="7043120" y="56800937"/>
          <a:ext cx="3034495"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91235</xdr:colOff>
      <xdr:row>719</xdr:row>
      <xdr:rowOff>333936</xdr:rowOff>
    </xdr:from>
    <xdr:to>
      <xdr:col>26</xdr:col>
      <xdr:colOff>134471</xdr:colOff>
      <xdr:row>721</xdr:row>
      <xdr:rowOff>179172</xdr:rowOff>
    </xdr:to>
    <xdr:sp macro="" textlink="">
      <xdr:nvSpPr>
        <xdr:cNvPr id="58" name="大かっこ 57"/>
        <xdr:cNvSpPr/>
      </xdr:nvSpPr>
      <xdr:spPr bwMode="auto">
        <a:xfrm>
          <a:off x="3721941" y="54592818"/>
          <a:ext cx="1656883" cy="54000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事務費</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①職員旅費　</a:t>
          </a:r>
          <a:r>
            <a:rPr kumimoji="1" lang="en-US" altLang="ja-JP" sz="1100">
              <a:solidFill>
                <a:schemeClr val="tx1"/>
              </a:solidFill>
              <a:effectLst/>
              <a:latin typeface="+mn-lt"/>
              <a:ea typeface="+mn-ea"/>
              <a:cs typeface="+mn-cs"/>
            </a:rPr>
            <a:t>0.3</a:t>
          </a:r>
          <a:r>
            <a:rPr kumimoji="1" lang="ja-JP" altLang="en-US" sz="1100">
              <a:solidFill>
                <a:schemeClr val="tx1"/>
              </a:solidFill>
              <a:effectLst/>
              <a:latin typeface="+mn-lt"/>
              <a:ea typeface="+mn-ea"/>
              <a:cs typeface="+mn-cs"/>
            </a:rPr>
            <a:t>百万円</a:t>
          </a:r>
          <a:endParaRPr lang="ja-JP" altLang="ja-JP">
            <a:effectLst/>
          </a:endParaRPr>
        </a:p>
      </xdr:txBody>
    </xdr:sp>
    <xdr:clientData/>
  </xdr:twoCellAnchor>
  <xdr:twoCellAnchor>
    <xdr:from>
      <xdr:col>14</xdr:col>
      <xdr:colOff>169463</xdr:colOff>
      <xdr:row>735</xdr:row>
      <xdr:rowOff>0</xdr:rowOff>
    </xdr:from>
    <xdr:to>
      <xdr:col>30</xdr:col>
      <xdr:colOff>757</xdr:colOff>
      <xdr:row>736</xdr:row>
      <xdr:rowOff>295575</xdr:rowOff>
    </xdr:to>
    <xdr:sp macro="" textlink="">
      <xdr:nvSpPr>
        <xdr:cNvPr id="72" name="正方形/長方形 71"/>
        <xdr:cNvSpPr/>
      </xdr:nvSpPr>
      <xdr:spPr bwMode="auto">
        <a:xfrm>
          <a:off x="2993345" y="53317588"/>
          <a:ext cx="3058588" cy="6429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地方環境事務所（７事務所）</a:t>
          </a:r>
          <a:endParaRPr kumimoji="1" lang="en-US" altLang="ja-JP" sz="1100">
            <a:solidFill>
              <a:sysClr val="windowText" lastClr="000000"/>
            </a:solidFill>
          </a:endParaRPr>
        </a:p>
        <a:p>
          <a:pPr algn="ctr"/>
          <a:r>
            <a:rPr kumimoji="1" lang="ja-JP" altLang="en-US" sz="1100">
              <a:solidFill>
                <a:sysClr val="windowText" lastClr="000000"/>
              </a:solidFill>
            </a:rPr>
            <a:t>１８．５百万円</a:t>
          </a:r>
        </a:p>
      </xdr:txBody>
    </xdr:sp>
    <xdr:clientData/>
  </xdr:twoCellAnchor>
  <xdr:twoCellAnchor>
    <xdr:from>
      <xdr:col>12</xdr:col>
      <xdr:colOff>0</xdr:colOff>
      <xdr:row>723</xdr:row>
      <xdr:rowOff>323850</xdr:rowOff>
    </xdr:from>
    <xdr:to>
      <xdr:col>15</xdr:col>
      <xdr:colOff>0</xdr:colOff>
      <xdr:row>723</xdr:row>
      <xdr:rowOff>324000</xdr:rowOff>
    </xdr:to>
    <xdr:cxnSp macro="">
      <xdr:nvCxnSpPr>
        <xdr:cNvPr id="85" name="直線矢印コネクタ 84"/>
        <xdr:cNvCxnSpPr>
          <a:stCxn id="7" idx="1"/>
        </xdr:cNvCxnSpPr>
      </xdr:nvCxnSpPr>
      <xdr:spPr>
        <a:xfrm flipH="1" flipV="1">
          <a:off x="2400300" y="51911250"/>
          <a:ext cx="600075" cy="15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727</xdr:row>
      <xdr:rowOff>324000</xdr:rowOff>
    </xdr:from>
    <xdr:to>
      <xdr:col>14</xdr:col>
      <xdr:colOff>177307</xdr:colOff>
      <xdr:row>727</xdr:row>
      <xdr:rowOff>333375</xdr:rowOff>
    </xdr:to>
    <xdr:cxnSp macro="">
      <xdr:nvCxnSpPr>
        <xdr:cNvPr id="98" name="直線矢印コネクタ 97"/>
        <xdr:cNvCxnSpPr>
          <a:stCxn id="9" idx="1"/>
        </xdr:cNvCxnSpPr>
      </xdr:nvCxnSpPr>
      <xdr:spPr>
        <a:xfrm flipH="1">
          <a:off x="2409825" y="53321100"/>
          <a:ext cx="567832" cy="9375"/>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xdr:colOff>
      <xdr:row>731</xdr:row>
      <xdr:rowOff>323850</xdr:rowOff>
    </xdr:from>
    <xdr:to>
      <xdr:col>15</xdr:col>
      <xdr:colOff>0</xdr:colOff>
      <xdr:row>731</xdr:row>
      <xdr:rowOff>324000</xdr:rowOff>
    </xdr:to>
    <xdr:cxnSp macro="">
      <xdr:nvCxnSpPr>
        <xdr:cNvPr id="99" name="直線矢印コネクタ 98"/>
        <xdr:cNvCxnSpPr>
          <a:stCxn id="22" idx="1"/>
        </xdr:cNvCxnSpPr>
      </xdr:nvCxnSpPr>
      <xdr:spPr>
        <a:xfrm flipH="1" flipV="1">
          <a:off x="2419350" y="54730650"/>
          <a:ext cx="581025" cy="15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180975</xdr:colOff>
      <xdr:row>735</xdr:row>
      <xdr:rowOff>323850</xdr:rowOff>
    </xdr:from>
    <xdr:to>
      <xdr:col>14</xdr:col>
      <xdr:colOff>169463</xdr:colOff>
      <xdr:row>735</xdr:row>
      <xdr:rowOff>324000</xdr:rowOff>
    </xdr:to>
    <xdr:cxnSp macro="">
      <xdr:nvCxnSpPr>
        <xdr:cNvPr id="100" name="直線矢印コネクタ 99"/>
        <xdr:cNvCxnSpPr>
          <a:stCxn id="72" idx="1"/>
        </xdr:cNvCxnSpPr>
      </xdr:nvCxnSpPr>
      <xdr:spPr>
        <a:xfrm flipH="1" flipV="1">
          <a:off x="2399740" y="53641438"/>
          <a:ext cx="593605" cy="15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8601</xdr:colOff>
      <xdr:row>727</xdr:row>
      <xdr:rowOff>321479</xdr:rowOff>
    </xdr:from>
    <xdr:to>
      <xdr:col>34</xdr:col>
      <xdr:colOff>191877</xdr:colOff>
      <xdr:row>727</xdr:row>
      <xdr:rowOff>331004</xdr:rowOff>
    </xdr:to>
    <xdr:cxnSp macro="">
      <xdr:nvCxnSpPr>
        <xdr:cNvPr id="105" name="直線矢印コネクタ 104"/>
        <xdr:cNvCxnSpPr>
          <a:stCxn id="56" idx="1"/>
          <a:endCxn id="9" idx="3"/>
        </xdr:cNvCxnSpPr>
      </xdr:nvCxnSpPr>
      <xdr:spPr>
        <a:xfrm flipH="1" flipV="1">
          <a:off x="6059777" y="57359420"/>
          <a:ext cx="990100" cy="9525"/>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313</xdr:colOff>
      <xdr:row>731</xdr:row>
      <xdr:rowOff>5042</xdr:rowOff>
    </xdr:from>
    <xdr:to>
      <xdr:col>49</xdr:col>
      <xdr:colOff>210926</xdr:colOff>
      <xdr:row>732</xdr:row>
      <xdr:rowOff>300617</xdr:rowOff>
    </xdr:to>
    <xdr:sp macro="" textlink="">
      <xdr:nvSpPr>
        <xdr:cNvPr id="59" name="正方形/長方形 58"/>
        <xdr:cNvSpPr/>
      </xdr:nvSpPr>
      <xdr:spPr bwMode="auto">
        <a:xfrm>
          <a:off x="7001188" y="54411842"/>
          <a:ext cx="3010963" cy="648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民間事業者（２社）</a:t>
          </a:r>
          <a:endParaRPr kumimoji="1" lang="en-US" altLang="ja-JP" sz="1100">
            <a:solidFill>
              <a:sysClr val="windowText" lastClr="000000"/>
            </a:solidFill>
          </a:endParaRPr>
        </a:p>
        <a:p>
          <a:pPr algn="ctr"/>
          <a:r>
            <a:rPr kumimoji="1" lang="ja-JP" altLang="en-US" sz="1100">
              <a:solidFill>
                <a:sysClr val="windowText" lastClr="000000"/>
              </a:solidFill>
            </a:rPr>
            <a:t>３．２百万円</a:t>
          </a:r>
        </a:p>
      </xdr:txBody>
    </xdr:sp>
    <xdr:clientData/>
  </xdr:twoCellAnchor>
  <xdr:twoCellAnchor>
    <xdr:from>
      <xdr:col>34</xdr:col>
      <xdr:colOff>195263</xdr:colOff>
      <xdr:row>730</xdr:row>
      <xdr:rowOff>161925</xdr:rowOff>
    </xdr:from>
    <xdr:to>
      <xdr:col>49</xdr:col>
      <xdr:colOff>205851</xdr:colOff>
      <xdr:row>730</xdr:row>
      <xdr:rowOff>341925</xdr:rowOff>
    </xdr:to>
    <xdr:sp macro="" textlink="">
      <xdr:nvSpPr>
        <xdr:cNvPr id="60" name="正方形/長方形 59"/>
        <xdr:cNvSpPr/>
      </xdr:nvSpPr>
      <xdr:spPr bwMode="auto">
        <a:xfrm>
          <a:off x="6996113" y="54216300"/>
          <a:ext cx="3010963"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191025</xdr:colOff>
      <xdr:row>732</xdr:row>
      <xdr:rowOff>262217</xdr:rowOff>
    </xdr:from>
    <xdr:to>
      <xdr:col>49</xdr:col>
      <xdr:colOff>382319</xdr:colOff>
      <xdr:row>734</xdr:row>
      <xdr:rowOff>107453</xdr:rowOff>
    </xdr:to>
    <xdr:sp macro="" textlink="">
      <xdr:nvSpPr>
        <xdr:cNvPr id="61" name="大かっこ 60"/>
        <xdr:cNvSpPr/>
      </xdr:nvSpPr>
      <xdr:spPr bwMode="auto">
        <a:xfrm>
          <a:off x="6791850" y="55021442"/>
          <a:ext cx="3391694" cy="55008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・３Ｒ推進全国大会運営支援</a:t>
          </a:r>
          <a:endParaRPr kumimoji="1" lang="en-US" altLang="ja-JP" sz="1100">
            <a:solidFill>
              <a:schemeClr val="tx1"/>
            </a:solidFill>
            <a:effectLst/>
            <a:latin typeface="+mn-lt"/>
            <a:ea typeface="+mn-ea"/>
            <a:cs typeface="+mn-cs"/>
          </a:endParaRPr>
        </a:p>
      </xdr:txBody>
    </xdr:sp>
    <xdr:clientData/>
  </xdr:twoCellAnchor>
  <xdr:twoCellAnchor>
    <xdr:from>
      <xdr:col>30</xdr:col>
      <xdr:colOff>10588</xdr:colOff>
      <xdr:row>731</xdr:row>
      <xdr:rowOff>324000</xdr:rowOff>
    </xdr:from>
    <xdr:to>
      <xdr:col>35</xdr:col>
      <xdr:colOff>313</xdr:colOff>
      <xdr:row>731</xdr:row>
      <xdr:rowOff>329042</xdr:rowOff>
    </xdr:to>
    <xdr:cxnSp macro="">
      <xdr:nvCxnSpPr>
        <xdr:cNvPr id="62" name="直線矢印コネクタ 61"/>
        <xdr:cNvCxnSpPr>
          <a:stCxn id="59" idx="1"/>
          <a:endCxn id="22" idx="3"/>
        </xdr:cNvCxnSpPr>
      </xdr:nvCxnSpPr>
      <xdr:spPr>
        <a:xfrm flipH="1" flipV="1">
          <a:off x="6011338" y="54730800"/>
          <a:ext cx="989850" cy="5042"/>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12137</xdr:colOff>
      <xdr:row>735</xdr:row>
      <xdr:rowOff>67235</xdr:rowOff>
    </xdr:from>
    <xdr:to>
      <xdr:col>49</xdr:col>
      <xdr:colOff>222750</xdr:colOff>
      <xdr:row>737</xdr:row>
      <xdr:rowOff>15427</xdr:rowOff>
    </xdr:to>
    <xdr:sp macro="" textlink="">
      <xdr:nvSpPr>
        <xdr:cNvPr id="63" name="正方形/長方形 62"/>
        <xdr:cNvSpPr/>
      </xdr:nvSpPr>
      <xdr:spPr bwMode="auto">
        <a:xfrm>
          <a:off x="7071843" y="59884235"/>
          <a:ext cx="3034495" cy="64295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a:t>
          </a:r>
          <a:r>
            <a:rPr kumimoji="1" lang="en-US" altLang="ja-JP" sz="1100">
              <a:solidFill>
                <a:sysClr val="windowText" lastClr="000000"/>
              </a:solidFill>
            </a:rPr>
            <a:t>.</a:t>
          </a:r>
          <a:r>
            <a:rPr kumimoji="1" lang="ja-JP" altLang="en-US" sz="1100">
              <a:solidFill>
                <a:sysClr val="windowText" lastClr="000000"/>
              </a:solidFill>
            </a:rPr>
            <a:t>民間事業者（１０社）</a:t>
          </a:r>
          <a:endParaRPr kumimoji="1" lang="en-US" altLang="ja-JP" sz="1100">
            <a:solidFill>
              <a:sysClr val="windowText" lastClr="000000"/>
            </a:solidFill>
          </a:endParaRPr>
        </a:p>
        <a:p>
          <a:pPr algn="ctr"/>
          <a:r>
            <a:rPr kumimoji="1" lang="ja-JP" altLang="en-US" sz="1100">
              <a:solidFill>
                <a:sysClr val="windowText" lastClr="000000"/>
              </a:solidFill>
            </a:rPr>
            <a:t>１８．５百万円</a:t>
          </a:r>
        </a:p>
      </xdr:txBody>
    </xdr:sp>
    <xdr:clientData/>
  </xdr:twoCellAnchor>
  <xdr:twoCellAnchor>
    <xdr:from>
      <xdr:col>35</xdr:col>
      <xdr:colOff>5381</xdr:colOff>
      <xdr:row>734</xdr:row>
      <xdr:rowOff>224117</xdr:rowOff>
    </xdr:from>
    <xdr:to>
      <xdr:col>49</xdr:col>
      <xdr:colOff>217675</xdr:colOff>
      <xdr:row>735</xdr:row>
      <xdr:rowOff>56735</xdr:rowOff>
    </xdr:to>
    <xdr:sp macro="" textlink="">
      <xdr:nvSpPr>
        <xdr:cNvPr id="66" name="正方形/長方形 65"/>
        <xdr:cNvSpPr/>
      </xdr:nvSpPr>
      <xdr:spPr bwMode="auto">
        <a:xfrm>
          <a:off x="7065087" y="59693735"/>
          <a:ext cx="3036176"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1143</xdr:colOff>
      <xdr:row>736</xdr:row>
      <xdr:rowOff>324410</xdr:rowOff>
    </xdr:from>
    <xdr:to>
      <xdr:col>49</xdr:col>
      <xdr:colOff>394143</xdr:colOff>
      <xdr:row>738</xdr:row>
      <xdr:rowOff>169646</xdr:rowOff>
    </xdr:to>
    <xdr:sp macro="" textlink="">
      <xdr:nvSpPr>
        <xdr:cNvPr id="74" name="大かっこ 73"/>
        <xdr:cNvSpPr/>
      </xdr:nvSpPr>
      <xdr:spPr bwMode="auto">
        <a:xfrm>
          <a:off x="6859143" y="60488792"/>
          <a:ext cx="3418588" cy="54000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・３Ｒ推進地方大会開催事業等</a:t>
          </a:r>
          <a:endParaRPr kumimoji="1" lang="en-US" altLang="ja-JP" sz="1100">
            <a:solidFill>
              <a:schemeClr val="tx1"/>
            </a:solidFill>
            <a:effectLst/>
            <a:latin typeface="+mn-lt"/>
            <a:ea typeface="+mn-ea"/>
            <a:cs typeface="+mn-cs"/>
          </a:endParaRPr>
        </a:p>
      </xdr:txBody>
    </xdr:sp>
    <xdr:clientData/>
  </xdr:twoCellAnchor>
  <xdr:twoCellAnchor>
    <xdr:from>
      <xdr:col>30</xdr:col>
      <xdr:colOff>22412</xdr:colOff>
      <xdr:row>736</xdr:row>
      <xdr:rowOff>38811</xdr:rowOff>
    </xdr:from>
    <xdr:to>
      <xdr:col>35</xdr:col>
      <xdr:colOff>12137</xdr:colOff>
      <xdr:row>736</xdr:row>
      <xdr:rowOff>43853</xdr:rowOff>
    </xdr:to>
    <xdr:cxnSp macro="">
      <xdr:nvCxnSpPr>
        <xdr:cNvPr id="75" name="直線矢印コネクタ 74"/>
        <xdr:cNvCxnSpPr>
          <a:stCxn id="63" idx="1"/>
        </xdr:cNvCxnSpPr>
      </xdr:nvCxnSpPr>
      <xdr:spPr>
        <a:xfrm flipH="1" flipV="1">
          <a:off x="6073588" y="60203193"/>
          <a:ext cx="998255" cy="5042"/>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179294</xdr:colOff>
      <xdr:row>721</xdr:row>
      <xdr:rowOff>224118</xdr:rowOff>
    </xdr:from>
    <xdr:to>
      <xdr:col>12</xdr:col>
      <xdr:colOff>11205</xdr:colOff>
      <xdr:row>738</xdr:row>
      <xdr:rowOff>257736</xdr:rowOff>
    </xdr:to>
    <xdr:cxnSp macro="">
      <xdr:nvCxnSpPr>
        <xdr:cNvPr id="76" name="直線コネクタ 75"/>
        <xdr:cNvCxnSpPr/>
      </xdr:nvCxnSpPr>
      <xdr:spPr>
        <a:xfrm>
          <a:off x="2398059" y="48678353"/>
          <a:ext cx="33617" cy="59391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190501</xdr:colOff>
      <xdr:row>728</xdr:row>
      <xdr:rowOff>324972</xdr:rowOff>
    </xdr:from>
    <xdr:to>
      <xdr:col>49</xdr:col>
      <xdr:colOff>347383</xdr:colOff>
      <xdr:row>730</xdr:row>
      <xdr:rowOff>170207</xdr:rowOff>
    </xdr:to>
    <xdr:sp macro="" textlink="">
      <xdr:nvSpPr>
        <xdr:cNvPr id="33" name="大かっこ 32"/>
        <xdr:cNvSpPr/>
      </xdr:nvSpPr>
      <xdr:spPr bwMode="auto">
        <a:xfrm>
          <a:off x="6645089" y="50594560"/>
          <a:ext cx="3585882" cy="5400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・地域循環圏高度化・２Ｒシステム構築モデル事業等</a:t>
          </a:r>
          <a:endParaRPr kumimoji="1" lang="en-US" altLang="ja-JP" sz="1100">
            <a:solidFill>
              <a:schemeClr val="tx1"/>
            </a:solidFill>
            <a:effectLst/>
            <a:latin typeface="+mn-lt"/>
            <a:ea typeface="+mn-ea"/>
            <a:cs typeface="+mn-cs"/>
          </a:endParaRPr>
        </a:p>
      </xdr:txBody>
    </xdr:sp>
    <xdr:clientData/>
  </xdr:twoCellAnchor>
  <xdr:twoCellAnchor>
    <xdr:from>
      <xdr:col>7</xdr:col>
      <xdr:colOff>89647</xdr:colOff>
      <xdr:row>763</xdr:row>
      <xdr:rowOff>11205</xdr:rowOff>
    </xdr:from>
    <xdr:to>
      <xdr:col>27</xdr:col>
      <xdr:colOff>15529</xdr:colOff>
      <xdr:row>765</xdr:row>
      <xdr:rowOff>181395</xdr:rowOff>
    </xdr:to>
    <xdr:sp macro="" textlink="">
      <xdr:nvSpPr>
        <xdr:cNvPr id="32" name="正方形/長方形 31"/>
        <xdr:cNvSpPr/>
      </xdr:nvSpPr>
      <xdr:spPr>
        <a:xfrm>
          <a:off x="1501588" y="56914676"/>
          <a:ext cx="3960000" cy="797719"/>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100"/>
            </a:lnSpc>
          </a:pPr>
          <a:r>
            <a:rPr kumimoji="1" lang="ja-JP" altLang="en-US" sz="1100">
              <a:solidFill>
                <a:schemeClr val="tx1"/>
              </a:solidFill>
            </a:rPr>
            <a:t>金額</a:t>
          </a:r>
          <a:r>
            <a:rPr kumimoji="1" lang="en-US" altLang="ja-JP" sz="1100">
              <a:solidFill>
                <a:schemeClr val="tx1"/>
              </a:solidFill>
            </a:rPr>
            <a:t>10</a:t>
          </a:r>
          <a:r>
            <a:rPr kumimoji="1" lang="ja-JP" altLang="en-US" sz="1100">
              <a:solidFill>
                <a:schemeClr val="tx1"/>
              </a:solidFill>
            </a:rPr>
            <a:t>百万円のうち</a:t>
          </a:r>
          <a:r>
            <a:rPr kumimoji="1" lang="en-US" altLang="ja-JP" sz="1100">
              <a:solidFill>
                <a:schemeClr val="tx1"/>
              </a:solidFill>
            </a:rPr>
            <a:t>2.2</a:t>
          </a:r>
          <a:r>
            <a:rPr kumimoji="1" lang="ja-JP" altLang="en-US" sz="1100">
              <a:solidFill>
                <a:schemeClr val="tx1"/>
              </a:solidFill>
            </a:rPr>
            <a:t>百万円が支出額</a:t>
          </a:r>
          <a:endParaRPr kumimoji="1" lang="en-US" altLang="ja-JP" sz="1100">
            <a:solidFill>
              <a:schemeClr val="tx1"/>
            </a:solidFill>
          </a:endParaRPr>
        </a:p>
        <a:p>
          <a:pPr algn="ctr">
            <a:lnSpc>
              <a:spcPts val="1100"/>
            </a:lnSpc>
          </a:pPr>
          <a:r>
            <a:rPr kumimoji="1" lang="ja-JP" altLang="en-US" sz="1100">
              <a:solidFill>
                <a:schemeClr val="tx1"/>
              </a:solidFill>
            </a:rPr>
            <a:t>（環境省内で金額</a:t>
          </a:r>
          <a:r>
            <a:rPr kumimoji="1" lang="en-US" altLang="ja-JP" sz="1100">
              <a:solidFill>
                <a:schemeClr val="tx1"/>
              </a:solidFill>
            </a:rPr>
            <a:t>10</a:t>
          </a:r>
          <a:r>
            <a:rPr kumimoji="1" lang="ja-JP" altLang="en-US" sz="1100">
              <a:solidFill>
                <a:schemeClr val="tx1"/>
              </a:solidFill>
            </a:rPr>
            <a:t>百万円を分担して負担しているが、</a:t>
          </a:r>
          <a:endParaRPr kumimoji="1" lang="en-US" altLang="ja-JP" sz="1100">
            <a:solidFill>
              <a:schemeClr val="tx1"/>
            </a:solidFill>
          </a:endParaRPr>
        </a:p>
        <a:p>
          <a:pPr algn="ctr">
            <a:lnSpc>
              <a:spcPts val="1100"/>
            </a:lnSpc>
          </a:pPr>
          <a:r>
            <a:rPr kumimoji="1" lang="ja-JP" altLang="en-US" sz="1100">
              <a:solidFill>
                <a:schemeClr val="tx1"/>
              </a:solidFill>
            </a:rPr>
            <a:t>費目・使途は分割できないことからまとめて記載している）</a:t>
          </a:r>
        </a:p>
      </xdr:txBody>
    </xdr:sp>
    <xdr:clientData/>
  </xdr:twoCellAnchor>
  <xdr:twoCellAnchor>
    <xdr:from>
      <xdr:col>14</xdr:col>
      <xdr:colOff>168088</xdr:colOff>
      <xdr:row>737</xdr:row>
      <xdr:rowOff>224118</xdr:rowOff>
    </xdr:from>
    <xdr:to>
      <xdr:col>31</xdr:col>
      <xdr:colOff>22411</xdr:colOff>
      <xdr:row>739</xdr:row>
      <xdr:rowOff>249353</xdr:rowOff>
    </xdr:to>
    <xdr:sp macro="" textlink="">
      <xdr:nvSpPr>
        <xdr:cNvPr id="2" name="テキスト ボックス 1"/>
        <xdr:cNvSpPr txBox="1"/>
      </xdr:nvSpPr>
      <xdr:spPr>
        <a:xfrm>
          <a:off x="2991970" y="54236471"/>
          <a:ext cx="3283323" cy="7200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kumimoji="1" lang="en-US" altLang="ja-JP" sz="1100"/>
            <a:t>H.</a:t>
          </a:r>
          <a:r>
            <a:rPr kumimoji="1" lang="ja-JP" altLang="en-US" sz="1100"/>
            <a:t>三菱</a:t>
          </a:r>
          <a:r>
            <a:rPr kumimoji="1" lang="en-US" altLang="ja-JP" sz="1100"/>
            <a:t>UFJ</a:t>
          </a:r>
          <a:r>
            <a:rPr kumimoji="1" lang="ja-JP" altLang="en-US" sz="1100"/>
            <a:t>リサーチ＆コンサルティング株式会社</a:t>
          </a:r>
          <a:endParaRPr kumimoji="1" lang="en-US" altLang="ja-JP" sz="1100"/>
        </a:p>
        <a:p>
          <a:pPr algn="ctr"/>
          <a:r>
            <a:rPr kumimoji="1" lang="ja-JP" altLang="en-US" sz="1100"/>
            <a:t>１９．９百万円</a:t>
          </a:r>
        </a:p>
      </xdr:txBody>
    </xdr:sp>
    <xdr:clientData/>
  </xdr:twoCellAnchor>
  <xdr:twoCellAnchor>
    <xdr:from>
      <xdr:col>12</xdr:col>
      <xdr:colOff>33617</xdr:colOff>
      <xdr:row>738</xdr:row>
      <xdr:rowOff>235324</xdr:rowOff>
    </xdr:from>
    <xdr:to>
      <xdr:col>14</xdr:col>
      <xdr:colOff>168088</xdr:colOff>
      <xdr:row>738</xdr:row>
      <xdr:rowOff>236736</xdr:rowOff>
    </xdr:to>
    <xdr:cxnSp macro="">
      <xdr:nvCxnSpPr>
        <xdr:cNvPr id="12" name="直線矢印コネクタ 11"/>
        <xdr:cNvCxnSpPr>
          <a:endCxn id="2" idx="1"/>
        </xdr:cNvCxnSpPr>
      </xdr:nvCxnSpPr>
      <xdr:spPr>
        <a:xfrm>
          <a:off x="2454088" y="54595059"/>
          <a:ext cx="537882" cy="1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78441</xdr:colOff>
      <xdr:row>740</xdr:row>
      <xdr:rowOff>0</xdr:rowOff>
    </xdr:from>
    <xdr:to>
      <xdr:col>31</xdr:col>
      <xdr:colOff>90441</xdr:colOff>
      <xdr:row>741</xdr:row>
      <xdr:rowOff>112059</xdr:rowOff>
    </xdr:to>
    <xdr:sp macro="" textlink="">
      <xdr:nvSpPr>
        <xdr:cNvPr id="48" name="大かっこ 47"/>
        <xdr:cNvSpPr/>
      </xdr:nvSpPr>
      <xdr:spPr bwMode="auto">
        <a:xfrm>
          <a:off x="2902323" y="55054500"/>
          <a:ext cx="3441000" cy="45944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使用済製品等のリユース促進事業</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110"/>
  <sheetViews>
    <sheetView tabSelected="1" view="pageBreakPreview" zoomScale="85" zoomScaleNormal="100" zoomScaleSheet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0" t="s">
        <v>0</v>
      </c>
      <c r="AK2" s="530"/>
      <c r="AL2" s="530"/>
      <c r="AM2" s="530"/>
      <c r="AN2" s="530"/>
      <c r="AO2" s="530"/>
      <c r="AP2" s="530"/>
      <c r="AQ2" s="797" t="s">
        <v>405</v>
      </c>
      <c r="AR2" s="797"/>
      <c r="AS2" s="43" t="str">
        <f>IF(OR(AQ2="　", AQ2=""), "", "-")</f>
        <v/>
      </c>
      <c r="AT2" s="798">
        <v>139</v>
      </c>
      <c r="AU2" s="798"/>
      <c r="AV2" s="44" t="str">
        <f>IF(AW2="", "", "-")</f>
        <v/>
      </c>
      <c r="AW2" s="799"/>
      <c r="AX2" s="799"/>
    </row>
    <row r="3" spans="1:50" ht="21" customHeight="1" thickBot="1" x14ac:dyDescent="0.2">
      <c r="A3" s="717" t="s">
        <v>334</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23" t="s">
        <v>72</v>
      </c>
      <c r="AJ3" s="719" t="s">
        <v>425</v>
      </c>
      <c r="AK3" s="719"/>
      <c r="AL3" s="719"/>
      <c r="AM3" s="719"/>
      <c r="AN3" s="719"/>
      <c r="AO3" s="719"/>
      <c r="AP3" s="719"/>
      <c r="AQ3" s="719"/>
      <c r="AR3" s="719"/>
      <c r="AS3" s="719"/>
      <c r="AT3" s="719"/>
      <c r="AU3" s="719"/>
      <c r="AV3" s="719"/>
      <c r="AW3" s="719"/>
      <c r="AX3" s="24" t="s">
        <v>73</v>
      </c>
    </row>
    <row r="4" spans="1:50" ht="24.75" customHeight="1" x14ac:dyDescent="0.15">
      <c r="A4" s="554" t="s">
        <v>29</v>
      </c>
      <c r="B4" s="555"/>
      <c r="C4" s="555"/>
      <c r="D4" s="555"/>
      <c r="E4" s="555"/>
      <c r="F4" s="555"/>
      <c r="G4" s="532" t="s">
        <v>433</v>
      </c>
      <c r="H4" s="533"/>
      <c r="I4" s="533"/>
      <c r="J4" s="533"/>
      <c r="K4" s="533"/>
      <c r="L4" s="533"/>
      <c r="M4" s="533"/>
      <c r="N4" s="533"/>
      <c r="O4" s="533"/>
      <c r="P4" s="533"/>
      <c r="Q4" s="533"/>
      <c r="R4" s="533"/>
      <c r="S4" s="533"/>
      <c r="T4" s="533"/>
      <c r="U4" s="533"/>
      <c r="V4" s="533"/>
      <c r="W4" s="533"/>
      <c r="X4" s="533"/>
      <c r="Y4" s="534" t="s">
        <v>1</v>
      </c>
      <c r="Z4" s="535"/>
      <c r="AA4" s="535"/>
      <c r="AB4" s="535"/>
      <c r="AC4" s="535"/>
      <c r="AD4" s="536"/>
      <c r="AE4" s="537" t="s">
        <v>434</v>
      </c>
      <c r="AF4" s="538"/>
      <c r="AG4" s="538"/>
      <c r="AH4" s="538"/>
      <c r="AI4" s="538"/>
      <c r="AJ4" s="538"/>
      <c r="AK4" s="538"/>
      <c r="AL4" s="538"/>
      <c r="AM4" s="538"/>
      <c r="AN4" s="538"/>
      <c r="AO4" s="538"/>
      <c r="AP4" s="539"/>
      <c r="AQ4" s="540" t="s">
        <v>2</v>
      </c>
      <c r="AR4" s="535"/>
      <c r="AS4" s="535"/>
      <c r="AT4" s="535"/>
      <c r="AU4" s="535"/>
      <c r="AV4" s="535"/>
      <c r="AW4" s="535"/>
      <c r="AX4" s="541"/>
    </row>
    <row r="5" spans="1:50" ht="30" customHeight="1" x14ac:dyDescent="0.15">
      <c r="A5" s="542" t="s">
        <v>75</v>
      </c>
      <c r="B5" s="543"/>
      <c r="C5" s="543"/>
      <c r="D5" s="543"/>
      <c r="E5" s="543"/>
      <c r="F5" s="544"/>
      <c r="G5" s="702" t="s">
        <v>184</v>
      </c>
      <c r="H5" s="703"/>
      <c r="I5" s="703"/>
      <c r="J5" s="703"/>
      <c r="K5" s="703"/>
      <c r="L5" s="703"/>
      <c r="M5" s="704" t="s">
        <v>74</v>
      </c>
      <c r="N5" s="705"/>
      <c r="O5" s="705"/>
      <c r="P5" s="705"/>
      <c r="Q5" s="705"/>
      <c r="R5" s="706"/>
      <c r="S5" s="707" t="s">
        <v>139</v>
      </c>
      <c r="T5" s="703"/>
      <c r="U5" s="703"/>
      <c r="V5" s="703"/>
      <c r="W5" s="703"/>
      <c r="X5" s="708"/>
      <c r="Y5" s="548" t="s">
        <v>3</v>
      </c>
      <c r="Z5" s="281"/>
      <c r="AA5" s="281"/>
      <c r="AB5" s="281"/>
      <c r="AC5" s="281"/>
      <c r="AD5" s="282"/>
      <c r="AE5" s="549" t="s">
        <v>435</v>
      </c>
      <c r="AF5" s="549"/>
      <c r="AG5" s="549"/>
      <c r="AH5" s="549"/>
      <c r="AI5" s="549"/>
      <c r="AJ5" s="549"/>
      <c r="AK5" s="549"/>
      <c r="AL5" s="549"/>
      <c r="AM5" s="549"/>
      <c r="AN5" s="549"/>
      <c r="AO5" s="549"/>
      <c r="AP5" s="550"/>
      <c r="AQ5" s="551" t="s">
        <v>436</v>
      </c>
      <c r="AR5" s="552"/>
      <c r="AS5" s="552"/>
      <c r="AT5" s="552"/>
      <c r="AU5" s="552"/>
      <c r="AV5" s="552"/>
      <c r="AW5" s="552"/>
      <c r="AX5" s="553"/>
    </row>
    <row r="6" spans="1:50" ht="39" customHeight="1" x14ac:dyDescent="0.15">
      <c r="A6" s="556" t="s">
        <v>4</v>
      </c>
      <c r="B6" s="557"/>
      <c r="C6" s="557"/>
      <c r="D6" s="557"/>
      <c r="E6" s="557"/>
      <c r="F6" s="557"/>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631</v>
      </c>
      <c r="H7" s="325"/>
      <c r="I7" s="325"/>
      <c r="J7" s="325"/>
      <c r="K7" s="325"/>
      <c r="L7" s="325"/>
      <c r="M7" s="325"/>
      <c r="N7" s="325"/>
      <c r="O7" s="325"/>
      <c r="P7" s="325"/>
      <c r="Q7" s="325"/>
      <c r="R7" s="325"/>
      <c r="S7" s="325"/>
      <c r="T7" s="325"/>
      <c r="U7" s="325"/>
      <c r="V7" s="325"/>
      <c r="W7" s="325"/>
      <c r="X7" s="326"/>
      <c r="Y7" s="811" t="s">
        <v>5</v>
      </c>
      <c r="Z7" s="307"/>
      <c r="AA7" s="307"/>
      <c r="AB7" s="307"/>
      <c r="AC7" s="307"/>
      <c r="AD7" s="812"/>
      <c r="AE7" s="802" t="s">
        <v>438</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21" t="s">
        <v>363</v>
      </c>
      <c r="B8" s="322"/>
      <c r="C8" s="322"/>
      <c r="D8" s="322"/>
      <c r="E8" s="322"/>
      <c r="F8" s="323"/>
      <c r="G8" s="864" t="str">
        <f>入力規則等!A26</f>
        <v>地球温暖化対策</v>
      </c>
      <c r="H8" s="571"/>
      <c r="I8" s="571"/>
      <c r="J8" s="571"/>
      <c r="K8" s="571"/>
      <c r="L8" s="571"/>
      <c r="M8" s="571"/>
      <c r="N8" s="571"/>
      <c r="O8" s="571"/>
      <c r="P8" s="571"/>
      <c r="Q8" s="571"/>
      <c r="R8" s="571"/>
      <c r="S8" s="571"/>
      <c r="T8" s="571"/>
      <c r="U8" s="571"/>
      <c r="V8" s="571"/>
      <c r="W8" s="571"/>
      <c r="X8" s="865"/>
      <c r="Y8" s="709" t="s">
        <v>364</v>
      </c>
      <c r="Z8" s="710"/>
      <c r="AA8" s="710"/>
      <c r="AB8" s="710"/>
      <c r="AC8" s="710"/>
      <c r="AD8" s="711"/>
      <c r="AE8" s="570" t="str">
        <f>入力規則等!K13</f>
        <v>その他の事項経費</v>
      </c>
      <c r="AF8" s="571"/>
      <c r="AG8" s="571"/>
      <c r="AH8" s="571"/>
      <c r="AI8" s="571"/>
      <c r="AJ8" s="571"/>
      <c r="AK8" s="571"/>
      <c r="AL8" s="571"/>
      <c r="AM8" s="571"/>
      <c r="AN8" s="571"/>
      <c r="AO8" s="571"/>
      <c r="AP8" s="571"/>
      <c r="AQ8" s="571"/>
      <c r="AR8" s="571"/>
      <c r="AS8" s="571"/>
      <c r="AT8" s="571"/>
      <c r="AU8" s="571"/>
      <c r="AV8" s="571"/>
      <c r="AW8" s="571"/>
      <c r="AX8" s="572"/>
    </row>
    <row r="9" spans="1:50" ht="75" customHeight="1" x14ac:dyDescent="0.15">
      <c r="A9" s="637" t="s">
        <v>25</v>
      </c>
      <c r="B9" s="638"/>
      <c r="C9" s="638"/>
      <c r="D9" s="638"/>
      <c r="E9" s="638"/>
      <c r="F9" s="638"/>
      <c r="G9" s="712" t="s">
        <v>693</v>
      </c>
      <c r="H9" s="713"/>
      <c r="I9" s="713"/>
      <c r="J9" s="713"/>
      <c r="K9" s="713"/>
      <c r="L9" s="713"/>
      <c r="M9" s="713"/>
      <c r="N9" s="713"/>
      <c r="O9" s="713"/>
      <c r="P9" s="713"/>
      <c r="Q9" s="713"/>
      <c r="R9" s="713"/>
      <c r="S9" s="713"/>
      <c r="T9" s="713"/>
      <c r="U9" s="713"/>
      <c r="V9" s="713"/>
      <c r="W9" s="713"/>
      <c r="X9" s="713"/>
      <c r="Y9" s="713"/>
      <c r="Z9" s="713"/>
      <c r="AA9" s="713"/>
      <c r="AB9" s="713"/>
      <c r="AC9" s="713"/>
      <c r="AD9" s="713"/>
      <c r="AE9" s="713"/>
      <c r="AF9" s="713"/>
      <c r="AG9" s="713"/>
      <c r="AH9" s="713"/>
      <c r="AI9" s="713"/>
      <c r="AJ9" s="713"/>
      <c r="AK9" s="713"/>
      <c r="AL9" s="713"/>
      <c r="AM9" s="713"/>
      <c r="AN9" s="713"/>
      <c r="AO9" s="713"/>
      <c r="AP9" s="713"/>
      <c r="AQ9" s="713"/>
      <c r="AR9" s="713"/>
      <c r="AS9" s="713"/>
      <c r="AT9" s="713"/>
      <c r="AU9" s="713"/>
      <c r="AV9" s="713"/>
      <c r="AW9" s="713"/>
      <c r="AX9" s="714"/>
    </row>
    <row r="10" spans="1:50" ht="110.1" customHeight="1" x14ac:dyDescent="0.15">
      <c r="A10" s="504" t="s">
        <v>34</v>
      </c>
      <c r="B10" s="505"/>
      <c r="C10" s="505"/>
      <c r="D10" s="505"/>
      <c r="E10" s="505"/>
      <c r="F10" s="505"/>
      <c r="G10" s="599" t="s">
        <v>647</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50" ht="30" customHeight="1" x14ac:dyDescent="0.15">
      <c r="A11" s="504" t="s">
        <v>6</v>
      </c>
      <c r="B11" s="505"/>
      <c r="C11" s="505"/>
      <c r="D11" s="505"/>
      <c r="E11" s="505"/>
      <c r="F11" s="506"/>
      <c r="G11" s="545" t="str">
        <f>入力規則等!P10</f>
        <v>委託・請負</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50" ht="20.100000000000001" customHeight="1" x14ac:dyDescent="0.15">
      <c r="A12" s="634" t="s">
        <v>26</v>
      </c>
      <c r="B12" s="635"/>
      <c r="C12" s="635"/>
      <c r="D12" s="635"/>
      <c r="E12" s="635"/>
      <c r="F12" s="636"/>
      <c r="G12" s="607"/>
      <c r="H12" s="608"/>
      <c r="I12" s="608"/>
      <c r="J12" s="608"/>
      <c r="K12" s="608"/>
      <c r="L12" s="608"/>
      <c r="M12" s="608"/>
      <c r="N12" s="608"/>
      <c r="O12" s="608"/>
      <c r="P12" s="249" t="s">
        <v>321</v>
      </c>
      <c r="Q12" s="250"/>
      <c r="R12" s="250"/>
      <c r="S12" s="250"/>
      <c r="T12" s="250"/>
      <c r="U12" s="250"/>
      <c r="V12" s="251"/>
      <c r="W12" s="249" t="s">
        <v>322</v>
      </c>
      <c r="X12" s="250"/>
      <c r="Y12" s="250"/>
      <c r="Z12" s="250"/>
      <c r="AA12" s="250"/>
      <c r="AB12" s="250"/>
      <c r="AC12" s="251"/>
      <c r="AD12" s="249" t="s">
        <v>323</v>
      </c>
      <c r="AE12" s="250"/>
      <c r="AF12" s="250"/>
      <c r="AG12" s="250"/>
      <c r="AH12" s="250"/>
      <c r="AI12" s="250"/>
      <c r="AJ12" s="251"/>
      <c r="AK12" s="249" t="s">
        <v>330</v>
      </c>
      <c r="AL12" s="250"/>
      <c r="AM12" s="250"/>
      <c r="AN12" s="250"/>
      <c r="AO12" s="250"/>
      <c r="AP12" s="250"/>
      <c r="AQ12" s="251"/>
      <c r="AR12" s="249" t="s">
        <v>331</v>
      </c>
      <c r="AS12" s="250"/>
      <c r="AT12" s="250"/>
      <c r="AU12" s="250"/>
      <c r="AV12" s="250"/>
      <c r="AW12" s="250"/>
      <c r="AX12" s="575"/>
    </row>
    <row r="13" spans="1:50" ht="20.100000000000001" customHeight="1" x14ac:dyDescent="0.15">
      <c r="A13" s="588"/>
      <c r="B13" s="589"/>
      <c r="C13" s="589"/>
      <c r="D13" s="589"/>
      <c r="E13" s="589"/>
      <c r="F13" s="590"/>
      <c r="G13" s="576" t="s">
        <v>7</v>
      </c>
      <c r="H13" s="577"/>
      <c r="I13" s="582" t="s">
        <v>8</v>
      </c>
      <c r="J13" s="583"/>
      <c r="K13" s="583"/>
      <c r="L13" s="583"/>
      <c r="M13" s="583"/>
      <c r="N13" s="583"/>
      <c r="O13" s="584"/>
      <c r="P13" s="243">
        <v>141.30000000000001</v>
      </c>
      <c r="Q13" s="244"/>
      <c r="R13" s="244"/>
      <c r="S13" s="244"/>
      <c r="T13" s="244"/>
      <c r="U13" s="244"/>
      <c r="V13" s="245"/>
      <c r="W13" s="243">
        <v>124.5</v>
      </c>
      <c r="X13" s="244"/>
      <c r="Y13" s="244"/>
      <c r="Z13" s="244"/>
      <c r="AA13" s="244"/>
      <c r="AB13" s="244"/>
      <c r="AC13" s="245"/>
      <c r="AD13" s="243">
        <v>124.7</v>
      </c>
      <c r="AE13" s="244"/>
      <c r="AF13" s="244"/>
      <c r="AG13" s="244"/>
      <c r="AH13" s="244"/>
      <c r="AI13" s="244"/>
      <c r="AJ13" s="245"/>
      <c r="AK13" s="243">
        <v>116.012</v>
      </c>
      <c r="AL13" s="244"/>
      <c r="AM13" s="244"/>
      <c r="AN13" s="244"/>
      <c r="AO13" s="244"/>
      <c r="AP13" s="244"/>
      <c r="AQ13" s="245"/>
      <c r="AR13" s="808">
        <v>107.28400000000001</v>
      </c>
      <c r="AS13" s="809"/>
      <c r="AT13" s="809"/>
      <c r="AU13" s="809"/>
      <c r="AV13" s="809"/>
      <c r="AW13" s="809"/>
      <c r="AX13" s="810"/>
    </row>
    <row r="14" spans="1:50" ht="20.100000000000001" customHeight="1" x14ac:dyDescent="0.15">
      <c r="A14" s="588"/>
      <c r="B14" s="589"/>
      <c r="C14" s="589"/>
      <c r="D14" s="589"/>
      <c r="E14" s="589"/>
      <c r="F14" s="590"/>
      <c r="G14" s="578"/>
      <c r="H14" s="579"/>
      <c r="I14" s="561" t="s">
        <v>9</v>
      </c>
      <c r="J14" s="573"/>
      <c r="K14" s="573"/>
      <c r="L14" s="573"/>
      <c r="M14" s="573"/>
      <c r="N14" s="573"/>
      <c r="O14" s="574"/>
      <c r="P14" s="243" t="s">
        <v>440</v>
      </c>
      <c r="Q14" s="244"/>
      <c r="R14" s="244"/>
      <c r="S14" s="244"/>
      <c r="T14" s="244"/>
      <c r="U14" s="244"/>
      <c r="V14" s="245"/>
      <c r="W14" s="243" t="s">
        <v>440</v>
      </c>
      <c r="X14" s="244"/>
      <c r="Y14" s="244"/>
      <c r="Z14" s="244"/>
      <c r="AA14" s="244"/>
      <c r="AB14" s="244"/>
      <c r="AC14" s="245"/>
      <c r="AD14" s="243" t="s">
        <v>440</v>
      </c>
      <c r="AE14" s="244"/>
      <c r="AF14" s="244"/>
      <c r="AG14" s="244"/>
      <c r="AH14" s="244"/>
      <c r="AI14" s="244"/>
      <c r="AJ14" s="245"/>
      <c r="AK14" s="243" t="s">
        <v>440</v>
      </c>
      <c r="AL14" s="244"/>
      <c r="AM14" s="244"/>
      <c r="AN14" s="244"/>
      <c r="AO14" s="244"/>
      <c r="AP14" s="244"/>
      <c r="AQ14" s="245"/>
      <c r="AR14" s="632"/>
      <c r="AS14" s="632"/>
      <c r="AT14" s="632"/>
      <c r="AU14" s="632"/>
      <c r="AV14" s="632"/>
      <c r="AW14" s="632"/>
      <c r="AX14" s="633"/>
    </row>
    <row r="15" spans="1:50" ht="20.100000000000001" customHeight="1" x14ac:dyDescent="0.15">
      <c r="A15" s="588"/>
      <c r="B15" s="589"/>
      <c r="C15" s="589"/>
      <c r="D15" s="589"/>
      <c r="E15" s="589"/>
      <c r="F15" s="590"/>
      <c r="G15" s="578"/>
      <c r="H15" s="579"/>
      <c r="I15" s="561" t="s">
        <v>57</v>
      </c>
      <c r="J15" s="562"/>
      <c r="K15" s="562"/>
      <c r="L15" s="562"/>
      <c r="M15" s="562"/>
      <c r="N15" s="562"/>
      <c r="O15" s="563"/>
      <c r="P15" s="243" t="s">
        <v>440</v>
      </c>
      <c r="Q15" s="244"/>
      <c r="R15" s="244"/>
      <c r="S15" s="244"/>
      <c r="T15" s="244"/>
      <c r="U15" s="244"/>
      <c r="V15" s="245"/>
      <c r="W15" s="243" t="s">
        <v>440</v>
      </c>
      <c r="X15" s="244"/>
      <c r="Y15" s="244"/>
      <c r="Z15" s="244"/>
      <c r="AA15" s="244"/>
      <c r="AB15" s="244"/>
      <c r="AC15" s="245"/>
      <c r="AD15" s="243" t="s">
        <v>440</v>
      </c>
      <c r="AE15" s="244"/>
      <c r="AF15" s="244"/>
      <c r="AG15" s="244"/>
      <c r="AH15" s="244"/>
      <c r="AI15" s="244"/>
      <c r="AJ15" s="245"/>
      <c r="AK15" s="243" t="s">
        <v>440</v>
      </c>
      <c r="AL15" s="244"/>
      <c r="AM15" s="244"/>
      <c r="AN15" s="244"/>
      <c r="AO15" s="244"/>
      <c r="AP15" s="244"/>
      <c r="AQ15" s="245"/>
      <c r="AR15" s="243" t="s">
        <v>439</v>
      </c>
      <c r="AS15" s="244"/>
      <c r="AT15" s="244"/>
      <c r="AU15" s="244"/>
      <c r="AV15" s="244"/>
      <c r="AW15" s="244"/>
      <c r="AX15" s="640"/>
    </row>
    <row r="16" spans="1:50" ht="20.100000000000001" customHeight="1" x14ac:dyDescent="0.15">
      <c r="A16" s="588"/>
      <c r="B16" s="589"/>
      <c r="C16" s="589"/>
      <c r="D16" s="589"/>
      <c r="E16" s="589"/>
      <c r="F16" s="590"/>
      <c r="G16" s="578"/>
      <c r="H16" s="579"/>
      <c r="I16" s="561" t="s">
        <v>58</v>
      </c>
      <c r="J16" s="562"/>
      <c r="K16" s="562"/>
      <c r="L16" s="562"/>
      <c r="M16" s="562"/>
      <c r="N16" s="562"/>
      <c r="O16" s="563"/>
      <c r="P16" s="243" t="s">
        <v>440</v>
      </c>
      <c r="Q16" s="244"/>
      <c r="R16" s="244"/>
      <c r="S16" s="244"/>
      <c r="T16" s="244"/>
      <c r="U16" s="244"/>
      <c r="V16" s="245"/>
      <c r="W16" s="243" t="s">
        <v>440</v>
      </c>
      <c r="X16" s="244"/>
      <c r="Y16" s="244"/>
      <c r="Z16" s="244"/>
      <c r="AA16" s="244"/>
      <c r="AB16" s="244"/>
      <c r="AC16" s="245"/>
      <c r="AD16" s="243" t="s">
        <v>440</v>
      </c>
      <c r="AE16" s="244"/>
      <c r="AF16" s="244"/>
      <c r="AG16" s="244"/>
      <c r="AH16" s="244"/>
      <c r="AI16" s="244"/>
      <c r="AJ16" s="245"/>
      <c r="AK16" s="243" t="s">
        <v>440</v>
      </c>
      <c r="AL16" s="244"/>
      <c r="AM16" s="244"/>
      <c r="AN16" s="244"/>
      <c r="AO16" s="244"/>
      <c r="AP16" s="244"/>
      <c r="AQ16" s="245"/>
      <c r="AR16" s="602"/>
      <c r="AS16" s="603"/>
      <c r="AT16" s="603"/>
      <c r="AU16" s="603"/>
      <c r="AV16" s="603"/>
      <c r="AW16" s="603"/>
      <c r="AX16" s="604"/>
    </row>
    <row r="17" spans="1:50" ht="20.100000000000001" customHeight="1" x14ac:dyDescent="0.15">
      <c r="A17" s="588"/>
      <c r="B17" s="589"/>
      <c r="C17" s="589"/>
      <c r="D17" s="589"/>
      <c r="E17" s="589"/>
      <c r="F17" s="590"/>
      <c r="G17" s="578"/>
      <c r="H17" s="579"/>
      <c r="I17" s="561" t="s">
        <v>56</v>
      </c>
      <c r="J17" s="573"/>
      <c r="K17" s="573"/>
      <c r="L17" s="573"/>
      <c r="M17" s="573"/>
      <c r="N17" s="573"/>
      <c r="O17" s="574"/>
      <c r="P17" s="243" t="s">
        <v>440</v>
      </c>
      <c r="Q17" s="244"/>
      <c r="R17" s="244"/>
      <c r="S17" s="244"/>
      <c r="T17" s="244"/>
      <c r="U17" s="244"/>
      <c r="V17" s="245"/>
      <c r="W17" s="243" t="s">
        <v>440</v>
      </c>
      <c r="X17" s="244"/>
      <c r="Y17" s="244"/>
      <c r="Z17" s="244"/>
      <c r="AA17" s="244"/>
      <c r="AB17" s="244"/>
      <c r="AC17" s="245"/>
      <c r="AD17" s="243" t="s">
        <v>440</v>
      </c>
      <c r="AE17" s="244"/>
      <c r="AF17" s="244"/>
      <c r="AG17" s="244"/>
      <c r="AH17" s="244"/>
      <c r="AI17" s="244"/>
      <c r="AJ17" s="245"/>
      <c r="AK17" s="243" t="s">
        <v>440</v>
      </c>
      <c r="AL17" s="244"/>
      <c r="AM17" s="244"/>
      <c r="AN17" s="244"/>
      <c r="AO17" s="244"/>
      <c r="AP17" s="244"/>
      <c r="AQ17" s="245"/>
      <c r="AR17" s="806"/>
      <c r="AS17" s="806"/>
      <c r="AT17" s="806"/>
      <c r="AU17" s="806"/>
      <c r="AV17" s="806"/>
      <c r="AW17" s="806"/>
      <c r="AX17" s="807"/>
    </row>
    <row r="18" spans="1:50" ht="20.100000000000001" customHeight="1" x14ac:dyDescent="0.15">
      <c r="A18" s="588"/>
      <c r="B18" s="589"/>
      <c r="C18" s="589"/>
      <c r="D18" s="589"/>
      <c r="E18" s="589"/>
      <c r="F18" s="590"/>
      <c r="G18" s="580"/>
      <c r="H18" s="581"/>
      <c r="I18" s="567" t="s">
        <v>22</v>
      </c>
      <c r="J18" s="568"/>
      <c r="K18" s="568"/>
      <c r="L18" s="568"/>
      <c r="M18" s="568"/>
      <c r="N18" s="568"/>
      <c r="O18" s="569"/>
      <c r="P18" s="731">
        <f>SUM(P13:V17)</f>
        <v>141.30000000000001</v>
      </c>
      <c r="Q18" s="732"/>
      <c r="R18" s="732"/>
      <c r="S18" s="732"/>
      <c r="T18" s="732"/>
      <c r="U18" s="732"/>
      <c r="V18" s="733"/>
      <c r="W18" s="731">
        <f>SUM(W13:AC17)</f>
        <v>124.5</v>
      </c>
      <c r="X18" s="732"/>
      <c r="Y18" s="732"/>
      <c r="Z18" s="732"/>
      <c r="AA18" s="732"/>
      <c r="AB18" s="732"/>
      <c r="AC18" s="733"/>
      <c r="AD18" s="731">
        <f>SUM(AD13:AJ17)</f>
        <v>124.7</v>
      </c>
      <c r="AE18" s="732"/>
      <c r="AF18" s="732"/>
      <c r="AG18" s="732"/>
      <c r="AH18" s="732"/>
      <c r="AI18" s="732"/>
      <c r="AJ18" s="733"/>
      <c r="AK18" s="731">
        <f>SUM(AK13:AQ17)</f>
        <v>116.012</v>
      </c>
      <c r="AL18" s="732"/>
      <c r="AM18" s="732"/>
      <c r="AN18" s="732"/>
      <c r="AO18" s="732"/>
      <c r="AP18" s="732"/>
      <c r="AQ18" s="733"/>
      <c r="AR18" s="731">
        <f>SUM(AR13:AX17)</f>
        <v>107.28400000000001</v>
      </c>
      <c r="AS18" s="732"/>
      <c r="AT18" s="732"/>
      <c r="AU18" s="732"/>
      <c r="AV18" s="732"/>
      <c r="AW18" s="732"/>
      <c r="AX18" s="734"/>
    </row>
    <row r="19" spans="1:50" ht="20.100000000000001" customHeight="1" x14ac:dyDescent="0.15">
      <c r="A19" s="588"/>
      <c r="B19" s="589"/>
      <c r="C19" s="589"/>
      <c r="D19" s="589"/>
      <c r="E19" s="589"/>
      <c r="F19" s="590"/>
      <c r="G19" s="729" t="s">
        <v>10</v>
      </c>
      <c r="H19" s="730"/>
      <c r="I19" s="730"/>
      <c r="J19" s="730"/>
      <c r="K19" s="730"/>
      <c r="L19" s="730"/>
      <c r="M19" s="730"/>
      <c r="N19" s="730"/>
      <c r="O19" s="730"/>
      <c r="P19" s="243">
        <v>153.69999999999999</v>
      </c>
      <c r="Q19" s="244"/>
      <c r="R19" s="244"/>
      <c r="S19" s="244"/>
      <c r="T19" s="244"/>
      <c r="U19" s="244"/>
      <c r="V19" s="245"/>
      <c r="W19" s="243">
        <v>148.1</v>
      </c>
      <c r="X19" s="244"/>
      <c r="Y19" s="244"/>
      <c r="Z19" s="244"/>
      <c r="AA19" s="244"/>
      <c r="AB19" s="244"/>
      <c r="AC19" s="245"/>
      <c r="AD19" s="243">
        <v>141.6</v>
      </c>
      <c r="AE19" s="244"/>
      <c r="AF19" s="244"/>
      <c r="AG19" s="244"/>
      <c r="AH19" s="244"/>
      <c r="AI19" s="244"/>
      <c r="AJ19" s="245"/>
      <c r="AK19" s="565"/>
      <c r="AL19" s="565"/>
      <c r="AM19" s="565"/>
      <c r="AN19" s="565"/>
      <c r="AO19" s="565"/>
      <c r="AP19" s="565"/>
      <c r="AQ19" s="565"/>
      <c r="AR19" s="565"/>
      <c r="AS19" s="565"/>
      <c r="AT19" s="565"/>
      <c r="AU19" s="565"/>
      <c r="AV19" s="565"/>
      <c r="AW19" s="565"/>
      <c r="AX19" s="566"/>
    </row>
    <row r="20" spans="1:50" ht="20.100000000000001" customHeight="1" x14ac:dyDescent="0.15">
      <c r="A20" s="637"/>
      <c r="B20" s="638"/>
      <c r="C20" s="638"/>
      <c r="D20" s="638"/>
      <c r="E20" s="638"/>
      <c r="F20" s="639"/>
      <c r="G20" s="729" t="s">
        <v>11</v>
      </c>
      <c r="H20" s="730"/>
      <c r="I20" s="730"/>
      <c r="J20" s="730"/>
      <c r="K20" s="730"/>
      <c r="L20" s="730"/>
      <c r="M20" s="730"/>
      <c r="N20" s="730"/>
      <c r="O20" s="730"/>
      <c r="P20" s="735">
        <f>IF(P18=0, "-", P19/P18)</f>
        <v>1.0877565463552723</v>
      </c>
      <c r="Q20" s="735"/>
      <c r="R20" s="735"/>
      <c r="S20" s="735"/>
      <c r="T20" s="735"/>
      <c r="U20" s="735"/>
      <c r="V20" s="735"/>
      <c r="W20" s="735">
        <f>IF(W18=0, "-", W19/W18)</f>
        <v>1.1895582329317269</v>
      </c>
      <c r="X20" s="735"/>
      <c r="Y20" s="735"/>
      <c r="Z20" s="735"/>
      <c r="AA20" s="735"/>
      <c r="AB20" s="735"/>
      <c r="AC20" s="735"/>
      <c r="AD20" s="735">
        <f>IF(AD18=0, "-", AD19/AD18)</f>
        <v>1.1355252606255011</v>
      </c>
      <c r="AE20" s="735"/>
      <c r="AF20" s="735"/>
      <c r="AG20" s="735"/>
      <c r="AH20" s="735"/>
      <c r="AI20" s="735"/>
      <c r="AJ20" s="735"/>
      <c r="AK20" s="565"/>
      <c r="AL20" s="565"/>
      <c r="AM20" s="565"/>
      <c r="AN20" s="565"/>
      <c r="AO20" s="565"/>
      <c r="AP20" s="565"/>
      <c r="AQ20" s="564"/>
      <c r="AR20" s="564"/>
      <c r="AS20" s="564"/>
      <c r="AT20" s="564"/>
      <c r="AU20" s="565"/>
      <c r="AV20" s="565"/>
      <c r="AW20" s="565"/>
      <c r="AX20" s="566"/>
    </row>
    <row r="21" spans="1:50" ht="15" customHeight="1" x14ac:dyDescent="0.15">
      <c r="A21" s="263" t="s">
        <v>13</v>
      </c>
      <c r="B21" s="264"/>
      <c r="C21" s="264"/>
      <c r="D21" s="264"/>
      <c r="E21" s="264"/>
      <c r="F21" s="265"/>
      <c r="G21" s="344" t="s">
        <v>274</v>
      </c>
      <c r="H21" s="345"/>
      <c r="I21" s="345"/>
      <c r="J21" s="345"/>
      <c r="K21" s="345"/>
      <c r="L21" s="345"/>
      <c r="M21" s="345"/>
      <c r="N21" s="345"/>
      <c r="O21" s="346"/>
      <c r="P21" s="373" t="s">
        <v>65</v>
      </c>
      <c r="Q21" s="345"/>
      <c r="R21" s="345"/>
      <c r="S21" s="345"/>
      <c r="T21" s="345"/>
      <c r="U21" s="345"/>
      <c r="V21" s="345"/>
      <c r="W21" s="345"/>
      <c r="X21" s="346"/>
      <c r="Y21" s="318"/>
      <c r="Z21" s="319"/>
      <c r="AA21" s="320"/>
      <c r="AB21" s="273" t="s">
        <v>12</v>
      </c>
      <c r="AC21" s="274"/>
      <c r="AD21" s="275"/>
      <c r="AE21" s="605" t="s">
        <v>321</v>
      </c>
      <c r="AF21" s="605"/>
      <c r="AG21" s="605"/>
      <c r="AH21" s="605"/>
      <c r="AI21" s="605" t="s">
        <v>322</v>
      </c>
      <c r="AJ21" s="605"/>
      <c r="AK21" s="605"/>
      <c r="AL21" s="605"/>
      <c r="AM21" s="605" t="s">
        <v>323</v>
      </c>
      <c r="AN21" s="605"/>
      <c r="AO21" s="605"/>
      <c r="AP21" s="273"/>
      <c r="AQ21" s="132" t="s">
        <v>319</v>
      </c>
      <c r="AR21" s="135"/>
      <c r="AS21" s="135"/>
      <c r="AT21" s="136"/>
      <c r="AU21" s="345" t="s">
        <v>261</v>
      </c>
      <c r="AV21" s="345"/>
      <c r="AW21" s="345"/>
      <c r="AX21" s="805"/>
    </row>
    <row r="22" spans="1:50" ht="1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6"/>
      <c r="AF22" s="606"/>
      <c r="AG22" s="606"/>
      <c r="AH22" s="606"/>
      <c r="AI22" s="606"/>
      <c r="AJ22" s="606"/>
      <c r="AK22" s="606"/>
      <c r="AL22" s="606"/>
      <c r="AM22" s="606"/>
      <c r="AN22" s="606"/>
      <c r="AO22" s="606"/>
      <c r="AP22" s="276"/>
      <c r="AQ22" s="188" t="s">
        <v>461</v>
      </c>
      <c r="AR22" s="137"/>
      <c r="AS22" s="138" t="s">
        <v>320</v>
      </c>
      <c r="AT22" s="139"/>
      <c r="AU22" s="262">
        <v>32</v>
      </c>
      <c r="AV22" s="262"/>
      <c r="AW22" s="260" t="s">
        <v>308</v>
      </c>
      <c r="AX22" s="261"/>
    </row>
    <row r="23" spans="1:50" ht="22.5" customHeight="1" x14ac:dyDescent="0.15">
      <c r="A23" s="266"/>
      <c r="B23" s="264"/>
      <c r="C23" s="264"/>
      <c r="D23" s="264"/>
      <c r="E23" s="264"/>
      <c r="F23" s="265"/>
      <c r="G23" s="386" t="s">
        <v>441</v>
      </c>
      <c r="H23" s="387"/>
      <c r="I23" s="387"/>
      <c r="J23" s="387"/>
      <c r="K23" s="387"/>
      <c r="L23" s="387"/>
      <c r="M23" s="387"/>
      <c r="N23" s="387"/>
      <c r="O23" s="388"/>
      <c r="P23" s="97" t="s">
        <v>442</v>
      </c>
      <c r="Q23" s="97"/>
      <c r="R23" s="97"/>
      <c r="S23" s="97"/>
      <c r="T23" s="97"/>
      <c r="U23" s="97"/>
      <c r="V23" s="97"/>
      <c r="W23" s="97"/>
      <c r="X23" s="117"/>
      <c r="Y23" s="362" t="s">
        <v>14</v>
      </c>
      <c r="Z23" s="363"/>
      <c r="AA23" s="364"/>
      <c r="AB23" s="312" t="s">
        <v>443</v>
      </c>
      <c r="AC23" s="312"/>
      <c r="AD23" s="312"/>
      <c r="AE23" s="378">
        <v>38.6</v>
      </c>
      <c r="AF23" s="349"/>
      <c r="AG23" s="349"/>
      <c r="AH23" s="349"/>
      <c r="AI23" s="378">
        <v>38.200000000000003</v>
      </c>
      <c r="AJ23" s="349"/>
      <c r="AK23" s="349"/>
      <c r="AL23" s="349"/>
      <c r="AM23" s="378">
        <v>37.799999999999997</v>
      </c>
      <c r="AN23" s="349"/>
      <c r="AO23" s="349"/>
      <c r="AP23" s="349"/>
      <c r="AQ23" s="258" t="s">
        <v>444</v>
      </c>
      <c r="AR23" s="194"/>
      <c r="AS23" s="194"/>
      <c r="AT23" s="259"/>
      <c r="AU23" s="349" t="s">
        <v>462</v>
      </c>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60</v>
      </c>
      <c r="Z24" s="250"/>
      <c r="AA24" s="251"/>
      <c r="AB24" s="357" t="s">
        <v>443</v>
      </c>
      <c r="AC24" s="357"/>
      <c r="AD24" s="357"/>
      <c r="AE24" s="378" t="s">
        <v>680</v>
      </c>
      <c r="AF24" s="349"/>
      <c r="AG24" s="349"/>
      <c r="AH24" s="349"/>
      <c r="AI24" s="378" t="s">
        <v>680</v>
      </c>
      <c r="AJ24" s="349"/>
      <c r="AK24" s="349"/>
      <c r="AL24" s="349"/>
      <c r="AM24" s="378">
        <v>42</v>
      </c>
      <c r="AN24" s="349"/>
      <c r="AO24" s="349"/>
      <c r="AP24" s="349"/>
      <c r="AQ24" s="258" t="s">
        <v>444</v>
      </c>
      <c r="AR24" s="194"/>
      <c r="AS24" s="194"/>
      <c r="AT24" s="259"/>
      <c r="AU24" s="349">
        <v>46</v>
      </c>
      <c r="AV24" s="349"/>
      <c r="AW24" s="349"/>
      <c r="AX24" s="350"/>
    </row>
    <row r="25" spans="1:50" ht="22.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310</v>
      </c>
      <c r="AC25" s="366"/>
      <c r="AD25" s="366"/>
      <c r="AE25" s="378" t="s">
        <v>680</v>
      </c>
      <c r="AF25" s="349"/>
      <c r="AG25" s="349"/>
      <c r="AH25" s="349"/>
      <c r="AI25" s="378" t="s">
        <v>680</v>
      </c>
      <c r="AJ25" s="349"/>
      <c r="AK25" s="349"/>
      <c r="AL25" s="349"/>
      <c r="AM25" s="378">
        <f>AM23/AM24*100</f>
        <v>89.999999999999986</v>
      </c>
      <c r="AN25" s="349"/>
      <c r="AO25" s="349"/>
      <c r="AP25" s="349"/>
      <c r="AQ25" s="258" t="s">
        <v>445</v>
      </c>
      <c r="AR25" s="194"/>
      <c r="AS25" s="194"/>
      <c r="AT25" s="259"/>
      <c r="AU25" s="349" t="s">
        <v>463</v>
      </c>
      <c r="AV25" s="349"/>
      <c r="AW25" s="349"/>
      <c r="AX25" s="350"/>
    </row>
    <row r="26" spans="1:50" ht="15" customHeight="1" x14ac:dyDescent="0.15">
      <c r="A26" s="263" t="s">
        <v>13</v>
      </c>
      <c r="B26" s="264"/>
      <c r="C26" s="264"/>
      <c r="D26" s="264"/>
      <c r="E26" s="264"/>
      <c r="F26" s="265"/>
      <c r="G26" s="344" t="s">
        <v>274</v>
      </c>
      <c r="H26" s="345"/>
      <c r="I26" s="345"/>
      <c r="J26" s="345"/>
      <c r="K26" s="345"/>
      <c r="L26" s="345"/>
      <c r="M26" s="345"/>
      <c r="N26" s="345"/>
      <c r="O26" s="346"/>
      <c r="P26" s="373" t="s">
        <v>65</v>
      </c>
      <c r="Q26" s="345"/>
      <c r="R26" s="345"/>
      <c r="S26" s="345"/>
      <c r="T26" s="345"/>
      <c r="U26" s="345"/>
      <c r="V26" s="345"/>
      <c r="W26" s="345"/>
      <c r="X26" s="346"/>
      <c r="Y26" s="318"/>
      <c r="Z26" s="319"/>
      <c r="AA26" s="320"/>
      <c r="AB26" s="273" t="s">
        <v>12</v>
      </c>
      <c r="AC26" s="274"/>
      <c r="AD26" s="275"/>
      <c r="AE26" s="605" t="s">
        <v>321</v>
      </c>
      <c r="AF26" s="605"/>
      <c r="AG26" s="605"/>
      <c r="AH26" s="605"/>
      <c r="AI26" s="605" t="s">
        <v>322</v>
      </c>
      <c r="AJ26" s="605"/>
      <c r="AK26" s="605"/>
      <c r="AL26" s="605"/>
      <c r="AM26" s="605" t="s">
        <v>323</v>
      </c>
      <c r="AN26" s="605"/>
      <c r="AO26" s="605"/>
      <c r="AP26" s="273"/>
      <c r="AQ26" s="132" t="s">
        <v>319</v>
      </c>
      <c r="AR26" s="135"/>
      <c r="AS26" s="135"/>
      <c r="AT26" s="136"/>
      <c r="AU26" s="800" t="s">
        <v>261</v>
      </c>
      <c r="AV26" s="800"/>
      <c r="AW26" s="800"/>
      <c r="AX26" s="801"/>
    </row>
    <row r="27" spans="1:50" ht="15"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6"/>
      <c r="AF27" s="606"/>
      <c r="AG27" s="606"/>
      <c r="AH27" s="606"/>
      <c r="AI27" s="606"/>
      <c r="AJ27" s="606"/>
      <c r="AK27" s="606"/>
      <c r="AL27" s="606"/>
      <c r="AM27" s="606"/>
      <c r="AN27" s="606"/>
      <c r="AO27" s="606"/>
      <c r="AP27" s="276"/>
      <c r="AQ27" s="188" t="s">
        <v>462</v>
      </c>
      <c r="AR27" s="137"/>
      <c r="AS27" s="138" t="s">
        <v>320</v>
      </c>
      <c r="AT27" s="139"/>
      <c r="AU27" s="262">
        <v>32</v>
      </c>
      <c r="AV27" s="262"/>
      <c r="AW27" s="260" t="s">
        <v>308</v>
      </c>
      <c r="AX27" s="261"/>
    </row>
    <row r="28" spans="1:50" ht="22.5" customHeight="1" x14ac:dyDescent="0.15">
      <c r="A28" s="266"/>
      <c r="B28" s="264"/>
      <c r="C28" s="264"/>
      <c r="D28" s="264"/>
      <c r="E28" s="264"/>
      <c r="F28" s="265"/>
      <c r="G28" s="386" t="s">
        <v>441</v>
      </c>
      <c r="H28" s="387"/>
      <c r="I28" s="387"/>
      <c r="J28" s="387"/>
      <c r="K28" s="387"/>
      <c r="L28" s="387"/>
      <c r="M28" s="387"/>
      <c r="N28" s="387"/>
      <c r="O28" s="388"/>
      <c r="P28" s="97" t="s">
        <v>446</v>
      </c>
      <c r="Q28" s="97"/>
      <c r="R28" s="97"/>
      <c r="S28" s="97"/>
      <c r="T28" s="97"/>
      <c r="U28" s="97"/>
      <c r="V28" s="97"/>
      <c r="W28" s="97"/>
      <c r="X28" s="117"/>
      <c r="Y28" s="362" t="s">
        <v>14</v>
      </c>
      <c r="Z28" s="363"/>
      <c r="AA28" s="364"/>
      <c r="AB28" s="312" t="s">
        <v>447</v>
      </c>
      <c r="AC28" s="312"/>
      <c r="AD28" s="312"/>
      <c r="AE28" s="378">
        <v>15.2</v>
      </c>
      <c r="AF28" s="349"/>
      <c r="AG28" s="349"/>
      <c r="AH28" s="349"/>
      <c r="AI28" s="378">
        <v>15.2</v>
      </c>
      <c r="AJ28" s="349"/>
      <c r="AK28" s="349"/>
      <c r="AL28" s="349"/>
      <c r="AM28" s="378">
        <v>16.100000000000001</v>
      </c>
      <c r="AN28" s="349"/>
      <c r="AO28" s="349"/>
      <c r="AP28" s="349"/>
      <c r="AQ28" s="258" t="s">
        <v>464</v>
      </c>
      <c r="AR28" s="194"/>
      <c r="AS28" s="194"/>
      <c r="AT28" s="259"/>
      <c r="AU28" s="349" t="s">
        <v>461</v>
      </c>
      <c r="AV28" s="349"/>
      <c r="AW28" s="349"/>
      <c r="AX28" s="350"/>
    </row>
    <row r="29" spans="1:50" ht="22.5"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60</v>
      </c>
      <c r="Z29" s="250"/>
      <c r="AA29" s="251"/>
      <c r="AB29" s="357" t="s">
        <v>447</v>
      </c>
      <c r="AC29" s="357"/>
      <c r="AD29" s="357"/>
      <c r="AE29" s="378" t="s">
        <v>681</v>
      </c>
      <c r="AF29" s="349"/>
      <c r="AG29" s="349"/>
      <c r="AH29" s="349"/>
      <c r="AI29" s="378" t="s">
        <v>681</v>
      </c>
      <c r="AJ29" s="349"/>
      <c r="AK29" s="349"/>
      <c r="AL29" s="349"/>
      <c r="AM29" s="378">
        <v>15</v>
      </c>
      <c r="AN29" s="349"/>
      <c r="AO29" s="349"/>
      <c r="AP29" s="349"/>
      <c r="AQ29" s="258" t="s">
        <v>464</v>
      </c>
      <c r="AR29" s="194"/>
      <c r="AS29" s="194"/>
      <c r="AT29" s="259"/>
      <c r="AU29" s="349">
        <v>17</v>
      </c>
      <c r="AV29" s="349"/>
      <c r="AW29" s="349"/>
      <c r="AX29" s="350"/>
    </row>
    <row r="30" spans="1:50" ht="22.5"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t="s">
        <v>681</v>
      </c>
      <c r="AF30" s="349"/>
      <c r="AG30" s="349"/>
      <c r="AH30" s="349"/>
      <c r="AI30" s="378" t="s">
        <v>681</v>
      </c>
      <c r="AJ30" s="349"/>
      <c r="AK30" s="349"/>
      <c r="AL30" s="349"/>
      <c r="AM30" s="378">
        <f>AM28/AM29*100</f>
        <v>107.33333333333334</v>
      </c>
      <c r="AN30" s="349"/>
      <c r="AO30" s="349"/>
      <c r="AP30" s="349"/>
      <c r="AQ30" s="258" t="s">
        <v>461</v>
      </c>
      <c r="AR30" s="194"/>
      <c r="AS30" s="194"/>
      <c r="AT30" s="259"/>
      <c r="AU30" s="349" t="s">
        <v>461</v>
      </c>
      <c r="AV30" s="349"/>
      <c r="AW30" s="349"/>
      <c r="AX30" s="350"/>
    </row>
    <row r="31" spans="1:50" ht="15" customHeight="1" x14ac:dyDescent="0.15">
      <c r="A31" s="263" t="s">
        <v>13</v>
      </c>
      <c r="B31" s="264"/>
      <c r="C31" s="264"/>
      <c r="D31" s="264"/>
      <c r="E31" s="264"/>
      <c r="F31" s="265"/>
      <c r="G31" s="344" t="s">
        <v>274</v>
      </c>
      <c r="H31" s="345"/>
      <c r="I31" s="345"/>
      <c r="J31" s="345"/>
      <c r="K31" s="345"/>
      <c r="L31" s="345"/>
      <c r="M31" s="345"/>
      <c r="N31" s="345"/>
      <c r="O31" s="346"/>
      <c r="P31" s="373" t="s">
        <v>65</v>
      </c>
      <c r="Q31" s="345"/>
      <c r="R31" s="345"/>
      <c r="S31" s="345"/>
      <c r="T31" s="345"/>
      <c r="U31" s="345"/>
      <c r="V31" s="345"/>
      <c r="W31" s="345"/>
      <c r="X31" s="346"/>
      <c r="Y31" s="318"/>
      <c r="Z31" s="319"/>
      <c r="AA31" s="320"/>
      <c r="AB31" s="273" t="s">
        <v>12</v>
      </c>
      <c r="AC31" s="274"/>
      <c r="AD31" s="275"/>
      <c r="AE31" s="605" t="s">
        <v>321</v>
      </c>
      <c r="AF31" s="605"/>
      <c r="AG31" s="605"/>
      <c r="AH31" s="605"/>
      <c r="AI31" s="605" t="s">
        <v>322</v>
      </c>
      <c r="AJ31" s="605"/>
      <c r="AK31" s="605"/>
      <c r="AL31" s="605"/>
      <c r="AM31" s="605" t="s">
        <v>323</v>
      </c>
      <c r="AN31" s="605"/>
      <c r="AO31" s="605"/>
      <c r="AP31" s="273"/>
      <c r="AQ31" s="132" t="s">
        <v>319</v>
      </c>
      <c r="AR31" s="135"/>
      <c r="AS31" s="135"/>
      <c r="AT31" s="136"/>
      <c r="AU31" s="800" t="s">
        <v>261</v>
      </c>
      <c r="AV31" s="800"/>
      <c r="AW31" s="800"/>
      <c r="AX31" s="801"/>
    </row>
    <row r="32" spans="1:50" ht="15"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6"/>
      <c r="AF32" s="606"/>
      <c r="AG32" s="606"/>
      <c r="AH32" s="606"/>
      <c r="AI32" s="606"/>
      <c r="AJ32" s="606"/>
      <c r="AK32" s="606"/>
      <c r="AL32" s="606"/>
      <c r="AM32" s="606"/>
      <c r="AN32" s="606"/>
      <c r="AO32" s="606"/>
      <c r="AP32" s="276"/>
      <c r="AQ32" s="188" t="s">
        <v>461</v>
      </c>
      <c r="AR32" s="137"/>
      <c r="AS32" s="138" t="s">
        <v>320</v>
      </c>
      <c r="AT32" s="139"/>
      <c r="AU32" s="262">
        <v>32</v>
      </c>
      <c r="AV32" s="262"/>
      <c r="AW32" s="260" t="s">
        <v>308</v>
      </c>
      <c r="AX32" s="261"/>
    </row>
    <row r="33" spans="1:50" ht="22.5" customHeight="1" x14ac:dyDescent="0.15">
      <c r="A33" s="266"/>
      <c r="B33" s="264"/>
      <c r="C33" s="264"/>
      <c r="D33" s="264"/>
      <c r="E33" s="264"/>
      <c r="F33" s="265"/>
      <c r="G33" s="386" t="s">
        <v>441</v>
      </c>
      <c r="H33" s="387"/>
      <c r="I33" s="387"/>
      <c r="J33" s="387"/>
      <c r="K33" s="387"/>
      <c r="L33" s="387"/>
      <c r="M33" s="387"/>
      <c r="N33" s="387"/>
      <c r="O33" s="388"/>
      <c r="P33" s="97" t="s">
        <v>448</v>
      </c>
      <c r="Q33" s="97"/>
      <c r="R33" s="97"/>
      <c r="S33" s="97"/>
      <c r="T33" s="97"/>
      <c r="U33" s="97"/>
      <c r="V33" s="97"/>
      <c r="W33" s="97"/>
      <c r="X33" s="117"/>
      <c r="Y33" s="362" t="s">
        <v>14</v>
      </c>
      <c r="Z33" s="363"/>
      <c r="AA33" s="364"/>
      <c r="AB33" s="312" t="s">
        <v>449</v>
      </c>
      <c r="AC33" s="312"/>
      <c r="AD33" s="312"/>
      <c r="AE33" s="378">
        <v>17.399999999999999</v>
      </c>
      <c r="AF33" s="349"/>
      <c r="AG33" s="349"/>
      <c r="AH33" s="349"/>
      <c r="AI33" s="378">
        <v>17.899999999999999</v>
      </c>
      <c r="AJ33" s="349"/>
      <c r="AK33" s="349"/>
      <c r="AL33" s="349"/>
      <c r="AM33" s="378">
        <v>16.3</v>
      </c>
      <c r="AN33" s="349"/>
      <c r="AO33" s="349"/>
      <c r="AP33" s="349"/>
      <c r="AQ33" s="258" t="s">
        <v>466</v>
      </c>
      <c r="AR33" s="194"/>
      <c r="AS33" s="194"/>
      <c r="AT33" s="259"/>
      <c r="AU33" s="349" t="s">
        <v>466</v>
      </c>
      <c r="AV33" s="349"/>
      <c r="AW33" s="349"/>
      <c r="AX33" s="350"/>
    </row>
    <row r="34" spans="1:50" ht="22.5"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60</v>
      </c>
      <c r="Z34" s="250"/>
      <c r="AA34" s="251"/>
      <c r="AB34" s="357" t="s">
        <v>449</v>
      </c>
      <c r="AC34" s="357"/>
      <c r="AD34" s="357"/>
      <c r="AE34" s="378" t="s">
        <v>682</v>
      </c>
      <c r="AF34" s="349"/>
      <c r="AG34" s="349"/>
      <c r="AH34" s="349"/>
      <c r="AI34" s="378" t="s">
        <v>682</v>
      </c>
      <c r="AJ34" s="349"/>
      <c r="AK34" s="349"/>
      <c r="AL34" s="349"/>
      <c r="AM34" s="378">
        <v>23</v>
      </c>
      <c r="AN34" s="349"/>
      <c r="AO34" s="349"/>
      <c r="AP34" s="349"/>
      <c r="AQ34" s="258" t="s">
        <v>461</v>
      </c>
      <c r="AR34" s="194"/>
      <c r="AS34" s="194"/>
      <c r="AT34" s="259"/>
      <c r="AU34" s="349">
        <v>17</v>
      </c>
      <c r="AV34" s="349"/>
      <c r="AW34" s="349"/>
      <c r="AX34" s="350"/>
    </row>
    <row r="35" spans="1:50" ht="29.25"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t="s">
        <v>682</v>
      </c>
      <c r="AF35" s="349"/>
      <c r="AG35" s="349"/>
      <c r="AH35" s="349"/>
      <c r="AI35" s="378" t="s">
        <v>682</v>
      </c>
      <c r="AJ35" s="349"/>
      <c r="AK35" s="349"/>
      <c r="AL35" s="349"/>
      <c r="AM35" s="378">
        <f>AM34/AM33*100</f>
        <v>141.10429447852761</v>
      </c>
      <c r="AN35" s="349"/>
      <c r="AO35" s="349"/>
      <c r="AP35" s="349"/>
      <c r="AQ35" s="258" t="s">
        <v>466</v>
      </c>
      <c r="AR35" s="194"/>
      <c r="AS35" s="194"/>
      <c r="AT35" s="259"/>
      <c r="AU35" s="349" t="s">
        <v>467</v>
      </c>
      <c r="AV35" s="349"/>
      <c r="AW35" s="349"/>
      <c r="AX35" s="350"/>
    </row>
    <row r="36" spans="1:50" ht="15" customHeight="1" x14ac:dyDescent="0.15">
      <c r="A36" s="263" t="s">
        <v>13</v>
      </c>
      <c r="B36" s="264"/>
      <c r="C36" s="264"/>
      <c r="D36" s="264"/>
      <c r="E36" s="264"/>
      <c r="F36" s="265"/>
      <c r="G36" s="344" t="s">
        <v>274</v>
      </c>
      <c r="H36" s="345"/>
      <c r="I36" s="345"/>
      <c r="J36" s="345"/>
      <c r="K36" s="345"/>
      <c r="L36" s="345"/>
      <c r="M36" s="345"/>
      <c r="N36" s="345"/>
      <c r="O36" s="346"/>
      <c r="P36" s="373" t="s">
        <v>65</v>
      </c>
      <c r="Q36" s="345"/>
      <c r="R36" s="345"/>
      <c r="S36" s="345"/>
      <c r="T36" s="345"/>
      <c r="U36" s="345"/>
      <c r="V36" s="345"/>
      <c r="W36" s="345"/>
      <c r="X36" s="346"/>
      <c r="Y36" s="318"/>
      <c r="Z36" s="319"/>
      <c r="AA36" s="320"/>
      <c r="AB36" s="273" t="s">
        <v>12</v>
      </c>
      <c r="AC36" s="274"/>
      <c r="AD36" s="275"/>
      <c r="AE36" s="605" t="s">
        <v>321</v>
      </c>
      <c r="AF36" s="605"/>
      <c r="AG36" s="605"/>
      <c r="AH36" s="605"/>
      <c r="AI36" s="605" t="s">
        <v>322</v>
      </c>
      <c r="AJ36" s="605"/>
      <c r="AK36" s="605"/>
      <c r="AL36" s="605"/>
      <c r="AM36" s="605" t="s">
        <v>323</v>
      </c>
      <c r="AN36" s="605"/>
      <c r="AO36" s="605"/>
      <c r="AP36" s="273"/>
      <c r="AQ36" s="132" t="s">
        <v>319</v>
      </c>
      <c r="AR36" s="135"/>
      <c r="AS36" s="135"/>
      <c r="AT36" s="136"/>
      <c r="AU36" s="800" t="s">
        <v>261</v>
      </c>
      <c r="AV36" s="800"/>
      <c r="AW36" s="800"/>
      <c r="AX36" s="801"/>
    </row>
    <row r="37" spans="1:50" ht="15"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6"/>
      <c r="AF37" s="606"/>
      <c r="AG37" s="606"/>
      <c r="AH37" s="606"/>
      <c r="AI37" s="606"/>
      <c r="AJ37" s="606"/>
      <c r="AK37" s="606"/>
      <c r="AL37" s="606"/>
      <c r="AM37" s="606"/>
      <c r="AN37" s="606"/>
      <c r="AO37" s="606"/>
      <c r="AP37" s="276"/>
      <c r="AQ37" s="188" t="s">
        <v>622</v>
      </c>
      <c r="AR37" s="137"/>
      <c r="AS37" s="138" t="s">
        <v>320</v>
      </c>
      <c r="AT37" s="139"/>
      <c r="AU37" s="262">
        <v>32</v>
      </c>
      <c r="AV37" s="262"/>
      <c r="AW37" s="260" t="s">
        <v>308</v>
      </c>
      <c r="AX37" s="261"/>
    </row>
    <row r="38" spans="1:50" ht="24.95" customHeight="1" x14ac:dyDescent="0.15">
      <c r="A38" s="266"/>
      <c r="B38" s="264"/>
      <c r="C38" s="264"/>
      <c r="D38" s="264"/>
      <c r="E38" s="264"/>
      <c r="F38" s="265"/>
      <c r="G38" s="386" t="s">
        <v>515</v>
      </c>
      <c r="H38" s="387"/>
      <c r="I38" s="387"/>
      <c r="J38" s="387"/>
      <c r="K38" s="387"/>
      <c r="L38" s="387"/>
      <c r="M38" s="387"/>
      <c r="N38" s="387"/>
      <c r="O38" s="388"/>
      <c r="P38" s="97" t="s">
        <v>648</v>
      </c>
      <c r="Q38" s="97"/>
      <c r="R38" s="97"/>
      <c r="S38" s="97"/>
      <c r="T38" s="97"/>
      <c r="U38" s="97"/>
      <c r="V38" s="97"/>
      <c r="W38" s="97"/>
      <c r="X38" s="117"/>
      <c r="Y38" s="362" t="s">
        <v>14</v>
      </c>
      <c r="Z38" s="363"/>
      <c r="AA38" s="364"/>
      <c r="AB38" s="312" t="s">
        <v>516</v>
      </c>
      <c r="AC38" s="312"/>
      <c r="AD38" s="312"/>
      <c r="AE38" s="378">
        <v>32</v>
      </c>
      <c r="AF38" s="349"/>
      <c r="AG38" s="349"/>
      <c r="AH38" s="349"/>
      <c r="AI38" s="378">
        <v>32.9</v>
      </c>
      <c r="AJ38" s="349"/>
      <c r="AK38" s="349"/>
      <c r="AL38" s="349"/>
      <c r="AM38" s="378">
        <v>32.299999999999997</v>
      </c>
      <c r="AN38" s="349"/>
      <c r="AO38" s="349"/>
      <c r="AP38" s="349"/>
      <c r="AQ38" s="258" t="s">
        <v>622</v>
      </c>
      <c r="AR38" s="194"/>
      <c r="AS38" s="194"/>
      <c r="AT38" s="259"/>
      <c r="AU38" s="349" t="s">
        <v>621</v>
      </c>
      <c r="AV38" s="349"/>
      <c r="AW38" s="349"/>
      <c r="AX38" s="350"/>
    </row>
    <row r="39" spans="1:50" ht="24.95"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60</v>
      </c>
      <c r="Z39" s="250"/>
      <c r="AA39" s="251"/>
      <c r="AB39" s="357" t="s">
        <v>516</v>
      </c>
      <c r="AC39" s="357"/>
      <c r="AD39" s="357"/>
      <c r="AE39" s="378">
        <v>56.9</v>
      </c>
      <c r="AF39" s="349"/>
      <c r="AG39" s="349"/>
      <c r="AH39" s="349"/>
      <c r="AI39" s="378">
        <v>56.9</v>
      </c>
      <c r="AJ39" s="349"/>
      <c r="AK39" s="349"/>
      <c r="AL39" s="349"/>
      <c r="AM39" s="378">
        <v>56.9</v>
      </c>
      <c r="AN39" s="349"/>
      <c r="AO39" s="349"/>
      <c r="AP39" s="349"/>
      <c r="AQ39" s="258" t="s">
        <v>622</v>
      </c>
      <c r="AR39" s="194"/>
      <c r="AS39" s="194"/>
      <c r="AT39" s="259"/>
      <c r="AU39" s="349">
        <v>56.9</v>
      </c>
      <c r="AV39" s="349"/>
      <c r="AW39" s="349"/>
      <c r="AX39" s="350"/>
    </row>
    <row r="40" spans="1:50" ht="24.95"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f>AE38/AE39*100</f>
        <v>56.239015817223205</v>
      </c>
      <c r="AF40" s="349"/>
      <c r="AG40" s="349"/>
      <c r="AH40" s="349"/>
      <c r="AI40" s="378">
        <f>AI38/AI39*100</f>
        <v>57.820738137082593</v>
      </c>
      <c r="AJ40" s="349"/>
      <c r="AK40" s="349"/>
      <c r="AL40" s="349"/>
      <c r="AM40" s="378">
        <f>AM38/AM39*100</f>
        <v>56.76625659050967</v>
      </c>
      <c r="AN40" s="349"/>
      <c r="AO40" s="349"/>
      <c r="AP40" s="349"/>
      <c r="AQ40" s="258" t="s">
        <v>622</v>
      </c>
      <c r="AR40" s="194"/>
      <c r="AS40" s="194"/>
      <c r="AT40" s="259"/>
      <c r="AU40" s="349" t="s">
        <v>620</v>
      </c>
      <c r="AV40" s="349"/>
      <c r="AW40" s="349"/>
      <c r="AX40" s="350"/>
    </row>
    <row r="41" spans="1:50" ht="33" hidden="1" customHeight="1" x14ac:dyDescent="0.15">
      <c r="A41" s="263" t="s">
        <v>13</v>
      </c>
      <c r="B41" s="264"/>
      <c r="C41" s="264"/>
      <c r="D41" s="264"/>
      <c r="E41" s="264"/>
      <c r="F41" s="265"/>
      <c r="G41" s="344" t="s">
        <v>274</v>
      </c>
      <c r="H41" s="345"/>
      <c r="I41" s="345"/>
      <c r="J41" s="345"/>
      <c r="K41" s="345"/>
      <c r="L41" s="345"/>
      <c r="M41" s="345"/>
      <c r="N41" s="345"/>
      <c r="O41" s="346"/>
      <c r="P41" s="373" t="s">
        <v>65</v>
      </c>
      <c r="Q41" s="345"/>
      <c r="R41" s="345"/>
      <c r="S41" s="345"/>
      <c r="T41" s="345"/>
      <c r="U41" s="345"/>
      <c r="V41" s="345"/>
      <c r="W41" s="345"/>
      <c r="X41" s="346"/>
      <c r="Y41" s="318"/>
      <c r="Z41" s="319"/>
      <c r="AA41" s="320"/>
      <c r="AB41" s="273" t="s">
        <v>12</v>
      </c>
      <c r="AC41" s="274"/>
      <c r="AD41" s="275"/>
      <c r="AE41" s="605" t="s">
        <v>321</v>
      </c>
      <c r="AF41" s="605"/>
      <c r="AG41" s="605"/>
      <c r="AH41" s="605"/>
      <c r="AI41" s="605" t="s">
        <v>322</v>
      </c>
      <c r="AJ41" s="605"/>
      <c r="AK41" s="605"/>
      <c r="AL41" s="605"/>
      <c r="AM41" s="605" t="s">
        <v>323</v>
      </c>
      <c r="AN41" s="605"/>
      <c r="AO41" s="605"/>
      <c r="AP41" s="273"/>
      <c r="AQ41" s="132" t="s">
        <v>319</v>
      </c>
      <c r="AR41" s="135"/>
      <c r="AS41" s="135"/>
      <c r="AT41" s="136"/>
      <c r="AU41" s="800" t="s">
        <v>261</v>
      </c>
      <c r="AV41" s="800"/>
      <c r="AW41" s="800"/>
      <c r="AX41" s="801"/>
    </row>
    <row r="42" spans="1:50" ht="32.2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6"/>
      <c r="AF42" s="606"/>
      <c r="AG42" s="606"/>
      <c r="AH42" s="606"/>
      <c r="AI42" s="606"/>
      <c r="AJ42" s="606"/>
      <c r="AK42" s="606"/>
      <c r="AL42" s="606"/>
      <c r="AM42" s="606"/>
      <c r="AN42" s="606"/>
      <c r="AO42" s="606"/>
      <c r="AP42" s="276"/>
      <c r="AQ42" s="188"/>
      <c r="AR42" s="137"/>
      <c r="AS42" s="138" t="s">
        <v>320</v>
      </c>
      <c r="AT42" s="139"/>
      <c r="AU42" s="262"/>
      <c r="AV42" s="262"/>
      <c r="AW42" s="260" t="s">
        <v>308</v>
      </c>
      <c r="AX42" s="261"/>
    </row>
    <row r="43" spans="1:50" ht="4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43.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60</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33.7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7" t="s">
        <v>16</v>
      </c>
      <c r="AC45" s="737"/>
      <c r="AD45" s="737"/>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5" customHeight="1" x14ac:dyDescent="0.15">
      <c r="A46" s="338" t="s">
        <v>406</v>
      </c>
      <c r="B46" s="339"/>
      <c r="C46" s="339"/>
      <c r="D46" s="339"/>
      <c r="E46" s="339"/>
      <c r="F46" s="340"/>
      <c r="G46" s="749"/>
      <c r="H46" s="135" t="s">
        <v>274</v>
      </c>
      <c r="I46" s="135"/>
      <c r="J46" s="135"/>
      <c r="K46" s="135"/>
      <c r="L46" s="135"/>
      <c r="M46" s="135"/>
      <c r="N46" s="135"/>
      <c r="O46" s="136"/>
      <c r="P46" s="132" t="s">
        <v>65</v>
      </c>
      <c r="Q46" s="135"/>
      <c r="R46" s="135"/>
      <c r="S46" s="135"/>
      <c r="T46" s="135"/>
      <c r="U46" s="135"/>
      <c r="V46" s="135"/>
      <c r="W46" s="135"/>
      <c r="X46" s="136"/>
      <c r="Y46" s="143"/>
      <c r="Z46" s="144"/>
      <c r="AA46" s="145"/>
      <c r="AB46" s="132" t="s">
        <v>12</v>
      </c>
      <c r="AC46" s="135"/>
      <c r="AD46" s="136"/>
      <c r="AE46" s="131" t="s">
        <v>321</v>
      </c>
      <c r="AF46" s="131"/>
      <c r="AG46" s="131"/>
      <c r="AH46" s="131"/>
      <c r="AI46" s="131" t="s">
        <v>322</v>
      </c>
      <c r="AJ46" s="131"/>
      <c r="AK46" s="131"/>
      <c r="AL46" s="131"/>
      <c r="AM46" s="131" t="s">
        <v>323</v>
      </c>
      <c r="AN46" s="131"/>
      <c r="AO46" s="131"/>
      <c r="AP46" s="132"/>
      <c r="AQ46" s="132" t="s">
        <v>319</v>
      </c>
      <c r="AR46" s="135"/>
      <c r="AS46" s="135"/>
      <c r="AT46" s="136"/>
      <c r="AU46" s="103" t="s">
        <v>261</v>
      </c>
      <c r="AV46" s="103"/>
      <c r="AW46" s="103"/>
      <c r="AX46" s="111"/>
    </row>
    <row r="47" spans="1:50" ht="15" customHeight="1" x14ac:dyDescent="0.15">
      <c r="A47" s="341"/>
      <c r="B47" s="342"/>
      <c r="C47" s="342"/>
      <c r="D47" s="342"/>
      <c r="E47" s="342"/>
      <c r="F47" s="343"/>
      <c r="G47" s="75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501</v>
      </c>
      <c r="AR47" s="137"/>
      <c r="AS47" s="138" t="s">
        <v>320</v>
      </c>
      <c r="AT47" s="139"/>
      <c r="AU47" s="137" t="s">
        <v>501</v>
      </c>
      <c r="AV47" s="137"/>
      <c r="AW47" s="138" t="s">
        <v>308</v>
      </c>
      <c r="AX47" s="189"/>
    </row>
    <row r="48" spans="1:50" ht="36.950000000000003" customHeight="1" x14ac:dyDescent="0.15">
      <c r="A48" s="341"/>
      <c r="B48" s="342"/>
      <c r="C48" s="342"/>
      <c r="D48" s="342"/>
      <c r="E48" s="342"/>
      <c r="F48" s="343"/>
      <c r="G48" s="419" t="s">
        <v>335</v>
      </c>
      <c r="H48" s="97" t="s">
        <v>632</v>
      </c>
      <c r="I48" s="97"/>
      <c r="J48" s="97"/>
      <c r="K48" s="97"/>
      <c r="L48" s="97"/>
      <c r="M48" s="97"/>
      <c r="N48" s="97"/>
      <c r="O48" s="117"/>
      <c r="P48" s="97" t="s">
        <v>500</v>
      </c>
      <c r="Q48" s="97"/>
      <c r="R48" s="97"/>
      <c r="S48" s="97"/>
      <c r="T48" s="97"/>
      <c r="U48" s="97"/>
      <c r="V48" s="97"/>
      <c r="W48" s="97"/>
      <c r="X48" s="117"/>
      <c r="Y48" s="190" t="s">
        <v>14</v>
      </c>
      <c r="Z48" s="191"/>
      <c r="AA48" s="192"/>
      <c r="AB48" s="199" t="s">
        <v>501</v>
      </c>
      <c r="AC48" s="199"/>
      <c r="AD48" s="199"/>
      <c r="AE48" s="258" t="s">
        <v>501</v>
      </c>
      <c r="AF48" s="194"/>
      <c r="AG48" s="194"/>
      <c r="AH48" s="194"/>
      <c r="AI48" s="258" t="s">
        <v>501</v>
      </c>
      <c r="AJ48" s="194"/>
      <c r="AK48" s="194"/>
      <c r="AL48" s="194"/>
      <c r="AM48" s="258" t="s">
        <v>501</v>
      </c>
      <c r="AN48" s="194"/>
      <c r="AO48" s="194"/>
      <c r="AP48" s="194"/>
      <c r="AQ48" s="258" t="s">
        <v>501</v>
      </c>
      <c r="AR48" s="194"/>
      <c r="AS48" s="194"/>
      <c r="AT48" s="259"/>
      <c r="AU48" s="349" t="s">
        <v>501</v>
      </c>
      <c r="AV48" s="349"/>
      <c r="AW48" s="349"/>
      <c r="AX48" s="350"/>
    </row>
    <row r="49" spans="1:50" ht="36.950000000000003" customHeight="1" x14ac:dyDescent="0.15">
      <c r="A49" s="341"/>
      <c r="B49" s="342"/>
      <c r="C49" s="342"/>
      <c r="D49" s="342"/>
      <c r="E49" s="342"/>
      <c r="F49" s="343"/>
      <c r="G49" s="420"/>
      <c r="H49" s="119"/>
      <c r="I49" s="119"/>
      <c r="J49" s="119"/>
      <c r="K49" s="119"/>
      <c r="L49" s="119"/>
      <c r="M49" s="119"/>
      <c r="N49" s="119"/>
      <c r="O49" s="120"/>
      <c r="P49" s="119"/>
      <c r="Q49" s="119"/>
      <c r="R49" s="119"/>
      <c r="S49" s="119"/>
      <c r="T49" s="119"/>
      <c r="U49" s="119"/>
      <c r="V49" s="119"/>
      <c r="W49" s="119"/>
      <c r="X49" s="120"/>
      <c r="Y49" s="196" t="s">
        <v>60</v>
      </c>
      <c r="Z49" s="197"/>
      <c r="AA49" s="198"/>
      <c r="AB49" s="193" t="s">
        <v>501</v>
      </c>
      <c r="AC49" s="193"/>
      <c r="AD49" s="193"/>
      <c r="AE49" s="258" t="s">
        <v>501</v>
      </c>
      <c r="AF49" s="194"/>
      <c r="AG49" s="194"/>
      <c r="AH49" s="194"/>
      <c r="AI49" s="258" t="s">
        <v>501</v>
      </c>
      <c r="AJ49" s="194"/>
      <c r="AK49" s="194"/>
      <c r="AL49" s="194"/>
      <c r="AM49" s="258" t="s">
        <v>501</v>
      </c>
      <c r="AN49" s="194"/>
      <c r="AO49" s="194"/>
      <c r="AP49" s="194"/>
      <c r="AQ49" s="258" t="s">
        <v>501</v>
      </c>
      <c r="AR49" s="194"/>
      <c r="AS49" s="194"/>
      <c r="AT49" s="259"/>
      <c r="AU49" s="349" t="s">
        <v>501</v>
      </c>
      <c r="AV49" s="349"/>
      <c r="AW49" s="349"/>
      <c r="AX49" s="350"/>
    </row>
    <row r="50" spans="1:50" ht="36.950000000000003" customHeight="1" x14ac:dyDescent="0.15">
      <c r="A50" s="341"/>
      <c r="B50" s="342"/>
      <c r="C50" s="342"/>
      <c r="D50" s="342"/>
      <c r="E50" s="342"/>
      <c r="F50" s="343"/>
      <c r="G50" s="421"/>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9" t="s">
        <v>501</v>
      </c>
      <c r="AF50" s="820"/>
      <c r="AG50" s="820"/>
      <c r="AH50" s="820"/>
      <c r="AI50" s="819" t="s">
        <v>501</v>
      </c>
      <c r="AJ50" s="820"/>
      <c r="AK50" s="820"/>
      <c r="AL50" s="820"/>
      <c r="AM50" s="819" t="s">
        <v>501</v>
      </c>
      <c r="AN50" s="820"/>
      <c r="AO50" s="820"/>
      <c r="AP50" s="820"/>
      <c r="AQ50" s="258" t="s">
        <v>501</v>
      </c>
      <c r="AR50" s="194"/>
      <c r="AS50" s="194"/>
      <c r="AT50" s="259"/>
      <c r="AU50" s="349" t="s">
        <v>501</v>
      </c>
      <c r="AV50" s="349"/>
      <c r="AW50" s="349"/>
      <c r="AX50" s="350"/>
    </row>
    <row r="51" spans="1:50" ht="49.5" x14ac:dyDescent="0.15">
      <c r="A51" s="78" t="s">
        <v>426</v>
      </c>
      <c r="B51" s="79"/>
      <c r="C51" s="79"/>
      <c r="D51" s="79"/>
      <c r="E51" s="76" t="s">
        <v>419</v>
      </c>
      <c r="F51" s="77"/>
      <c r="G51" s="50" t="s">
        <v>336</v>
      </c>
      <c r="H51" s="383" t="s">
        <v>501</v>
      </c>
      <c r="I51" s="384"/>
      <c r="J51" s="384"/>
      <c r="K51" s="384"/>
      <c r="L51" s="384"/>
      <c r="M51" s="384"/>
      <c r="N51" s="384"/>
      <c r="O51" s="385"/>
      <c r="P51" s="92" t="s">
        <v>502</v>
      </c>
      <c r="Q51" s="92"/>
      <c r="R51" s="92"/>
      <c r="S51" s="92"/>
      <c r="T51" s="92"/>
      <c r="U51" s="92"/>
      <c r="V51" s="92"/>
      <c r="W51" s="92"/>
      <c r="X51" s="92"/>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row>
    <row r="52" spans="1:50" ht="22.5" hidden="1" customHeight="1" thickBot="1" x14ac:dyDescent="0.2">
      <c r="A52" s="474" t="s">
        <v>277</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56"/>
      <c r="AP52" s="56"/>
      <c r="AQ52" s="56"/>
      <c r="AR52" s="56"/>
      <c r="AS52" s="56"/>
      <c r="AT52" s="56"/>
      <c r="AU52" s="56"/>
      <c r="AV52" s="56"/>
      <c r="AW52" s="56"/>
      <c r="AX52" s="57"/>
    </row>
    <row r="53" spans="1:50" ht="18.75" hidden="1" customHeight="1" x14ac:dyDescent="0.15">
      <c r="A53" s="715" t="s">
        <v>275</v>
      </c>
      <c r="B53" s="358" t="s">
        <v>272</v>
      </c>
      <c r="C53" s="292"/>
      <c r="D53" s="292"/>
      <c r="E53" s="292"/>
      <c r="F53" s="293"/>
      <c r="G53" s="297" t="s">
        <v>266</v>
      </c>
      <c r="H53" s="297"/>
      <c r="I53" s="297"/>
      <c r="J53" s="297"/>
      <c r="K53" s="297"/>
      <c r="L53" s="297"/>
      <c r="M53" s="297"/>
      <c r="N53" s="297"/>
      <c r="O53" s="297"/>
      <c r="P53" s="297"/>
      <c r="Q53" s="297"/>
      <c r="R53" s="297"/>
      <c r="S53" s="297"/>
      <c r="T53" s="297"/>
      <c r="U53" s="297"/>
      <c r="V53" s="297"/>
      <c r="W53" s="297"/>
      <c r="X53" s="297"/>
      <c r="Y53" s="297"/>
      <c r="Z53" s="297"/>
      <c r="AA53" s="382"/>
      <c r="AB53" s="296" t="s">
        <v>332</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5"/>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5"/>
      <c r="B55" s="358"/>
      <c r="C55" s="292"/>
      <c r="D55" s="292"/>
      <c r="E55" s="292"/>
      <c r="F55" s="293"/>
      <c r="G55" s="521"/>
      <c r="H55" s="521"/>
      <c r="I55" s="521"/>
      <c r="J55" s="521"/>
      <c r="K55" s="521"/>
      <c r="L55" s="521"/>
      <c r="M55" s="521"/>
      <c r="N55" s="521"/>
      <c r="O55" s="521"/>
      <c r="P55" s="521"/>
      <c r="Q55" s="521"/>
      <c r="R55" s="521"/>
      <c r="S55" s="521"/>
      <c r="T55" s="521"/>
      <c r="U55" s="521"/>
      <c r="V55" s="521"/>
      <c r="W55" s="521"/>
      <c r="X55" s="521"/>
      <c r="Y55" s="521"/>
      <c r="Z55" s="521"/>
      <c r="AA55" s="522"/>
      <c r="AB55" s="813"/>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814"/>
    </row>
    <row r="56" spans="1:50" ht="22.5" hidden="1" customHeight="1" x14ac:dyDescent="0.15">
      <c r="A56" s="715"/>
      <c r="B56" s="358"/>
      <c r="C56" s="292"/>
      <c r="D56" s="292"/>
      <c r="E56" s="292"/>
      <c r="F56" s="293"/>
      <c r="G56" s="523"/>
      <c r="H56" s="523"/>
      <c r="I56" s="523"/>
      <c r="J56" s="523"/>
      <c r="K56" s="523"/>
      <c r="L56" s="523"/>
      <c r="M56" s="523"/>
      <c r="N56" s="523"/>
      <c r="O56" s="523"/>
      <c r="P56" s="523"/>
      <c r="Q56" s="523"/>
      <c r="R56" s="523"/>
      <c r="S56" s="523"/>
      <c r="T56" s="523"/>
      <c r="U56" s="523"/>
      <c r="V56" s="523"/>
      <c r="W56" s="523"/>
      <c r="X56" s="523"/>
      <c r="Y56" s="523"/>
      <c r="Z56" s="523"/>
      <c r="AA56" s="524"/>
      <c r="AB56" s="815"/>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816"/>
    </row>
    <row r="57" spans="1:50" ht="22.5" hidden="1" customHeight="1" x14ac:dyDescent="0.15">
      <c r="A57" s="715"/>
      <c r="B57" s="359"/>
      <c r="C57" s="360"/>
      <c r="D57" s="360"/>
      <c r="E57" s="360"/>
      <c r="F57" s="361"/>
      <c r="G57" s="525"/>
      <c r="H57" s="525"/>
      <c r="I57" s="525"/>
      <c r="J57" s="525"/>
      <c r="K57" s="525"/>
      <c r="L57" s="525"/>
      <c r="M57" s="525"/>
      <c r="N57" s="525"/>
      <c r="O57" s="525"/>
      <c r="P57" s="525"/>
      <c r="Q57" s="525"/>
      <c r="R57" s="525"/>
      <c r="S57" s="525"/>
      <c r="T57" s="525"/>
      <c r="U57" s="525"/>
      <c r="V57" s="525"/>
      <c r="W57" s="525"/>
      <c r="X57" s="525"/>
      <c r="Y57" s="525"/>
      <c r="Z57" s="525"/>
      <c r="AA57" s="526"/>
      <c r="AB57" s="817"/>
      <c r="AC57" s="525"/>
      <c r="AD57" s="525"/>
      <c r="AE57" s="525"/>
      <c r="AF57" s="525"/>
      <c r="AG57" s="525"/>
      <c r="AH57" s="525"/>
      <c r="AI57" s="525"/>
      <c r="AJ57" s="525"/>
      <c r="AK57" s="525"/>
      <c r="AL57" s="525"/>
      <c r="AM57" s="525"/>
      <c r="AN57" s="525"/>
      <c r="AO57" s="525"/>
      <c r="AP57" s="525"/>
      <c r="AQ57" s="523"/>
      <c r="AR57" s="523"/>
      <c r="AS57" s="523"/>
      <c r="AT57" s="523"/>
      <c r="AU57" s="525"/>
      <c r="AV57" s="525"/>
      <c r="AW57" s="525"/>
      <c r="AX57" s="818"/>
    </row>
    <row r="58" spans="1:50" ht="18.75" hidden="1" customHeight="1" x14ac:dyDescent="0.15">
      <c r="A58" s="715"/>
      <c r="B58" s="292" t="s">
        <v>273</v>
      </c>
      <c r="C58" s="292"/>
      <c r="D58" s="292"/>
      <c r="E58" s="292"/>
      <c r="F58" s="293"/>
      <c r="G58" s="344" t="s">
        <v>67</v>
      </c>
      <c r="H58" s="345"/>
      <c r="I58" s="345"/>
      <c r="J58" s="345"/>
      <c r="K58" s="345"/>
      <c r="L58" s="345"/>
      <c r="M58" s="345"/>
      <c r="N58" s="345"/>
      <c r="O58" s="346"/>
      <c r="P58" s="373" t="s">
        <v>71</v>
      </c>
      <c r="Q58" s="345"/>
      <c r="R58" s="345"/>
      <c r="S58" s="345"/>
      <c r="T58" s="345"/>
      <c r="U58" s="345"/>
      <c r="V58" s="345"/>
      <c r="W58" s="345"/>
      <c r="X58" s="346"/>
      <c r="Y58" s="143"/>
      <c r="Z58" s="144"/>
      <c r="AA58" s="145"/>
      <c r="AB58" s="273" t="s">
        <v>12</v>
      </c>
      <c r="AC58" s="274"/>
      <c r="AD58" s="275"/>
      <c r="AE58" s="605" t="s">
        <v>321</v>
      </c>
      <c r="AF58" s="605"/>
      <c r="AG58" s="605"/>
      <c r="AH58" s="605"/>
      <c r="AI58" s="605" t="s">
        <v>322</v>
      </c>
      <c r="AJ58" s="605"/>
      <c r="AK58" s="605"/>
      <c r="AL58" s="605"/>
      <c r="AM58" s="605" t="s">
        <v>323</v>
      </c>
      <c r="AN58" s="605"/>
      <c r="AO58" s="605"/>
      <c r="AP58" s="273"/>
      <c r="AQ58" s="132" t="s">
        <v>319</v>
      </c>
      <c r="AR58" s="135"/>
      <c r="AS58" s="135"/>
      <c r="AT58" s="136"/>
      <c r="AU58" s="800" t="s">
        <v>261</v>
      </c>
      <c r="AV58" s="800"/>
      <c r="AW58" s="800"/>
      <c r="AX58" s="801"/>
    </row>
    <row r="59" spans="1:50" ht="18.75" hidden="1" customHeight="1" x14ac:dyDescent="0.15">
      <c r="A59" s="715"/>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6"/>
      <c r="AF59" s="606"/>
      <c r="AG59" s="606"/>
      <c r="AH59" s="606"/>
      <c r="AI59" s="606"/>
      <c r="AJ59" s="606"/>
      <c r="AK59" s="606"/>
      <c r="AL59" s="606"/>
      <c r="AM59" s="606"/>
      <c r="AN59" s="606"/>
      <c r="AO59" s="606"/>
      <c r="AP59" s="276"/>
      <c r="AQ59" s="399"/>
      <c r="AR59" s="262"/>
      <c r="AS59" s="138" t="s">
        <v>320</v>
      </c>
      <c r="AT59" s="139"/>
      <c r="AU59" s="262"/>
      <c r="AV59" s="262"/>
      <c r="AW59" s="260" t="s">
        <v>308</v>
      </c>
      <c r="AX59" s="261"/>
    </row>
    <row r="60" spans="1:50" ht="22.5" hidden="1" customHeight="1" x14ac:dyDescent="0.15">
      <c r="A60" s="715"/>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68</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15"/>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60</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15"/>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15"/>
      <c r="B63" s="292" t="s">
        <v>273</v>
      </c>
      <c r="C63" s="292"/>
      <c r="D63" s="292"/>
      <c r="E63" s="292"/>
      <c r="F63" s="293"/>
      <c r="G63" s="344" t="s">
        <v>67</v>
      </c>
      <c r="H63" s="345"/>
      <c r="I63" s="345"/>
      <c r="J63" s="345"/>
      <c r="K63" s="345"/>
      <c r="L63" s="345"/>
      <c r="M63" s="345"/>
      <c r="N63" s="345"/>
      <c r="O63" s="346"/>
      <c r="P63" s="373" t="s">
        <v>71</v>
      </c>
      <c r="Q63" s="345"/>
      <c r="R63" s="345"/>
      <c r="S63" s="345"/>
      <c r="T63" s="345"/>
      <c r="U63" s="345"/>
      <c r="V63" s="345"/>
      <c r="W63" s="345"/>
      <c r="X63" s="346"/>
      <c r="Y63" s="143"/>
      <c r="Z63" s="144"/>
      <c r="AA63" s="145"/>
      <c r="AB63" s="273" t="s">
        <v>12</v>
      </c>
      <c r="AC63" s="274"/>
      <c r="AD63" s="275"/>
      <c r="AE63" s="605" t="s">
        <v>321</v>
      </c>
      <c r="AF63" s="605"/>
      <c r="AG63" s="605"/>
      <c r="AH63" s="605"/>
      <c r="AI63" s="605" t="s">
        <v>322</v>
      </c>
      <c r="AJ63" s="605"/>
      <c r="AK63" s="605"/>
      <c r="AL63" s="605"/>
      <c r="AM63" s="605" t="s">
        <v>323</v>
      </c>
      <c r="AN63" s="605"/>
      <c r="AO63" s="605"/>
      <c r="AP63" s="273"/>
      <c r="AQ63" s="132" t="s">
        <v>319</v>
      </c>
      <c r="AR63" s="135"/>
      <c r="AS63" s="135"/>
      <c r="AT63" s="136"/>
      <c r="AU63" s="800" t="s">
        <v>261</v>
      </c>
      <c r="AV63" s="800"/>
      <c r="AW63" s="800"/>
      <c r="AX63" s="801"/>
    </row>
    <row r="64" spans="1:50" ht="18.75" hidden="1" customHeight="1" x14ac:dyDescent="0.15">
      <c r="A64" s="715"/>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6"/>
      <c r="AF64" s="606"/>
      <c r="AG64" s="606"/>
      <c r="AH64" s="606"/>
      <c r="AI64" s="606"/>
      <c r="AJ64" s="606"/>
      <c r="AK64" s="606"/>
      <c r="AL64" s="606"/>
      <c r="AM64" s="606"/>
      <c r="AN64" s="606"/>
      <c r="AO64" s="606"/>
      <c r="AP64" s="276"/>
      <c r="AQ64" s="399"/>
      <c r="AR64" s="262"/>
      <c r="AS64" s="138" t="s">
        <v>320</v>
      </c>
      <c r="AT64" s="139"/>
      <c r="AU64" s="262"/>
      <c r="AV64" s="262"/>
      <c r="AW64" s="260" t="s">
        <v>308</v>
      </c>
      <c r="AX64" s="261"/>
    </row>
    <row r="65" spans="1:60" ht="22.5" hidden="1" customHeight="1" x14ac:dyDescent="0.15">
      <c r="A65" s="715"/>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68</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15"/>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60</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15"/>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15"/>
      <c r="B68" s="292" t="s">
        <v>273</v>
      </c>
      <c r="C68" s="292"/>
      <c r="D68" s="292"/>
      <c r="E68" s="292"/>
      <c r="F68" s="293"/>
      <c r="G68" s="344" t="s">
        <v>67</v>
      </c>
      <c r="H68" s="345"/>
      <c r="I68" s="345"/>
      <c r="J68" s="345"/>
      <c r="K68" s="345"/>
      <c r="L68" s="345"/>
      <c r="M68" s="345"/>
      <c r="N68" s="345"/>
      <c r="O68" s="346"/>
      <c r="P68" s="373" t="s">
        <v>71</v>
      </c>
      <c r="Q68" s="345"/>
      <c r="R68" s="345"/>
      <c r="S68" s="345"/>
      <c r="T68" s="345"/>
      <c r="U68" s="345"/>
      <c r="V68" s="345"/>
      <c r="W68" s="345"/>
      <c r="X68" s="346"/>
      <c r="Y68" s="143"/>
      <c r="Z68" s="144"/>
      <c r="AA68" s="145"/>
      <c r="AB68" s="273" t="s">
        <v>12</v>
      </c>
      <c r="AC68" s="274"/>
      <c r="AD68" s="275"/>
      <c r="AE68" s="273" t="s">
        <v>321</v>
      </c>
      <c r="AF68" s="274"/>
      <c r="AG68" s="274"/>
      <c r="AH68" s="275"/>
      <c r="AI68" s="273" t="s">
        <v>322</v>
      </c>
      <c r="AJ68" s="274"/>
      <c r="AK68" s="274"/>
      <c r="AL68" s="275"/>
      <c r="AM68" s="273" t="s">
        <v>323</v>
      </c>
      <c r="AN68" s="274"/>
      <c r="AO68" s="274"/>
      <c r="AP68" s="274"/>
      <c r="AQ68" s="132" t="s">
        <v>319</v>
      </c>
      <c r="AR68" s="135"/>
      <c r="AS68" s="135"/>
      <c r="AT68" s="136"/>
      <c r="AU68" s="800" t="s">
        <v>261</v>
      </c>
      <c r="AV68" s="800"/>
      <c r="AW68" s="800"/>
      <c r="AX68" s="801"/>
    </row>
    <row r="69" spans="1:60" ht="18.75" hidden="1" customHeight="1" x14ac:dyDescent="0.15">
      <c r="A69" s="715"/>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320</v>
      </c>
      <c r="AT69" s="139"/>
      <c r="AU69" s="262"/>
      <c r="AV69" s="262"/>
      <c r="AW69" s="260" t="s">
        <v>308</v>
      </c>
      <c r="AX69" s="261"/>
    </row>
    <row r="70" spans="1:60" ht="22.5" hidden="1" customHeight="1" x14ac:dyDescent="0.15">
      <c r="A70" s="715"/>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68</v>
      </c>
      <c r="Z70" s="380"/>
      <c r="AA70" s="381"/>
      <c r="AB70" s="746"/>
      <c r="AC70" s="747"/>
      <c r="AD70" s="748"/>
      <c r="AE70" s="378"/>
      <c r="AF70" s="349"/>
      <c r="AG70" s="349"/>
      <c r="AH70" s="821"/>
      <c r="AI70" s="378"/>
      <c r="AJ70" s="349"/>
      <c r="AK70" s="349"/>
      <c r="AL70" s="821"/>
      <c r="AM70" s="378"/>
      <c r="AN70" s="349"/>
      <c r="AO70" s="349"/>
      <c r="AP70" s="349"/>
      <c r="AQ70" s="258"/>
      <c r="AR70" s="194"/>
      <c r="AS70" s="194"/>
      <c r="AT70" s="259"/>
      <c r="AU70" s="349"/>
      <c r="AV70" s="349"/>
      <c r="AW70" s="349"/>
      <c r="AX70" s="350"/>
    </row>
    <row r="71" spans="1:60" ht="22.5" hidden="1" customHeight="1" x14ac:dyDescent="0.15">
      <c r="A71" s="715"/>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60</v>
      </c>
      <c r="Z71" s="316"/>
      <c r="AA71" s="317"/>
      <c r="AB71" s="396"/>
      <c r="AC71" s="397"/>
      <c r="AD71" s="398"/>
      <c r="AE71" s="378"/>
      <c r="AF71" s="349"/>
      <c r="AG71" s="349"/>
      <c r="AH71" s="821"/>
      <c r="AI71" s="378"/>
      <c r="AJ71" s="349"/>
      <c r="AK71" s="349"/>
      <c r="AL71" s="821"/>
      <c r="AM71" s="378"/>
      <c r="AN71" s="349"/>
      <c r="AO71" s="349"/>
      <c r="AP71" s="349"/>
      <c r="AQ71" s="258"/>
      <c r="AR71" s="194"/>
      <c r="AS71" s="194"/>
      <c r="AT71" s="259"/>
      <c r="AU71" s="349"/>
      <c r="AV71" s="349"/>
      <c r="AW71" s="349"/>
      <c r="AX71" s="350"/>
    </row>
    <row r="72" spans="1:60" ht="22.5" hidden="1" customHeight="1" thickBot="1" x14ac:dyDescent="0.2">
      <c r="A72" s="716"/>
      <c r="B72" s="294"/>
      <c r="C72" s="294"/>
      <c r="D72" s="294"/>
      <c r="E72" s="294"/>
      <c r="F72" s="295"/>
      <c r="G72" s="738"/>
      <c r="H72" s="739"/>
      <c r="I72" s="739"/>
      <c r="J72" s="739"/>
      <c r="K72" s="739"/>
      <c r="L72" s="739"/>
      <c r="M72" s="739"/>
      <c r="N72" s="739"/>
      <c r="O72" s="740"/>
      <c r="P72" s="355"/>
      <c r="Q72" s="355"/>
      <c r="R72" s="355"/>
      <c r="S72" s="355"/>
      <c r="T72" s="355"/>
      <c r="U72" s="355"/>
      <c r="V72" s="355"/>
      <c r="W72" s="355"/>
      <c r="X72" s="356"/>
      <c r="Y72" s="760" t="s">
        <v>15</v>
      </c>
      <c r="Z72" s="761"/>
      <c r="AA72" s="762"/>
      <c r="AB72" s="754" t="s">
        <v>16</v>
      </c>
      <c r="AC72" s="755"/>
      <c r="AD72" s="756"/>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24.95" hidden="1" customHeight="1" x14ac:dyDescent="0.15">
      <c r="A73" s="327" t="s">
        <v>70</v>
      </c>
      <c r="B73" s="328"/>
      <c r="C73" s="328"/>
      <c r="D73" s="328"/>
      <c r="E73" s="328"/>
      <c r="F73" s="329"/>
      <c r="G73" s="336" t="s">
        <v>66</v>
      </c>
      <c r="H73" s="336"/>
      <c r="I73" s="336"/>
      <c r="J73" s="336"/>
      <c r="K73" s="336"/>
      <c r="L73" s="336"/>
      <c r="M73" s="336"/>
      <c r="N73" s="336"/>
      <c r="O73" s="336"/>
      <c r="P73" s="336"/>
      <c r="Q73" s="336"/>
      <c r="R73" s="336"/>
      <c r="S73" s="336"/>
      <c r="T73" s="336"/>
      <c r="U73" s="336"/>
      <c r="V73" s="336"/>
      <c r="W73" s="336"/>
      <c r="X73" s="337"/>
      <c r="Y73" s="757"/>
      <c r="Z73" s="758"/>
      <c r="AA73" s="759"/>
      <c r="AB73" s="736" t="s">
        <v>12</v>
      </c>
      <c r="AC73" s="736"/>
      <c r="AD73" s="736"/>
      <c r="AE73" s="736" t="s">
        <v>321</v>
      </c>
      <c r="AF73" s="736"/>
      <c r="AG73" s="736"/>
      <c r="AH73" s="736"/>
      <c r="AI73" s="736" t="s">
        <v>322</v>
      </c>
      <c r="AJ73" s="736"/>
      <c r="AK73" s="736"/>
      <c r="AL73" s="736"/>
      <c r="AM73" s="736" t="s">
        <v>323</v>
      </c>
      <c r="AN73" s="736"/>
      <c r="AO73" s="736"/>
      <c r="AP73" s="736"/>
      <c r="AQ73" s="829" t="s">
        <v>324</v>
      </c>
      <c r="AR73" s="829"/>
      <c r="AS73" s="829"/>
      <c r="AT73" s="829"/>
      <c r="AU73" s="829"/>
      <c r="AV73" s="829"/>
      <c r="AW73" s="829"/>
      <c r="AX73" s="830"/>
    </row>
    <row r="74" spans="1:60" ht="24.95" hidden="1" customHeight="1" x14ac:dyDescent="0.15">
      <c r="A74" s="286"/>
      <c r="B74" s="287"/>
      <c r="C74" s="287"/>
      <c r="D74" s="287"/>
      <c r="E74" s="287"/>
      <c r="F74" s="288"/>
      <c r="G74" s="97"/>
      <c r="H74" s="97"/>
      <c r="I74" s="97"/>
      <c r="J74" s="97"/>
      <c r="K74" s="97"/>
      <c r="L74" s="97"/>
      <c r="M74" s="97"/>
      <c r="N74" s="97"/>
      <c r="O74" s="97"/>
      <c r="P74" s="97"/>
      <c r="Q74" s="97"/>
      <c r="R74" s="97"/>
      <c r="S74" s="97"/>
      <c r="T74" s="97"/>
      <c r="U74" s="97"/>
      <c r="V74" s="97"/>
      <c r="W74" s="97"/>
      <c r="X74" s="117"/>
      <c r="Y74" s="280" t="s">
        <v>61</v>
      </c>
      <c r="Z74" s="281"/>
      <c r="AA74" s="282"/>
      <c r="AB74" s="312"/>
      <c r="AC74" s="312"/>
      <c r="AD74" s="312"/>
      <c r="AE74" s="237"/>
      <c r="AF74" s="237"/>
      <c r="AG74" s="237"/>
      <c r="AH74" s="237"/>
      <c r="AI74" s="237"/>
      <c r="AJ74" s="237"/>
      <c r="AK74" s="237"/>
      <c r="AL74" s="237"/>
      <c r="AM74" s="237"/>
      <c r="AN74" s="237"/>
      <c r="AO74" s="237"/>
      <c r="AP74" s="237"/>
      <c r="AQ74" s="237"/>
      <c r="AR74" s="237"/>
      <c r="AS74" s="237"/>
      <c r="AT74" s="237"/>
      <c r="AU74" s="237"/>
      <c r="AV74" s="237"/>
      <c r="AW74" s="237"/>
      <c r="AX74" s="254"/>
      <c r="AY74" s="10"/>
      <c r="AZ74" s="10"/>
      <c r="BA74" s="10"/>
      <c r="BB74" s="10"/>
      <c r="BC74" s="10"/>
    </row>
    <row r="75" spans="1:60" ht="0.9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62</v>
      </c>
      <c r="Z75" s="310"/>
      <c r="AA75" s="311"/>
      <c r="AB75" s="312"/>
      <c r="AC75" s="312"/>
      <c r="AD75" s="312"/>
      <c r="AE75" s="237"/>
      <c r="AF75" s="237"/>
      <c r="AG75" s="237"/>
      <c r="AH75" s="237"/>
      <c r="AI75" s="237"/>
      <c r="AJ75" s="237"/>
      <c r="AK75" s="237"/>
      <c r="AL75" s="237"/>
      <c r="AM75" s="237"/>
      <c r="AN75" s="237"/>
      <c r="AO75" s="237"/>
      <c r="AP75" s="237"/>
      <c r="AQ75" s="237"/>
      <c r="AR75" s="237"/>
      <c r="AS75" s="237"/>
      <c r="AT75" s="237"/>
      <c r="AU75" s="237"/>
      <c r="AV75" s="237"/>
      <c r="AW75" s="237"/>
      <c r="AX75" s="254"/>
      <c r="AY75" s="10"/>
      <c r="AZ75" s="10"/>
      <c r="BA75" s="10"/>
      <c r="BB75" s="10"/>
      <c r="BC75" s="10"/>
      <c r="BD75" s="10"/>
      <c r="BE75" s="10"/>
      <c r="BF75" s="10"/>
      <c r="BG75" s="10"/>
      <c r="BH75" s="10"/>
    </row>
    <row r="76" spans="1:60" ht="24.95" customHeight="1" x14ac:dyDescent="0.15">
      <c r="A76" s="283" t="s">
        <v>70</v>
      </c>
      <c r="B76" s="284"/>
      <c r="C76" s="284"/>
      <c r="D76" s="284"/>
      <c r="E76" s="284"/>
      <c r="F76" s="285"/>
      <c r="G76" s="316" t="s">
        <v>66</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321</v>
      </c>
      <c r="AF76" s="279"/>
      <c r="AG76" s="279"/>
      <c r="AH76" s="279"/>
      <c r="AI76" s="279" t="s">
        <v>322</v>
      </c>
      <c r="AJ76" s="279"/>
      <c r="AK76" s="279"/>
      <c r="AL76" s="279"/>
      <c r="AM76" s="279" t="s">
        <v>323</v>
      </c>
      <c r="AN76" s="279"/>
      <c r="AO76" s="279"/>
      <c r="AP76" s="279"/>
      <c r="AQ76" s="369" t="s">
        <v>324</v>
      </c>
      <c r="AR76" s="369"/>
      <c r="AS76" s="369"/>
      <c r="AT76" s="369"/>
      <c r="AU76" s="369"/>
      <c r="AV76" s="369"/>
      <c r="AW76" s="369"/>
      <c r="AX76" s="370"/>
    </row>
    <row r="77" spans="1:60" ht="24.95" customHeight="1" x14ac:dyDescent="0.15">
      <c r="A77" s="286"/>
      <c r="B77" s="287"/>
      <c r="C77" s="287"/>
      <c r="D77" s="287"/>
      <c r="E77" s="287"/>
      <c r="F77" s="288"/>
      <c r="G77" s="97" t="s">
        <v>625</v>
      </c>
      <c r="H77" s="97"/>
      <c r="I77" s="97"/>
      <c r="J77" s="97"/>
      <c r="K77" s="97"/>
      <c r="L77" s="97"/>
      <c r="M77" s="97"/>
      <c r="N77" s="97"/>
      <c r="O77" s="97"/>
      <c r="P77" s="97"/>
      <c r="Q77" s="97"/>
      <c r="R77" s="97"/>
      <c r="S77" s="97"/>
      <c r="T77" s="97"/>
      <c r="U77" s="97"/>
      <c r="V77" s="97"/>
      <c r="W77" s="97"/>
      <c r="X77" s="117"/>
      <c r="Y77" s="527" t="s">
        <v>61</v>
      </c>
      <c r="Z77" s="528"/>
      <c r="AA77" s="529"/>
      <c r="AB77" s="741" t="s">
        <v>626</v>
      </c>
      <c r="AC77" s="742"/>
      <c r="AD77" s="743"/>
      <c r="AE77" s="237">
        <v>1</v>
      </c>
      <c r="AF77" s="237"/>
      <c r="AG77" s="237"/>
      <c r="AH77" s="237"/>
      <c r="AI77" s="237">
        <v>1</v>
      </c>
      <c r="AJ77" s="237"/>
      <c r="AK77" s="237"/>
      <c r="AL77" s="237"/>
      <c r="AM77" s="237">
        <v>1</v>
      </c>
      <c r="AN77" s="237"/>
      <c r="AO77" s="237"/>
      <c r="AP77" s="237"/>
      <c r="AQ77" s="237" t="s">
        <v>638</v>
      </c>
      <c r="AR77" s="237"/>
      <c r="AS77" s="237"/>
      <c r="AT77" s="237"/>
      <c r="AU77" s="237"/>
      <c r="AV77" s="237"/>
      <c r="AW77" s="237"/>
      <c r="AX77" s="254"/>
      <c r="AY77" s="10"/>
      <c r="AZ77" s="10"/>
      <c r="BA77" s="10"/>
      <c r="BB77" s="10"/>
      <c r="BC77" s="10"/>
    </row>
    <row r="78" spans="1:60" ht="24.95"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62</v>
      </c>
      <c r="Z78" s="744"/>
      <c r="AA78" s="745"/>
      <c r="AB78" s="746" t="s">
        <v>626</v>
      </c>
      <c r="AC78" s="747"/>
      <c r="AD78" s="748"/>
      <c r="AE78" s="237">
        <v>1</v>
      </c>
      <c r="AF78" s="237"/>
      <c r="AG78" s="237"/>
      <c r="AH78" s="237"/>
      <c r="AI78" s="237">
        <v>1</v>
      </c>
      <c r="AJ78" s="237"/>
      <c r="AK78" s="237"/>
      <c r="AL78" s="237"/>
      <c r="AM78" s="237">
        <v>1</v>
      </c>
      <c r="AN78" s="237"/>
      <c r="AO78" s="237"/>
      <c r="AP78" s="237"/>
      <c r="AQ78" s="237">
        <v>1</v>
      </c>
      <c r="AR78" s="237"/>
      <c r="AS78" s="237"/>
      <c r="AT78" s="237"/>
      <c r="AU78" s="237"/>
      <c r="AV78" s="237"/>
      <c r="AW78" s="237"/>
      <c r="AX78" s="254"/>
      <c r="AY78" s="10"/>
      <c r="AZ78" s="10"/>
      <c r="BA78" s="10"/>
      <c r="BB78" s="10"/>
      <c r="BC78" s="10"/>
      <c r="BD78" s="10"/>
      <c r="BE78" s="10"/>
      <c r="BF78" s="10"/>
      <c r="BG78" s="10"/>
      <c r="BH78" s="10"/>
    </row>
    <row r="79" spans="1:60" ht="24.95" customHeight="1" x14ac:dyDescent="0.15">
      <c r="A79" s="283" t="s">
        <v>70</v>
      </c>
      <c r="B79" s="284"/>
      <c r="C79" s="284"/>
      <c r="D79" s="284"/>
      <c r="E79" s="284"/>
      <c r="F79" s="285"/>
      <c r="G79" s="316" t="s">
        <v>66</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321</v>
      </c>
      <c r="AF79" s="279"/>
      <c r="AG79" s="279"/>
      <c r="AH79" s="279"/>
      <c r="AI79" s="279" t="s">
        <v>322</v>
      </c>
      <c r="AJ79" s="279"/>
      <c r="AK79" s="279"/>
      <c r="AL79" s="279"/>
      <c r="AM79" s="279" t="s">
        <v>323</v>
      </c>
      <c r="AN79" s="279"/>
      <c r="AO79" s="279"/>
      <c r="AP79" s="279"/>
      <c r="AQ79" s="369" t="s">
        <v>324</v>
      </c>
      <c r="AR79" s="369"/>
      <c r="AS79" s="369"/>
      <c r="AT79" s="369"/>
      <c r="AU79" s="369"/>
      <c r="AV79" s="369"/>
      <c r="AW79" s="369"/>
      <c r="AX79" s="370"/>
    </row>
    <row r="80" spans="1:60" ht="24.95" customHeight="1" x14ac:dyDescent="0.15">
      <c r="A80" s="286"/>
      <c r="B80" s="287"/>
      <c r="C80" s="287"/>
      <c r="D80" s="287"/>
      <c r="E80" s="287"/>
      <c r="F80" s="288"/>
      <c r="G80" s="97" t="s">
        <v>468</v>
      </c>
      <c r="H80" s="97"/>
      <c r="I80" s="97"/>
      <c r="J80" s="97"/>
      <c r="K80" s="97"/>
      <c r="L80" s="97"/>
      <c r="M80" s="97"/>
      <c r="N80" s="97"/>
      <c r="O80" s="97"/>
      <c r="P80" s="97"/>
      <c r="Q80" s="97"/>
      <c r="R80" s="97"/>
      <c r="S80" s="97"/>
      <c r="T80" s="97"/>
      <c r="U80" s="97"/>
      <c r="V80" s="97"/>
      <c r="W80" s="97"/>
      <c r="X80" s="117"/>
      <c r="Y80" s="527" t="s">
        <v>61</v>
      </c>
      <c r="Z80" s="528"/>
      <c r="AA80" s="529"/>
      <c r="AB80" s="312" t="s">
        <v>450</v>
      </c>
      <c r="AC80" s="312"/>
      <c r="AD80" s="312"/>
      <c r="AE80" s="237">
        <v>1</v>
      </c>
      <c r="AF80" s="237"/>
      <c r="AG80" s="237"/>
      <c r="AH80" s="237"/>
      <c r="AI80" s="237">
        <v>7</v>
      </c>
      <c r="AJ80" s="237"/>
      <c r="AK80" s="237"/>
      <c r="AL80" s="237"/>
      <c r="AM80" s="237">
        <v>5</v>
      </c>
      <c r="AN80" s="237"/>
      <c r="AO80" s="237"/>
      <c r="AP80" s="237"/>
      <c r="AQ80" s="237" t="s">
        <v>466</v>
      </c>
      <c r="AR80" s="237"/>
      <c r="AS80" s="237"/>
      <c r="AT80" s="237"/>
      <c r="AU80" s="237"/>
      <c r="AV80" s="237"/>
      <c r="AW80" s="237"/>
      <c r="AX80" s="254"/>
      <c r="AY80" s="10"/>
      <c r="AZ80" s="10"/>
      <c r="BA80" s="10"/>
      <c r="BB80" s="10"/>
      <c r="BC80" s="10"/>
    </row>
    <row r="81" spans="1:60" ht="24.95"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62</v>
      </c>
      <c r="Z81" s="744"/>
      <c r="AA81" s="745"/>
      <c r="AB81" s="312" t="s">
        <v>450</v>
      </c>
      <c r="AC81" s="312"/>
      <c r="AD81" s="312"/>
      <c r="AE81" s="237">
        <v>11</v>
      </c>
      <c r="AF81" s="237"/>
      <c r="AG81" s="237"/>
      <c r="AH81" s="237"/>
      <c r="AI81" s="237">
        <v>11</v>
      </c>
      <c r="AJ81" s="237"/>
      <c r="AK81" s="237"/>
      <c r="AL81" s="237"/>
      <c r="AM81" s="237">
        <v>11</v>
      </c>
      <c r="AN81" s="237"/>
      <c r="AO81" s="237"/>
      <c r="AP81" s="237"/>
      <c r="AQ81" s="237">
        <v>11</v>
      </c>
      <c r="AR81" s="237"/>
      <c r="AS81" s="237"/>
      <c r="AT81" s="237"/>
      <c r="AU81" s="237"/>
      <c r="AV81" s="237"/>
      <c r="AW81" s="237"/>
      <c r="AX81" s="254"/>
      <c r="AY81" s="10"/>
      <c r="AZ81" s="10"/>
      <c r="BA81" s="10"/>
      <c r="BB81" s="10"/>
      <c r="BC81" s="10"/>
      <c r="BD81" s="10"/>
      <c r="BE81" s="10"/>
      <c r="BF81" s="10"/>
      <c r="BG81" s="10"/>
      <c r="BH81" s="10"/>
    </row>
    <row r="82" spans="1:60" ht="24.95" customHeight="1" x14ac:dyDescent="0.15">
      <c r="A82" s="283" t="s">
        <v>70</v>
      </c>
      <c r="B82" s="284"/>
      <c r="C82" s="284"/>
      <c r="D82" s="284"/>
      <c r="E82" s="284"/>
      <c r="F82" s="285"/>
      <c r="G82" s="316" t="s">
        <v>66</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321</v>
      </c>
      <c r="AF82" s="279"/>
      <c r="AG82" s="279"/>
      <c r="AH82" s="279"/>
      <c r="AI82" s="279" t="s">
        <v>322</v>
      </c>
      <c r="AJ82" s="279"/>
      <c r="AK82" s="279"/>
      <c r="AL82" s="279"/>
      <c r="AM82" s="279" t="s">
        <v>323</v>
      </c>
      <c r="AN82" s="279"/>
      <c r="AO82" s="279"/>
      <c r="AP82" s="279"/>
      <c r="AQ82" s="369" t="s">
        <v>324</v>
      </c>
      <c r="AR82" s="369"/>
      <c r="AS82" s="369"/>
      <c r="AT82" s="369"/>
      <c r="AU82" s="369"/>
      <c r="AV82" s="369"/>
      <c r="AW82" s="369"/>
      <c r="AX82" s="370"/>
    </row>
    <row r="83" spans="1:60" ht="24.95" customHeight="1" x14ac:dyDescent="0.15">
      <c r="A83" s="286"/>
      <c r="B83" s="287"/>
      <c r="C83" s="287"/>
      <c r="D83" s="287"/>
      <c r="E83" s="287"/>
      <c r="F83" s="288"/>
      <c r="G83" s="97" t="s">
        <v>451</v>
      </c>
      <c r="H83" s="97"/>
      <c r="I83" s="97"/>
      <c r="J83" s="97"/>
      <c r="K83" s="97"/>
      <c r="L83" s="97"/>
      <c r="M83" s="97"/>
      <c r="N83" s="97"/>
      <c r="O83" s="97"/>
      <c r="P83" s="97"/>
      <c r="Q83" s="97"/>
      <c r="R83" s="97"/>
      <c r="S83" s="97"/>
      <c r="T83" s="97"/>
      <c r="U83" s="97"/>
      <c r="V83" s="97"/>
      <c r="W83" s="97"/>
      <c r="X83" s="117"/>
      <c r="Y83" s="527" t="s">
        <v>61</v>
      </c>
      <c r="Z83" s="528"/>
      <c r="AA83" s="529"/>
      <c r="AB83" s="741" t="s">
        <v>452</v>
      </c>
      <c r="AC83" s="742"/>
      <c r="AD83" s="743"/>
      <c r="AE83" s="237">
        <v>3</v>
      </c>
      <c r="AF83" s="237"/>
      <c r="AG83" s="237"/>
      <c r="AH83" s="237"/>
      <c r="AI83" s="237">
        <v>4</v>
      </c>
      <c r="AJ83" s="237"/>
      <c r="AK83" s="237"/>
      <c r="AL83" s="237"/>
      <c r="AM83" s="237">
        <v>5</v>
      </c>
      <c r="AN83" s="237"/>
      <c r="AO83" s="237"/>
      <c r="AP83" s="237"/>
      <c r="AQ83" s="237" t="s">
        <v>462</v>
      </c>
      <c r="AR83" s="237"/>
      <c r="AS83" s="237"/>
      <c r="AT83" s="237"/>
      <c r="AU83" s="237"/>
      <c r="AV83" s="237"/>
      <c r="AW83" s="237"/>
      <c r="AX83" s="254"/>
      <c r="AY83" s="10"/>
      <c r="AZ83" s="10"/>
      <c r="BA83" s="10"/>
      <c r="BB83" s="10"/>
      <c r="BC83" s="10"/>
    </row>
    <row r="84" spans="1:60" ht="24.95"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62</v>
      </c>
      <c r="Z84" s="744"/>
      <c r="AA84" s="745"/>
      <c r="AB84" s="746" t="s">
        <v>452</v>
      </c>
      <c r="AC84" s="747"/>
      <c r="AD84" s="748"/>
      <c r="AE84" s="237">
        <v>3</v>
      </c>
      <c r="AF84" s="237"/>
      <c r="AG84" s="237"/>
      <c r="AH84" s="237"/>
      <c r="AI84" s="237">
        <v>4</v>
      </c>
      <c r="AJ84" s="237"/>
      <c r="AK84" s="237"/>
      <c r="AL84" s="237"/>
      <c r="AM84" s="237">
        <v>6</v>
      </c>
      <c r="AN84" s="237"/>
      <c r="AO84" s="237"/>
      <c r="AP84" s="237"/>
      <c r="AQ84" s="237">
        <v>2</v>
      </c>
      <c r="AR84" s="237"/>
      <c r="AS84" s="237"/>
      <c r="AT84" s="237"/>
      <c r="AU84" s="237"/>
      <c r="AV84" s="237"/>
      <c r="AW84" s="237"/>
      <c r="AX84" s="254"/>
      <c r="AY84" s="10"/>
      <c r="AZ84" s="10"/>
      <c r="BA84" s="10"/>
      <c r="BB84" s="10"/>
      <c r="BC84" s="10"/>
      <c r="BD84" s="10"/>
      <c r="BE84" s="10"/>
      <c r="BF84" s="10"/>
      <c r="BG84" s="10"/>
      <c r="BH84" s="10"/>
    </row>
    <row r="85" spans="1:60" ht="24.95" customHeight="1" x14ac:dyDescent="0.15">
      <c r="A85" s="283" t="s">
        <v>70</v>
      </c>
      <c r="B85" s="284"/>
      <c r="C85" s="284"/>
      <c r="D85" s="284"/>
      <c r="E85" s="284"/>
      <c r="F85" s="285"/>
      <c r="G85" s="316" t="s">
        <v>66</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321</v>
      </c>
      <c r="AF85" s="279"/>
      <c r="AG85" s="279"/>
      <c r="AH85" s="279"/>
      <c r="AI85" s="279" t="s">
        <v>322</v>
      </c>
      <c r="AJ85" s="279"/>
      <c r="AK85" s="279"/>
      <c r="AL85" s="279"/>
      <c r="AM85" s="279" t="s">
        <v>323</v>
      </c>
      <c r="AN85" s="279"/>
      <c r="AO85" s="279"/>
      <c r="AP85" s="279"/>
      <c r="AQ85" s="369" t="s">
        <v>324</v>
      </c>
      <c r="AR85" s="369"/>
      <c r="AS85" s="369"/>
      <c r="AT85" s="369"/>
      <c r="AU85" s="369"/>
      <c r="AV85" s="369"/>
      <c r="AW85" s="369"/>
      <c r="AX85" s="370"/>
    </row>
    <row r="86" spans="1:60" ht="24.95" customHeight="1" x14ac:dyDescent="0.15">
      <c r="A86" s="286"/>
      <c r="B86" s="287"/>
      <c r="C86" s="287"/>
      <c r="D86" s="287"/>
      <c r="E86" s="287"/>
      <c r="F86" s="288"/>
      <c r="G86" s="97" t="s">
        <v>517</v>
      </c>
      <c r="H86" s="97"/>
      <c r="I86" s="97"/>
      <c r="J86" s="97"/>
      <c r="K86" s="97"/>
      <c r="L86" s="97"/>
      <c r="M86" s="97"/>
      <c r="N86" s="97"/>
      <c r="O86" s="97"/>
      <c r="P86" s="97"/>
      <c r="Q86" s="97"/>
      <c r="R86" s="97"/>
      <c r="S86" s="97"/>
      <c r="T86" s="97"/>
      <c r="U86" s="97"/>
      <c r="V86" s="97"/>
      <c r="W86" s="97"/>
      <c r="X86" s="117"/>
      <c r="Y86" s="527" t="s">
        <v>61</v>
      </c>
      <c r="Z86" s="528"/>
      <c r="AA86" s="529"/>
      <c r="AB86" s="741" t="s">
        <v>450</v>
      </c>
      <c r="AC86" s="742"/>
      <c r="AD86" s="743"/>
      <c r="AE86" s="237">
        <v>8</v>
      </c>
      <c r="AF86" s="237"/>
      <c r="AG86" s="237"/>
      <c r="AH86" s="237"/>
      <c r="AI86" s="237">
        <v>9</v>
      </c>
      <c r="AJ86" s="237"/>
      <c r="AK86" s="237"/>
      <c r="AL86" s="237"/>
      <c r="AM86" s="237">
        <v>9</v>
      </c>
      <c r="AN86" s="237"/>
      <c r="AO86" s="237"/>
      <c r="AP86" s="237"/>
      <c r="AQ86" s="237" t="s">
        <v>420</v>
      </c>
      <c r="AR86" s="237"/>
      <c r="AS86" s="237"/>
      <c r="AT86" s="237"/>
      <c r="AU86" s="237"/>
      <c r="AV86" s="237"/>
      <c r="AW86" s="237"/>
      <c r="AX86" s="254"/>
      <c r="AY86" s="10"/>
      <c r="AZ86" s="10"/>
      <c r="BA86" s="10"/>
      <c r="BB86" s="10"/>
      <c r="BC86" s="10"/>
    </row>
    <row r="87" spans="1:60" ht="24.95"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62</v>
      </c>
      <c r="Z87" s="744"/>
      <c r="AA87" s="745"/>
      <c r="AB87" s="746" t="s">
        <v>450</v>
      </c>
      <c r="AC87" s="747"/>
      <c r="AD87" s="748"/>
      <c r="AE87" s="237">
        <v>8</v>
      </c>
      <c r="AF87" s="237"/>
      <c r="AG87" s="237"/>
      <c r="AH87" s="237"/>
      <c r="AI87" s="237">
        <v>8</v>
      </c>
      <c r="AJ87" s="237"/>
      <c r="AK87" s="237"/>
      <c r="AL87" s="237"/>
      <c r="AM87" s="237">
        <v>8</v>
      </c>
      <c r="AN87" s="237"/>
      <c r="AO87" s="237"/>
      <c r="AP87" s="237"/>
      <c r="AQ87" s="237">
        <v>8</v>
      </c>
      <c r="AR87" s="237"/>
      <c r="AS87" s="237"/>
      <c r="AT87" s="237"/>
      <c r="AU87" s="237"/>
      <c r="AV87" s="237"/>
      <c r="AW87" s="237"/>
      <c r="AX87" s="254"/>
      <c r="AY87" s="10"/>
      <c r="AZ87" s="10"/>
      <c r="BA87" s="10"/>
      <c r="BB87" s="10"/>
      <c r="BC87" s="10"/>
      <c r="BD87" s="10"/>
      <c r="BE87" s="10"/>
      <c r="BF87" s="10"/>
      <c r="BG87" s="10"/>
      <c r="BH87" s="10"/>
    </row>
    <row r="88" spans="1:60" ht="24.95" hidden="1"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5"/>
      <c r="Z88" s="626"/>
      <c r="AA88" s="627"/>
      <c r="AB88" s="249" t="s">
        <v>12</v>
      </c>
      <c r="AC88" s="250"/>
      <c r="AD88" s="251"/>
      <c r="AE88" s="279" t="s">
        <v>321</v>
      </c>
      <c r="AF88" s="279"/>
      <c r="AG88" s="279"/>
      <c r="AH88" s="279"/>
      <c r="AI88" s="279" t="s">
        <v>322</v>
      </c>
      <c r="AJ88" s="279"/>
      <c r="AK88" s="279"/>
      <c r="AL88" s="279"/>
      <c r="AM88" s="279" t="s">
        <v>323</v>
      </c>
      <c r="AN88" s="279"/>
      <c r="AO88" s="279"/>
      <c r="AP88" s="279"/>
      <c r="AQ88" s="369" t="s">
        <v>324</v>
      </c>
      <c r="AR88" s="369"/>
      <c r="AS88" s="369"/>
      <c r="AT88" s="369"/>
      <c r="AU88" s="369"/>
      <c r="AV88" s="369"/>
      <c r="AW88" s="369"/>
      <c r="AX88" s="370"/>
    </row>
    <row r="89" spans="1:60" ht="24.95" hidden="1" customHeight="1" x14ac:dyDescent="0.15">
      <c r="A89" s="303"/>
      <c r="B89" s="304"/>
      <c r="C89" s="304"/>
      <c r="D89" s="304"/>
      <c r="E89" s="304"/>
      <c r="F89" s="305"/>
      <c r="G89" s="371"/>
      <c r="H89" s="371"/>
      <c r="I89" s="371"/>
      <c r="J89" s="371"/>
      <c r="K89" s="371"/>
      <c r="L89" s="371"/>
      <c r="M89" s="371"/>
      <c r="N89" s="371"/>
      <c r="O89" s="371"/>
      <c r="P89" s="371"/>
      <c r="Q89" s="371"/>
      <c r="R89" s="371"/>
      <c r="S89" s="371"/>
      <c r="T89" s="371"/>
      <c r="U89" s="371"/>
      <c r="V89" s="371"/>
      <c r="W89" s="371"/>
      <c r="X89" s="371"/>
      <c r="Y89" s="246" t="s">
        <v>17</v>
      </c>
      <c r="Z89" s="247"/>
      <c r="AA89" s="248"/>
      <c r="AB89" s="313"/>
      <c r="AC89" s="314"/>
      <c r="AD89" s="315"/>
      <c r="AE89" s="237"/>
      <c r="AF89" s="237"/>
      <c r="AG89" s="237"/>
      <c r="AH89" s="237"/>
      <c r="AI89" s="237"/>
      <c r="AJ89" s="237"/>
      <c r="AK89" s="237"/>
      <c r="AL89" s="237"/>
      <c r="AM89" s="237"/>
      <c r="AN89" s="237"/>
      <c r="AO89" s="237"/>
      <c r="AP89" s="237"/>
      <c r="AQ89" s="378"/>
      <c r="AR89" s="349"/>
      <c r="AS89" s="349"/>
      <c r="AT89" s="349"/>
      <c r="AU89" s="349"/>
      <c r="AV89" s="349"/>
      <c r="AW89" s="349"/>
      <c r="AX89" s="350"/>
    </row>
    <row r="90" spans="1:60" ht="24.95" hidden="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1"/>
      <c r="AC90" s="682"/>
      <c r="AD90" s="683"/>
      <c r="AE90" s="367"/>
      <c r="AF90" s="367"/>
      <c r="AG90" s="367"/>
      <c r="AH90" s="367"/>
      <c r="AI90" s="367"/>
      <c r="AJ90" s="367"/>
      <c r="AK90" s="367"/>
      <c r="AL90" s="367"/>
      <c r="AM90" s="367"/>
      <c r="AN90" s="367"/>
      <c r="AO90" s="367"/>
      <c r="AP90" s="367"/>
      <c r="AQ90" s="367"/>
      <c r="AR90" s="367"/>
      <c r="AS90" s="367"/>
      <c r="AT90" s="367"/>
      <c r="AU90" s="367"/>
      <c r="AV90" s="367"/>
      <c r="AW90" s="367"/>
      <c r="AX90" s="368"/>
    </row>
    <row r="91" spans="1:60" ht="24.9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5"/>
      <c r="Z91" s="626"/>
      <c r="AA91" s="627"/>
      <c r="AB91" s="249" t="s">
        <v>12</v>
      </c>
      <c r="AC91" s="250"/>
      <c r="AD91" s="251"/>
      <c r="AE91" s="279" t="s">
        <v>321</v>
      </c>
      <c r="AF91" s="279"/>
      <c r="AG91" s="279"/>
      <c r="AH91" s="279"/>
      <c r="AI91" s="279" t="s">
        <v>322</v>
      </c>
      <c r="AJ91" s="279"/>
      <c r="AK91" s="279"/>
      <c r="AL91" s="279"/>
      <c r="AM91" s="279" t="s">
        <v>323</v>
      </c>
      <c r="AN91" s="279"/>
      <c r="AO91" s="279"/>
      <c r="AP91" s="279"/>
      <c r="AQ91" s="369" t="s">
        <v>324</v>
      </c>
      <c r="AR91" s="369"/>
      <c r="AS91" s="369"/>
      <c r="AT91" s="369"/>
      <c r="AU91" s="369"/>
      <c r="AV91" s="369"/>
      <c r="AW91" s="369"/>
      <c r="AX91" s="370"/>
    </row>
    <row r="92" spans="1:60" ht="24.95" hidden="1" customHeight="1" x14ac:dyDescent="0.15">
      <c r="A92" s="303"/>
      <c r="B92" s="304"/>
      <c r="C92" s="304"/>
      <c r="D92" s="304"/>
      <c r="E92" s="304"/>
      <c r="F92" s="305"/>
      <c r="G92" s="371"/>
      <c r="H92" s="371"/>
      <c r="I92" s="371"/>
      <c r="J92" s="371"/>
      <c r="K92" s="371"/>
      <c r="L92" s="371"/>
      <c r="M92" s="371"/>
      <c r="N92" s="371"/>
      <c r="O92" s="371"/>
      <c r="P92" s="371"/>
      <c r="Q92" s="371"/>
      <c r="R92" s="371"/>
      <c r="S92" s="371"/>
      <c r="T92" s="371"/>
      <c r="U92" s="371"/>
      <c r="V92" s="371"/>
      <c r="W92" s="371"/>
      <c r="X92" s="371"/>
      <c r="Y92" s="246" t="s">
        <v>17</v>
      </c>
      <c r="Z92" s="247"/>
      <c r="AA92" s="248"/>
      <c r="AB92" s="313" t="s">
        <v>455</v>
      </c>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24.95"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1" t="s">
        <v>454</v>
      </c>
      <c r="AC93" s="682"/>
      <c r="AD93" s="683"/>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24.95"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5"/>
      <c r="Z94" s="626"/>
      <c r="AA94" s="627"/>
      <c r="AB94" s="249" t="s">
        <v>12</v>
      </c>
      <c r="AC94" s="250"/>
      <c r="AD94" s="251"/>
      <c r="AE94" s="279" t="s">
        <v>321</v>
      </c>
      <c r="AF94" s="279"/>
      <c r="AG94" s="279"/>
      <c r="AH94" s="279"/>
      <c r="AI94" s="279" t="s">
        <v>322</v>
      </c>
      <c r="AJ94" s="279"/>
      <c r="AK94" s="279"/>
      <c r="AL94" s="279"/>
      <c r="AM94" s="279" t="s">
        <v>323</v>
      </c>
      <c r="AN94" s="279"/>
      <c r="AO94" s="279"/>
      <c r="AP94" s="279"/>
      <c r="AQ94" s="369" t="s">
        <v>324</v>
      </c>
      <c r="AR94" s="369"/>
      <c r="AS94" s="369"/>
      <c r="AT94" s="369"/>
      <c r="AU94" s="369"/>
      <c r="AV94" s="369"/>
      <c r="AW94" s="369"/>
      <c r="AX94" s="370"/>
    </row>
    <row r="95" spans="1:60" ht="24.95" customHeight="1" x14ac:dyDescent="0.15">
      <c r="A95" s="303"/>
      <c r="B95" s="304"/>
      <c r="C95" s="304"/>
      <c r="D95" s="304"/>
      <c r="E95" s="304"/>
      <c r="F95" s="305"/>
      <c r="G95" s="371" t="s">
        <v>633</v>
      </c>
      <c r="H95" s="371"/>
      <c r="I95" s="371"/>
      <c r="J95" s="371"/>
      <c r="K95" s="371"/>
      <c r="L95" s="371"/>
      <c r="M95" s="371"/>
      <c r="N95" s="371"/>
      <c r="O95" s="371"/>
      <c r="P95" s="371"/>
      <c r="Q95" s="371"/>
      <c r="R95" s="371"/>
      <c r="S95" s="371"/>
      <c r="T95" s="371"/>
      <c r="U95" s="371"/>
      <c r="V95" s="371"/>
      <c r="W95" s="371"/>
      <c r="X95" s="371"/>
      <c r="Y95" s="246" t="s">
        <v>17</v>
      </c>
      <c r="Z95" s="247"/>
      <c r="AA95" s="248"/>
      <c r="AB95" s="313" t="s">
        <v>455</v>
      </c>
      <c r="AC95" s="314"/>
      <c r="AD95" s="315"/>
      <c r="AE95" s="237">
        <v>11</v>
      </c>
      <c r="AF95" s="237"/>
      <c r="AG95" s="237"/>
      <c r="AH95" s="237"/>
      <c r="AI95" s="237">
        <v>10</v>
      </c>
      <c r="AJ95" s="237"/>
      <c r="AK95" s="237"/>
      <c r="AL95" s="237"/>
      <c r="AM95" s="237">
        <v>3</v>
      </c>
      <c r="AN95" s="237"/>
      <c r="AO95" s="237"/>
      <c r="AP95" s="237"/>
      <c r="AQ95" s="237">
        <v>9</v>
      </c>
      <c r="AR95" s="237"/>
      <c r="AS95" s="237"/>
      <c r="AT95" s="237"/>
      <c r="AU95" s="237"/>
      <c r="AV95" s="237"/>
      <c r="AW95" s="237"/>
      <c r="AX95" s="254"/>
    </row>
    <row r="96" spans="1:60" ht="24.95"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1" t="s">
        <v>454</v>
      </c>
      <c r="AC96" s="682"/>
      <c r="AD96" s="683"/>
      <c r="AE96" s="367" t="s">
        <v>634</v>
      </c>
      <c r="AF96" s="367"/>
      <c r="AG96" s="367"/>
      <c r="AH96" s="367"/>
      <c r="AI96" s="367" t="s">
        <v>635</v>
      </c>
      <c r="AJ96" s="367"/>
      <c r="AK96" s="367"/>
      <c r="AL96" s="367"/>
      <c r="AM96" s="367" t="s">
        <v>636</v>
      </c>
      <c r="AN96" s="367"/>
      <c r="AO96" s="367"/>
      <c r="AP96" s="367"/>
      <c r="AQ96" s="367" t="s">
        <v>637</v>
      </c>
      <c r="AR96" s="367"/>
      <c r="AS96" s="367"/>
      <c r="AT96" s="367"/>
      <c r="AU96" s="367"/>
      <c r="AV96" s="367"/>
      <c r="AW96" s="367"/>
      <c r="AX96" s="368"/>
    </row>
    <row r="97" spans="1:50" ht="24.95"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5"/>
      <c r="Z97" s="626"/>
      <c r="AA97" s="627"/>
      <c r="AB97" s="249" t="s">
        <v>12</v>
      </c>
      <c r="AC97" s="250"/>
      <c r="AD97" s="251"/>
      <c r="AE97" s="279" t="s">
        <v>321</v>
      </c>
      <c r="AF97" s="279"/>
      <c r="AG97" s="279"/>
      <c r="AH97" s="279"/>
      <c r="AI97" s="279" t="s">
        <v>322</v>
      </c>
      <c r="AJ97" s="279"/>
      <c r="AK97" s="279"/>
      <c r="AL97" s="279"/>
      <c r="AM97" s="279" t="s">
        <v>323</v>
      </c>
      <c r="AN97" s="279"/>
      <c r="AO97" s="279"/>
      <c r="AP97" s="279"/>
      <c r="AQ97" s="369" t="s">
        <v>324</v>
      </c>
      <c r="AR97" s="369"/>
      <c r="AS97" s="369"/>
      <c r="AT97" s="369"/>
      <c r="AU97" s="369"/>
      <c r="AV97" s="369"/>
      <c r="AW97" s="369"/>
      <c r="AX97" s="370"/>
    </row>
    <row r="98" spans="1:50" ht="24.95" customHeight="1" x14ac:dyDescent="0.15">
      <c r="A98" s="303"/>
      <c r="B98" s="304"/>
      <c r="C98" s="304"/>
      <c r="D98" s="304"/>
      <c r="E98" s="304"/>
      <c r="F98" s="305"/>
      <c r="G98" s="371" t="s">
        <v>640</v>
      </c>
      <c r="H98" s="371"/>
      <c r="I98" s="371"/>
      <c r="J98" s="371"/>
      <c r="K98" s="371"/>
      <c r="L98" s="371"/>
      <c r="M98" s="371"/>
      <c r="N98" s="371"/>
      <c r="O98" s="371"/>
      <c r="P98" s="371"/>
      <c r="Q98" s="371"/>
      <c r="R98" s="371"/>
      <c r="S98" s="371"/>
      <c r="T98" s="371"/>
      <c r="U98" s="371"/>
      <c r="V98" s="371"/>
      <c r="W98" s="371"/>
      <c r="X98" s="371"/>
      <c r="Y98" s="246" t="s">
        <v>17</v>
      </c>
      <c r="Z98" s="247"/>
      <c r="AA98" s="248"/>
      <c r="AB98" s="313" t="s">
        <v>455</v>
      </c>
      <c r="AC98" s="314"/>
      <c r="AD98" s="315"/>
      <c r="AE98" s="237">
        <v>6.5</v>
      </c>
      <c r="AF98" s="237"/>
      <c r="AG98" s="237"/>
      <c r="AH98" s="237"/>
      <c r="AI98" s="237">
        <v>7</v>
      </c>
      <c r="AJ98" s="237"/>
      <c r="AK98" s="237"/>
      <c r="AL98" s="237"/>
      <c r="AM98" s="237">
        <v>5.3</v>
      </c>
      <c r="AN98" s="237"/>
      <c r="AO98" s="237"/>
      <c r="AP98" s="237"/>
      <c r="AQ98" s="237">
        <v>1</v>
      </c>
      <c r="AR98" s="237"/>
      <c r="AS98" s="237"/>
      <c r="AT98" s="237"/>
      <c r="AU98" s="237"/>
      <c r="AV98" s="237"/>
      <c r="AW98" s="237"/>
      <c r="AX98" s="254"/>
    </row>
    <row r="99" spans="1:50" ht="24.95"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372"/>
      <c r="Y99" s="362" t="s">
        <v>55</v>
      </c>
      <c r="Z99" s="310"/>
      <c r="AA99" s="311"/>
      <c r="AB99" s="681" t="s">
        <v>454</v>
      </c>
      <c r="AC99" s="682"/>
      <c r="AD99" s="683"/>
      <c r="AE99" s="367" t="s">
        <v>456</v>
      </c>
      <c r="AF99" s="367"/>
      <c r="AG99" s="367"/>
      <c r="AH99" s="367"/>
      <c r="AI99" s="367" t="s">
        <v>457</v>
      </c>
      <c r="AJ99" s="367"/>
      <c r="AK99" s="367"/>
      <c r="AL99" s="367"/>
      <c r="AM99" s="367" t="s">
        <v>486</v>
      </c>
      <c r="AN99" s="367"/>
      <c r="AO99" s="367"/>
      <c r="AP99" s="367"/>
      <c r="AQ99" s="367" t="s">
        <v>503</v>
      </c>
      <c r="AR99" s="367"/>
      <c r="AS99" s="367"/>
      <c r="AT99" s="367"/>
      <c r="AU99" s="367"/>
      <c r="AV99" s="367"/>
      <c r="AW99" s="367"/>
      <c r="AX99" s="368"/>
    </row>
    <row r="100" spans="1:50" ht="24.95" customHeight="1" x14ac:dyDescent="0.15">
      <c r="A100" s="481"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33"/>
      <c r="Z100" s="834"/>
      <c r="AA100" s="835"/>
      <c r="AB100" s="276" t="s">
        <v>12</v>
      </c>
      <c r="AC100" s="277"/>
      <c r="AD100" s="278"/>
      <c r="AE100" s="279" t="s">
        <v>321</v>
      </c>
      <c r="AF100" s="279"/>
      <c r="AG100" s="279"/>
      <c r="AH100" s="279"/>
      <c r="AI100" s="279" t="s">
        <v>322</v>
      </c>
      <c r="AJ100" s="279"/>
      <c r="AK100" s="279"/>
      <c r="AL100" s="279"/>
      <c r="AM100" s="279" t="s">
        <v>323</v>
      </c>
      <c r="AN100" s="279"/>
      <c r="AO100" s="279"/>
      <c r="AP100" s="279"/>
      <c r="AQ100" s="369" t="s">
        <v>324</v>
      </c>
      <c r="AR100" s="369"/>
      <c r="AS100" s="369"/>
      <c r="AT100" s="369"/>
      <c r="AU100" s="369"/>
      <c r="AV100" s="369"/>
      <c r="AW100" s="369"/>
      <c r="AX100" s="370"/>
    </row>
    <row r="101" spans="1:50" ht="24.95" customHeight="1" x14ac:dyDescent="0.15">
      <c r="A101" s="303"/>
      <c r="B101" s="304"/>
      <c r="C101" s="304"/>
      <c r="D101" s="304"/>
      <c r="E101" s="304"/>
      <c r="F101" s="305"/>
      <c r="G101" s="371" t="s">
        <v>639</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t="s">
        <v>453</v>
      </c>
      <c r="AC101" s="314"/>
      <c r="AD101" s="315"/>
      <c r="AE101" s="237">
        <v>0.3</v>
      </c>
      <c r="AF101" s="237"/>
      <c r="AG101" s="237"/>
      <c r="AH101" s="237"/>
      <c r="AI101" s="237">
        <v>0.3</v>
      </c>
      <c r="AJ101" s="237"/>
      <c r="AK101" s="237"/>
      <c r="AL101" s="237"/>
      <c r="AM101" s="237">
        <v>0.3</v>
      </c>
      <c r="AN101" s="237"/>
      <c r="AO101" s="237"/>
      <c r="AP101" s="237"/>
      <c r="AQ101" s="378">
        <v>0.2</v>
      </c>
      <c r="AR101" s="349"/>
      <c r="AS101" s="349"/>
      <c r="AT101" s="349"/>
      <c r="AU101" s="349"/>
      <c r="AV101" s="349"/>
      <c r="AW101" s="349"/>
      <c r="AX101" s="350"/>
    </row>
    <row r="102" spans="1:50" ht="24.95"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1" t="s">
        <v>454</v>
      </c>
      <c r="AC102" s="682"/>
      <c r="AD102" s="683"/>
      <c r="AE102" s="367" t="s">
        <v>641</v>
      </c>
      <c r="AF102" s="367"/>
      <c r="AG102" s="367"/>
      <c r="AH102" s="367"/>
      <c r="AI102" s="367" t="s">
        <v>642</v>
      </c>
      <c r="AJ102" s="367"/>
      <c r="AK102" s="367"/>
      <c r="AL102" s="367"/>
      <c r="AM102" s="367" t="s">
        <v>643</v>
      </c>
      <c r="AN102" s="367"/>
      <c r="AO102" s="367"/>
      <c r="AP102" s="367"/>
      <c r="AQ102" s="367" t="s">
        <v>644</v>
      </c>
      <c r="AR102" s="367"/>
      <c r="AS102" s="367"/>
      <c r="AT102" s="367"/>
      <c r="AU102" s="367"/>
      <c r="AV102" s="367"/>
      <c r="AW102" s="367"/>
      <c r="AX102" s="368"/>
    </row>
    <row r="103" spans="1:50" ht="24.95" customHeight="1" x14ac:dyDescent="0.15">
      <c r="A103" s="779" t="s">
        <v>388</v>
      </c>
      <c r="B103" s="780"/>
      <c r="C103" s="794" t="s">
        <v>366</v>
      </c>
      <c r="D103" s="795"/>
      <c r="E103" s="795"/>
      <c r="F103" s="795"/>
      <c r="G103" s="795"/>
      <c r="H103" s="795"/>
      <c r="I103" s="795"/>
      <c r="J103" s="795"/>
      <c r="K103" s="796"/>
      <c r="L103" s="693" t="s">
        <v>382</v>
      </c>
      <c r="M103" s="693"/>
      <c r="N103" s="693"/>
      <c r="O103" s="693"/>
      <c r="P103" s="693"/>
      <c r="Q103" s="693"/>
      <c r="R103" s="427" t="s">
        <v>331</v>
      </c>
      <c r="S103" s="427"/>
      <c r="T103" s="427"/>
      <c r="U103" s="427"/>
      <c r="V103" s="427"/>
      <c r="W103" s="427"/>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4.95" customHeight="1" x14ac:dyDescent="0.15">
      <c r="A104" s="781"/>
      <c r="B104" s="782"/>
      <c r="C104" s="842" t="s">
        <v>624</v>
      </c>
      <c r="D104" s="843"/>
      <c r="E104" s="843"/>
      <c r="F104" s="843"/>
      <c r="G104" s="843"/>
      <c r="H104" s="843"/>
      <c r="I104" s="843"/>
      <c r="J104" s="843"/>
      <c r="K104" s="844"/>
      <c r="L104" s="243">
        <v>0.33900000000000002</v>
      </c>
      <c r="M104" s="244"/>
      <c r="N104" s="244"/>
      <c r="O104" s="244"/>
      <c r="P104" s="244"/>
      <c r="Q104" s="245"/>
      <c r="R104" s="243">
        <v>0.36599999999999999</v>
      </c>
      <c r="S104" s="244"/>
      <c r="T104" s="244"/>
      <c r="U104" s="244"/>
      <c r="V104" s="244"/>
      <c r="W104" s="245"/>
      <c r="X104" s="428" t="s">
        <v>698</v>
      </c>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4.95" customHeight="1" x14ac:dyDescent="0.15">
      <c r="A105" s="781"/>
      <c r="B105" s="782"/>
      <c r="C105" s="333" t="s">
        <v>623</v>
      </c>
      <c r="D105" s="334"/>
      <c r="E105" s="334"/>
      <c r="F105" s="334"/>
      <c r="G105" s="334"/>
      <c r="H105" s="334"/>
      <c r="I105" s="334"/>
      <c r="J105" s="334"/>
      <c r="K105" s="335"/>
      <c r="L105" s="243">
        <v>115.673</v>
      </c>
      <c r="M105" s="244"/>
      <c r="N105" s="244"/>
      <c r="O105" s="244"/>
      <c r="P105" s="244"/>
      <c r="Q105" s="245"/>
      <c r="R105" s="243">
        <v>106.91800000000001</v>
      </c>
      <c r="S105" s="244"/>
      <c r="T105" s="244"/>
      <c r="U105" s="244"/>
      <c r="V105" s="244"/>
      <c r="W105" s="245"/>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4.95" customHeight="1" x14ac:dyDescent="0.15">
      <c r="A106" s="781"/>
      <c r="B106" s="782"/>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4.95" customHeight="1" x14ac:dyDescent="0.15">
      <c r="A107" s="781"/>
      <c r="B107" s="782"/>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4.95" customHeight="1" x14ac:dyDescent="0.15">
      <c r="A108" s="781"/>
      <c r="B108" s="782"/>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4.95" customHeight="1" x14ac:dyDescent="0.15">
      <c r="A109" s="781"/>
      <c r="B109" s="782"/>
      <c r="C109" s="785"/>
      <c r="D109" s="786"/>
      <c r="E109" s="786"/>
      <c r="F109" s="786"/>
      <c r="G109" s="786"/>
      <c r="H109" s="786"/>
      <c r="I109" s="786"/>
      <c r="J109" s="786"/>
      <c r="K109" s="787"/>
      <c r="L109" s="243"/>
      <c r="M109" s="244"/>
      <c r="N109" s="244"/>
      <c r="O109" s="244"/>
      <c r="P109" s="244"/>
      <c r="Q109" s="245"/>
      <c r="R109" s="243"/>
      <c r="S109" s="244"/>
      <c r="T109" s="244"/>
      <c r="U109" s="244"/>
      <c r="V109" s="244"/>
      <c r="W109" s="245"/>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4.95" customHeight="1" thickBot="1" x14ac:dyDescent="0.2">
      <c r="A110" s="783"/>
      <c r="B110" s="784"/>
      <c r="C110" s="839" t="s">
        <v>22</v>
      </c>
      <c r="D110" s="840"/>
      <c r="E110" s="840"/>
      <c r="F110" s="840"/>
      <c r="G110" s="840"/>
      <c r="H110" s="840"/>
      <c r="I110" s="840"/>
      <c r="J110" s="840"/>
      <c r="K110" s="841"/>
      <c r="L110" s="330">
        <f>SUM(L104:Q109)</f>
        <v>116.012</v>
      </c>
      <c r="M110" s="331"/>
      <c r="N110" s="331"/>
      <c r="O110" s="331"/>
      <c r="P110" s="331"/>
      <c r="Q110" s="332"/>
      <c r="R110" s="330">
        <f>SUM(R104:W109)</f>
        <v>107.28400000000001</v>
      </c>
      <c r="S110" s="331"/>
      <c r="T110" s="331"/>
      <c r="U110" s="331"/>
      <c r="V110" s="331"/>
      <c r="W110" s="332"/>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x14ac:dyDescent="0.15">
      <c r="A111" s="855" t="s">
        <v>340</v>
      </c>
      <c r="B111" s="856"/>
      <c r="C111" s="859" t="s">
        <v>337</v>
      </c>
      <c r="D111" s="856"/>
      <c r="E111" s="845" t="s">
        <v>378</v>
      </c>
      <c r="F111" s="846"/>
      <c r="G111" s="847" t="s">
        <v>469</v>
      </c>
      <c r="H111" s="848"/>
      <c r="I111" s="848"/>
      <c r="J111" s="848"/>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848"/>
      <c r="AK111" s="848"/>
      <c r="AL111" s="848"/>
      <c r="AM111" s="848"/>
      <c r="AN111" s="848"/>
      <c r="AO111" s="848"/>
      <c r="AP111" s="848"/>
      <c r="AQ111" s="848"/>
      <c r="AR111" s="848"/>
      <c r="AS111" s="848"/>
      <c r="AT111" s="848"/>
      <c r="AU111" s="848"/>
      <c r="AV111" s="848"/>
      <c r="AW111" s="848"/>
      <c r="AX111" s="849"/>
    </row>
    <row r="112" spans="1:50" ht="45" customHeight="1" x14ac:dyDescent="0.15">
      <c r="A112" s="857"/>
      <c r="B112" s="852"/>
      <c r="C112" s="150"/>
      <c r="D112" s="852"/>
      <c r="E112" s="172" t="s">
        <v>377</v>
      </c>
      <c r="F112" s="177"/>
      <c r="G112" s="121" t="s">
        <v>504</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20.100000000000001" customHeight="1" x14ac:dyDescent="0.15">
      <c r="A113" s="857"/>
      <c r="B113" s="852"/>
      <c r="C113" s="150"/>
      <c r="D113" s="852"/>
      <c r="E113" s="148" t="s">
        <v>338</v>
      </c>
      <c r="F113" s="149"/>
      <c r="G113" s="180" t="s">
        <v>351</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321</v>
      </c>
      <c r="AF113" s="187"/>
      <c r="AG113" s="187"/>
      <c r="AH113" s="187"/>
      <c r="AI113" s="187" t="s">
        <v>322</v>
      </c>
      <c r="AJ113" s="187"/>
      <c r="AK113" s="187"/>
      <c r="AL113" s="187"/>
      <c r="AM113" s="187" t="s">
        <v>323</v>
      </c>
      <c r="AN113" s="187"/>
      <c r="AO113" s="187"/>
      <c r="AP113" s="186"/>
      <c r="AQ113" s="186" t="s">
        <v>319</v>
      </c>
      <c r="AR113" s="181"/>
      <c r="AS113" s="181"/>
      <c r="AT113" s="182"/>
      <c r="AU113" s="81" t="s">
        <v>354</v>
      </c>
      <c r="AV113" s="81"/>
      <c r="AW113" s="81"/>
      <c r="AX113" s="83"/>
    </row>
    <row r="114" spans="1:50" ht="20.100000000000001" customHeight="1" x14ac:dyDescent="0.15">
      <c r="A114" s="857"/>
      <c r="B114" s="852"/>
      <c r="C114" s="150"/>
      <c r="D114" s="85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470</v>
      </c>
      <c r="AR114" s="262"/>
      <c r="AS114" s="138" t="s">
        <v>320</v>
      </c>
      <c r="AT114" s="139"/>
      <c r="AU114" s="137">
        <v>32</v>
      </c>
      <c r="AV114" s="137"/>
      <c r="AW114" s="138" t="s">
        <v>308</v>
      </c>
      <c r="AX114" s="189"/>
    </row>
    <row r="115" spans="1:50" ht="24.95" customHeight="1" x14ac:dyDescent="0.15">
      <c r="A115" s="857"/>
      <c r="B115" s="852"/>
      <c r="C115" s="150"/>
      <c r="D115" s="852"/>
      <c r="E115" s="150"/>
      <c r="F115" s="151"/>
      <c r="G115" s="116" t="s">
        <v>474</v>
      </c>
      <c r="H115" s="97"/>
      <c r="I115" s="97"/>
      <c r="J115" s="97"/>
      <c r="K115" s="97"/>
      <c r="L115" s="97"/>
      <c r="M115" s="97"/>
      <c r="N115" s="97"/>
      <c r="O115" s="97"/>
      <c r="P115" s="97"/>
      <c r="Q115" s="97"/>
      <c r="R115" s="97"/>
      <c r="S115" s="97"/>
      <c r="T115" s="97"/>
      <c r="U115" s="97"/>
      <c r="V115" s="97"/>
      <c r="W115" s="97"/>
      <c r="X115" s="117"/>
      <c r="Y115" s="190" t="s">
        <v>352</v>
      </c>
      <c r="Z115" s="191"/>
      <c r="AA115" s="192"/>
      <c r="AB115" s="312" t="s">
        <v>443</v>
      </c>
      <c r="AC115" s="312"/>
      <c r="AD115" s="312"/>
      <c r="AE115" s="167" t="s">
        <v>477</v>
      </c>
      <c r="AF115" s="194"/>
      <c r="AG115" s="194"/>
      <c r="AH115" s="194"/>
      <c r="AI115" s="167" t="s">
        <v>461</v>
      </c>
      <c r="AJ115" s="194"/>
      <c r="AK115" s="194"/>
      <c r="AL115" s="194"/>
      <c r="AM115" s="167">
        <v>37.799999999999997</v>
      </c>
      <c r="AN115" s="194"/>
      <c r="AO115" s="194"/>
      <c r="AP115" s="194"/>
      <c r="AQ115" s="167" t="s">
        <v>470</v>
      </c>
      <c r="AR115" s="194"/>
      <c r="AS115" s="194"/>
      <c r="AT115" s="194"/>
      <c r="AU115" s="167" t="s">
        <v>461</v>
      </c>
      <c r="AV115" s="194"/>
      <c r="AW115" s="194"/>
      <c r="AX115" s="195"/>
    </row>
    <row r="116" spans="1:50" ht="24.95" customHeight="1" x14ac:dyDescent="0.15">
      <c r="A116" s="857"/>
      <c r="B116" s="852"/>
      <c r="C116" s="150"/>
      <c r="D116" s="85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60</v>
      </c>
      <c r="Z116" s="197"/>
      <c r="AA116" s="198"/>
      <c r="AB116" s="312" t="s">
        <v>443</v>
      </c>
      <c r="AC116" s="312"/>
      <c r="AD116" s="312"/>
      <c r="AE116" s="167" t="s">
        <v>461</v>
      </c>
      <c r="AF116" s="194"/>
      <c r="AG116" s="194"/>
      <c r="AH116" s="194"/>
      <c r="AI116" s="167" t="s">
        <v>465</v>
      </c>
      <c r="AJ116" s="194"/>
      <c r="AK116" s="194"/>
      <c r="AL116" s="194"/>
      <c r="AM116" s="167">
        <v>42</v>
      </c>
      <c r="AN116" s="194"/>
      <c r="AO116" s="194"/>
      <c r="AP116" s="194"/>
      <c r="AQ116" s="167" t="s">
        <v>471</v>
      </c>
      <c r="AR116" s="194"/>
      <c r="AS116" s="194"/>
      <c r="AT116" s="194"/>
      <c r="AU116" s="167">
        <v>46</v>
      </c>
      <c r="AV116" s="194"/>
      <c r="AW116" s="194"/>
      <c r="AX116" s="195"/>
    </row>
    <row r="117" spans="1:50" ht="20.100000000000001" customHeight="1" x14ac:dyDescent="0.15">
      <c r="A117" s="857"/>
      <c r="B117" s="852"/>
      <c r="C117" s="150"/>
      <c r="D117" s="852"/>
      <c r="E117" s="150"/>
      <c r="F117" s="151"/>
      <c r="G117" s="180" t="s">
        <v>351</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321</v>
      </c>
      <c r="AF117" s="187"/>
      <c r="AG117" s="187"/>
      <c r="AH117" s="187"/>
      <c r="AI117" s="187" t="s">
        <v>322</v>
      </c>
      <c r="AJ117" s="187"/>
      <c r="AK117" s="187"/>
      <c r="AL117" s="187"/>
      <c r="AM117" s="187" t="s">
        <v>323</v>
      </c>
      <c r="AN117" s="187"/>
      <c r="AO117" s="187"/>
      <c r="AP117" s="186"/>
      <c r="AQ117" s="186" t="s">
        <v>319</v>
      </c>
      <c r="AR117" s="181"/>
      <c r="AS117" s="181"/>
      <c r="AT117" s="182"/>
      <c r="AU117" s="81" t="s">
        <v>354</v>
      </c>
      <c r="AV117" s="81"/>
      <c r="AW117" s="81"/>
      <c r="AX117" s="83"/>
    </row>
    <row r="118" spans="1:50" ht="20.100000000000001" customHeight="1" x14ac:dyDescent="0.15">
      <c r="A118" s="857"/>
      <c r="B118" s="852"/>
      <c r="C118" s="150"/>
      <c r="D118" s="85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472</v>
      </c>
      <c r="AR118" s="137"/>
      <c r="AS118" s="138" t="s">
        <v>320</v>
      </c>
      <c r="AT118" s="139"/>
      <c r="AU118" s="137">
        <v>32</v>
      </c>
      <c r="AV118" s="137"/>
      <c r="AW118" s="138" t="s">
        <v>308</v>
      </c>
      <c r="AX118" s="189"/>
    </row>
    <row r="119" spans="1:50" ht="24.95" customHeight="1" x14ac:dyDescent="0.15">
      <c r="A119" s="857"/>
      <c r="B119" s="852"/>
      <c r="C119" s="150"/>
      <c r="D119" s="852"/>
      <c r="E119" s="150"/>
      <c r="F119" s="151"/>
      <c r="G119" s="116" t="s">
        <v>475</v>
      </c>
      <c r="H119" s="97"/>
      <c r="I119" s="97"/>
      <c r="J119" s="97"/>
      <c r="K119" s="97"/>
      <c r="L119" s="97"/>
      <c r="M119" s="97"/>
      <c r="N119" s="97"/>
      <c r="O119" s="97"/>
      <c r="P119" s="97"/>
      <c r="Q119" s="97"/>
      <c r="R119" s="97"/>
      <c r="S119" s="97"/>
      <c r="T119" s="97"/>
      <c r="U119" s="97"/>
      <c r="V119" s="97"/>
      <c r="W119" s="97"/>
      <c r="X119" s="117"/>
      <c r="Y119" s="190" t="s">
        <v>352</v>
      </c>
      <c r="Z119" s="191"/>
      <c r="AA119" s="192"/>
      <c r="AB119" s="312" t="s">
        <v>447</v>
      </c>
      <c r="AC119" s="312"/>
      <c r="AD119" s="312"/>
      <c r="AE119" s="167" t="s">
        <v>477</v>
      </c>
      <c r="AF119" s="194"/>
      <c r="AG119" s="194"/>
      <c r="AH119" s="194"/>
      <c r="AI119" s="167" t="s">
        <v>461</v>
      </c>
      <c r="AJ119" s="194"/>
      <c r="AK119" s="194"/>
      <c r="AL119" s="194"/>
      <c r="AM119" s="167">
        <v>16.100000000000001</v>
      </c>
      <c r="AN119" s="194"/>
      <c r="AO119" s="194"/>
      <c r="AP119" s="194"/>
      <c r="AQ119" s="167" t="s">
        <v>472</v>
      </c>
      <c r="AR119" s="194"/>
      <c r="AS119" s="194"/>
      <c r="AT119" s="194"/>
      <c r="AU119" s="167" t="s">
        <v>465</v>
      </c>
      <c r="AV119" s="194"/>
      <c r="AW119" s="194"/>
      <c r="AX119" s="195"/>
    </row>
    <row r="120" spans="1:50" ht="24.95" customHeight="1" x14ac:dyDescent="0.15">
      <c r="A120" s="857"/>
      <c r="B120" s="852"/>
      <c r="C120" s="150"/>
      <c r="D120" s="85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60</v>
      </c>
      <c r="Z120" s="197"/>
      <c r="AA120" s="198"/>
      <c r="AB120" s="312" t="s">
        <v>447</v>
      </c>
      <c r="AC120" s="312"/>
      <c r="AD120" s="312"/>
      <c r="AE120" s="167" t="s">
        <v>463</v>
      </c>
      <c r="AF120" s="194"/>
      <c r="AG120" s="194"/>
      <c r="AH120" s="194"/>
      <c r="AI120" s="167" t="s">
        <v>477</v>
      </c>
      <c r="AJ120" s="194"/>
      <c r="AK120" s="194"/>
      <c r="AL120" s="194"/>
      <c r="AM120" s="167">
        <v>15</v>
      </c>
      <c r="AN120" s="194"/>
      <c r="AO120" s="194"/>
      <c r="AP120" s="194"/>
      <c r="AQ120" s="167" t="s">
        <v>473</v>
      </c>
      <c r="AR120" s="194"/>
      <c r="AS120" s="194"/>
      <c r="AT120" s="194"/>
      <c r="AU120" s="167">
        <v>17</v>
      </c>
      <c r="AV120" s="194"/>
      <c r="AW120" s="194"/>
      <c r="AX120" s="195"/>
    </row>
    <row r="121" spans="1:50" ht="20.100000000000001" customHeight="1" x14ac:dyDescent="0.15">
      <c r="A121" s="857"/>
      <c r="B121" s="852"/>
      <c r="C121" s="150"/>
      <c r="D121" s="852"/>
      <c r="E121" s="150"/>
      <c r="F121" s="151"/>
      <c r="G121" s="180" t="s">
        <v>351</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321</v>
      </c>
      <c r="AF121" s="187"/>
      <c r="AG121" s="187"/>
      <c r="AH121" s="187"/>
      <c r="AI121" s="187" t="s">
        <v>322</v>
      </c>
      <c r="AJ121" s="187"/>
      <c r="AK121" s="187"/>
      <c r="AL121" s="187"/>
      <c r="AM121" s="187" t="s">
        <v>323</v>
      </c>
      <c r="AN121" s="187"/>
      <c r="AO121" s="187"/>
      <c r="AP121" s="186"/>
      <c r="AQ121" s="186" t="s">
        <v>319</v>
      </c>
      <c r="AR121" s="181"/>
      <c r="AS121" s="181"/>
      <c r="AT121" s="182"/>
      <c r="AU121" s="81" t="s">
        <v>354</v>
      </c>
      <c r="AV121" s="81"/>
      <c r="AW121" s="81"/>
      <c r="AX121" s="83"/>
    </row>
    <row r="122" spans="1:50" ht="20.100000000000001" customHeight="1" x14ac:dyDescent="0.15">
      <c r="A122" s="857"/>
      <c r="B122" s="852"/>
      <c r="C122" s="150"/>
      <c r="D122" s="85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t="s">
        <v>471</v>
      </c>
      <c r="AR122" s="137"/>
      <c r="AS122" s="138" t="s">
        <v>320</v>
      </c>
      <c r="AT122" s="139"/>
      <c r="AU122" s="137">
        <v>32</v>
      </c>
      <c r="AV122" s="137"/>
      <c r="AW122" s="138" t="s">
        <v>308</v>
      </c>
      <c r="AX122" s="189"/>
    </row>
    <row r="123" spans="1:50" ht="24.95" customHeight="1" x14ac:dyDescent="0.15">
      <c r="A123" s="857"/>
      <c r="B123" s="852"/>
      <c r="C123" s="150"/>
      <c r="D123" s="852"/>
      <c r="E123" s="150"/>
      <c r="F123" s="151"/>
      <c r="G123" s="116" t="s">
        <v>476</v>
      </c>
      <c r="H123" s="97"/>
      <c r="I123" s="97"/>
      <c r="J123" s="97"/>
      <c r="K123" s="97"/>
      <c r="L123" s="97"/>
      <c r="M123" s="97"/>
      <c r="N123" s="97"/>
      <c r="O123" s="97"/>
      <c r="P123" s="97"/>
      <c r="Q123" s="97"/>
      <c r="R123" s="97"/>
      <c r="S123" s="97"/>
      <c r="T123" s="97"/>
      <c r="U123" s="97"/>
      <c r="V123" s="97"/>
      <c r="W123" s="97"/>
      <c r="X123" s="117"/>
      <c r="Y123" s="190" t="s">
        <v>352</v>
      </c>
      <c r="Z123" s="191"/>
      <c r="AA123" s="192"/>
      <c r="AB123" s="312" t="s">
        <v>449</v>
      </c>
      <c r="AC123" s="312"/>
      <c r="AD123" s="312"/>
      <c r="AE123" s="167" t="s">
        <v>478</v>
      </c>
      <c r="AF123" s="194"/>
      <c r="AG123" s="194"/>
      <c r="AH123" s="194"/>
      <c r="AI123" s="167" t="s">
        <v>465</v>
      </c>
      <c r="AJ123" s="194"/>
      <c r="AK123" s="194"/>
      <c r="AL123" s="194"/>
      <c r="AM123" s="167">
        <v>16.3</v>
      </c>
      <c r="AN123" s="194"/>
      <c r="AO123" s="194"/>
      <c r="AP123" s="194"/>
      <c r="AQ123" s="167" t="s">
        <v>470</v>
      </c>
      <c r="AR123" s="194"/>
      <c r="AS123" s="194"/>
      <c r="AT123" s="194"/>
      <c r="AU123" s="167" t="s">
        <v>477</v>
      </c>
      <c r="AV123" s="194"/>
      <c r="AW123" s="194"/>
      <c r="AX123" s="195"/>
    </row>
    <row r="124" spans="1:50" ht="24.95" customHeight="1" x14ac:dyDescent="0.15">
      <c r="A124" s="857"/>
      <c r="B124" s="852"/>
      <c r="C124" s="150"/>
      <c r="D124" s="85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60</v>
      </c>
      <c r="Z124" s="197"/>
      <c r="AA124" s="198"/>
      <c r="AB124" s="357" t="s">
        <v>449</v>
      </c>
      <c r="AC124" s="357"/>
      <c r="AD124" s="357"/>
      <c r="AE124" s="167" t="s">
        <v>479</v>
      </c>
      <c r="AF124" s="194"/>
      <c r="AG124" s="194"/>
      <c r="AH124" s="194"/>
      <c r="AI124" s="167" t="s">
        <v>465</v>
      </c>
      <c r="AJ124" s="194"/>
      <c r="AK124" s="194"/>
      <c r="AL124" s="194"/>
      <c r="AM124" s="167">
        <v>23</v>
      </c>
      <c r="AN124" s="194"/>
      <c r="AO124" s="194"/>
      <c r="AP124" s="194"/>
      <c r="AQ124" s="167" t="s">
        <v>471</v>
      </c>
      <c r="AR124" s="194"/>
      <c r="AS124" s="194"/>
      <c r="AT124" s="194"/>
      <c r="AU124" s="167">
        <v>17</v>
      </c>
      <c r="AV124" s="194"/>
      <c r="AW124" s="194"/>
      <c r="AX124" s="195"/>
    </row>
    <row r="125" spans="1:50" ht="18.75" hidden="1" customHeight="1" x14ac:dyDescent="0.15">
      <c r="A125" s="857"/>
      <c r="B125" s="852"/>
      <c r="C125" s="150"/>
      <c r="D125" s="852"/>
      <c r="E125" s="150"/>
      <c r="F125" s="151"/>
      <c r="G125" s="180" t="s">
        <v>351</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321</v>
      </c>
      <c r="AF125" s="187"/>
      <c r="AG125" s="187"/>
      <c r="AH125" s="187"/>
      <c r="AI125" s="187" t="s">
        <v>322</v>
      </c>
      <c r="AJ125" s="187"/>
      <c r="AK125" s="187"/>
      <c r="AL125" s="187"/>
      <c r="AM125" s="187" t="s">
        <v>323</v>
      </c>
      <c r="AN125" s="187"/>
      <c r="AO125" s="187"/>
      <c r="AP125" s="186"/>
      <c r="AQ125" s="186" t="s">
        <v>319</v>
      </c>
      <c r="AR125" s="181"/>
      <c r="AS125" s="181"/>
      <c r="AT125" s="182"/>
      <c r="AU125" s="81" t="s">
        <v>354</v>
      </c>
      <c r="AV125" s="81"/>
      <c r="AW125" s="81"/>
      <c r="AX125" s="83"/>
    </row>
    <row r="126" spans="1:50" ht="18.75" hidden="1" customHeight="1" x14ac:dyDescent="0.15">
      <c r="A126" s="857"/>
      <c r="B126" s="852"/>
      <c r="C126" s="150"/>
      <c r="D126" s="85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320</v>
      </c>
      <c r="AT126" s="139"/>
      <c r="AU126" s="137"/>
      <c r="AV126" s="137"/>
      <c r="AW126" s="138" t="s">
        <v>308</v>
      </c>
      <c r="AX126" s="189"/>
    </row>
    <row r="127" spans="1:50" ht="39.75" hidden="1" customHeight="1" x14ac:dyDescent="0.15">
      <c r="A127" s="857"/>
      <c r="B127" s="852"/>
      <c r="C127" s="150"/>
      <c r="D127" s="852"/>
      <c r="E127" s="150"/>
      <c r="F127" s="151"/>
      <c r="G127" s="116"/>
      <c r="H127" s="97"/>
      <c r="I127" s="97"/>
      <c r="J127" s="97"/>
      <c r="K127" s="97"/>
      <c r="L127" s="97"/>
      <c r="M127" s="97"/>
      <c r="N127" s="97"/>
      <c r="O127" s="97"/>
      <c r="P127" s="97"/>
      <c r="Q127" s="97"/>
      <c r="R127" s="97"/>
      <c r="S127" s="97"/>
      <c r="T127" s="97"/>
      <c r="U127" s="97"/>
      <c r="V127" s="97"/>
      <c r="W127" s="97"/>
      <c r="X127" s="117"/>
      <c r="Y127" s="190" t="s">
        <v>352</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7"/>
      <c r="B128" s="852"/>
      <c r="C128" s="150"/>
      <c r="D128" s="85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60</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7"/>
      <c r="B129" s="852"/>
      <c r="C129" s="150"/>
      <c r="D129" s="852"/>
      <c r="E129" s="150"/>
      <c r="F129" s="151"/>
      <c r="G129" s="180" t="s">
        <v>351</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321</v>
      </c>
      <c r="AF129" s="187"/>
      <c r="AG129" s="187"/>
      <c r="AH129" s="187"/>
      <c r="AI129" s="187" t="s">
        <v>322</v>
      </c>
      <c r="AJ129" s="187"/>
      <c r="AK129" s="187"/>
      <c r="AL129" s="187"/>
      <c r="AM129" s="187" t="s">
        <v>323</v>
      </c>
      <c r="AN129" s="187"/>
      <c r="AO129" s="187"/>
      <c r="AP129" s="186"/>
      <c r="AQ129" s="186" t="s">
        <v>319</v>
      </c>
      <c r="AR129" s="181"/>
      <c r="AS129" s="181"/>
      <c r="AT129" s="182"/>
      <c r="AU129" s="81" t="s">
        <v>354</v>
      </c>
      <c r="AV129" s="81"/>
      <c r="AW129" s="81"/>
      <c r="AX129" s="83"/>
    </row>
    <row r="130" spans="1:50" ht="18.75" hidden="1" customHeight="1" x14ac:dyDescent="0.15">
      <c r="A130" s="857"/>
      <c r="B130" s="852"/>
      <c r="C130" s="150"/>
      <c r="D130" s="85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320</v>
      </c>
      <c r="AT130" s="139"/>
      <c r="AU130" s="137"/>
      <c r="AV130" s="137"/>
      <c r="AW130" s="138" t="s">
        <v>308</v>
      </c>
      <c r="AX130" s="189"/>
    </row>
    <row r="131" spans="1:50" ht="39.75" hidden="1" customHeight="1" x14ac:dyDescent="0.15">
      <c r="A131" s="857"/>
      <c r="B131" s="852"/>
      <c r="C131" s="150"/>
      <c r="D131" s="852"/>
      <c r="E131" s="150"/>
      <c r="F131" s="151"/>
      <c r="G131" s="116"/>
      <c r="H131" s="97"/>
      <c r="I131" s="97"/>
      <c r="J131" s="97"/>
      <c r="K131" s="97"/>
      <c r="L131" s="97"/>
      <c r="M131" s="97"/>
      <c r="N131" s="97"/>
      <c r="O131" s="97"/>
      <c r="P131" s="97"/>
      <c r="Q131" s="97"/>
      <c r="R131" s="97"/>
      <c r="S131" s="97"/>
      <c r="T131" s="97"/>
      <c r="U131" s="97"/>
      <c r="V131" s="97"/>
      <c r="W131" s="97"/>
      <c r="X131" s="117"/>
      <c r="Y131" s="190" t="s">
        <v>352</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7"/>
      <c r="B132" s="852"/>
      <c r="C132" s="150"/>
      <c r="D132" s="85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60</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7"/>
      <c r="B133" s="852"/>
      <c r="C133" s="150"/>
      <c r="D133" s="852"/>
      <c r="E133" s="150"/>
      <c r="F133" s="151"/>
      <c r="G133" s="200" t="s">
        <v>355</v>
      </c>
      <c r="H133" s="135"/>
      <c r="I133" s="135"/>
      <c r="J133" s="135"/>
      <c r="K133" s="135"/>
      <c r="L133" s="135"/>
      <c r="M133" s="135"/>
      <c r="N133" s="135"/>
      <c r="O133" s="135"/>
      <c r="P133" s="135"/>
      <c r="Q133" s="135"/>
      <c r="R133" s="135"/>
      <c r="S133" s="135"/>
      <c r="T133" s="135"/>
      <c r="U133" s="135"/>
      <c r="V133" s="135"/>
      <c r="W133" s="135"/>
      <c r="X133" s="136"/>
      <c r="Y133" s="201" t="s">
        <v>353</v>
      </c>
      <c r="Z133" s="201"/>
      <c r="AA133" s="196"/>
      <c r="AB133" s="136"/>
      <c r="AC133" s="131"/>
      <c r="AD133" s="131"/>
      <c r="AE133" s="132" t="s">
        <v>356</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7"/>
      <c r="B134" s="852"/>
      <c r="C134" s="150"/>
      <c r="D134" s="85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354</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7"/>
      <c r="B135" s="852"/>
      <c r="C135" s="150"/>
      <c r="D135" s="852"/>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7"/>
      <c r="B136" s="852"/>
      <c r="C136" s="150"/>
      <c r="D136" s="85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7"/>
      <c r="B137" s="852"/>
      <c r="C137" s="150"/>
      <c r="D137" s="85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357</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7"/>
      <c r="B138" s="852"/>
      <c r="C138" s="150"/>
      <c r="D138" s="85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7"/>
      <c r="B139" s="852"/>
      <c r="C139" s="150"/>
      <c r="D139" s="85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7"/>
      <c r="B140" s="852"/>
      <c r="C140" s="150"/>
      <c r="D140" s="852"/>
      <c r="E140" s="150"/>
      <c r="F140" s="151"/>
      <c r="G140" s="102" t="s">
        <v>355</v>
      </c>
      <c r="H140" s="103"/>
      <c r="I140" s="103"/>
      <c r="J140" s="103"/>
      <c r="K140" s="103"/>
      <c r="L140" s="103"/>
      <c r="M140" s="103"/>
      <c r="N140" s="103"/>
      <c r="O140" s="103"/>
      <c r="P140" s="103"/>
      <c r="Q140" s="103"/>
      <c r="R140" s="103"/>
      <c r="S140" s="103"/>
      <c r="T140" s="103"/>
      <c r="U140" s="103"/>
      <c r="V140" s="103"/>
      <c r="W140" s="103"/>
      <c r="X140" s="104"/>
      <c r="Y140" s="94" t="s">
        <v>353</v>
      </c>
      <c r="Z140" s="94"/>
      <c r="AA140" s="108"/>
      <c r="AB140" s="104"/>
      <c r="AC140" s="109"/>
      <c r="AD140" s="109"/>
      <c r="AE140" s="110" t="s">
        <v>356</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7"/>
      <c r="B141" s="852"/>
      <c r="C141" s="150"/>
      <c r="D141" s="85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354</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7"/>
      <c r="B142" s="852"/>
      <c r="C142" s="150"/>
      <c r="D142" s="85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7"/>
      <c r="B143" s="852"/>
      <c r="C143" s="150"/>
      <c r="D143" s="85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7"/>
      <c r="B144" s="852"/>
      <c r="C144" s="150"/>
      <c r="D144" s="85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357</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7"/>
      <c r="B145" s="852"/>
      <c r="C145" s="150"/>
      <c r="D145" s="85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7"/>
      <c r="B146" s="852"/>
      <c r="C146" s="150"/>
      <c r="D146" s="85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7"/>
      <c r="B147" s="852"/>
      <c r="C147" s="150"/>
      <c r="D147" s="852"/>
      <c r="E147" s="150"/>
      <c r="F147" s="151"/>
      <c r="G147" s="102" t="s">
        <v>355</v>
      </c>
      <c r="H147" s="103"/>
      <c r="I147" s="103"/>
      <c r="J147" s="103"/>
      <c r="K147" s="103"/>
      <c r="L147" s="103"/>
      <c r="M147" s="103"/>
      <c r="N147" s="103"/>
      <c r="O147" s="103"/>
      <c r="P147" s="103"/>
      <c r="Q147" s="103"/>
      <c r="R147" s="103"/>
      <c r="S147" s="103"/>
      <c r="T147" s="103"/>
      <c r="U147" s="103"/>
      <c r="V147" s="103"/>
      <c r="W147" s="103"/>
      <c r="X147" s="104"/>
      <c r="Y147" s="94" t="s">
        <v>353</v>
      </c>
      <c r="Z147" s="94"/>
      <c r="AA147" s="108"/>
      <c r="AB147" s="104"/>
      <c r="AC147" s="109"/>
      <c r="AD147" s="109"/>
      <c r="AE147" s="110" t="s">
        <v>356</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7"/>
      <c r="B148" s="852"/>
      <c r="C148" s="150"/>
      <c r="D148" s="85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354</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7"/>
      <c r="B149" s="852"/>
      <c r="C149" s="150"/>
      <c r="D149" s="85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7"/>
      <c r="B150" s="852"/>
      <c r="C150" s="150"/>
      <c r="D150" s="85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7"/>
      <c r="B151" s="852"/>
      <c r="C151" s="150"/>
      <c r="D151" s="85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357</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7"/>
      <c r="B152" s="852"/>
      <c r="C152" s="150"/>
      <c r="D152" s="85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7"/>
      <c r="B153" s="852"/>
      <c r="C153" s="150"/>
      <c r="D153" s="85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7"/>
      <c r="B154" s="852"/>
      <c r="C154" s="150"/>
      <c r="D154" s="852"/>
      <c r="E154" s="150"/>
      <c r="F154" s="151"/>
      <c r="G154" s="102" t="s">
        <v>355</v>
      </c>
      <c r="H154" s="103"/>
      <c r="I154" s="103"/>
      <c r="J154" s="103"/>
      <c r="K154" s="103"/>
      <c r="L154" s="103"/>
      <c r="M154" s="103"/>
      <c r="N154" s="103"/>
      <c r="O154" s="103"/>
      <c r="P154" s="103"/>
      <c r="Q154" s="103"/>
      <c r="R154" s="103"/>
      <c r="S154" s="103"/>
      <c r="T154" s="103"/>
      <c r="U154" s="103"/>
      <c r="V154" s="103"/>
      <c r="W154" s="103"/>
      <c r="X154" s="104"/>
      <c r="Y154" s="94" t="s">
        <v>353</v>
      </c>
      <c r="Z154" s="94"/>
      <c r="AA154" s="108"/>
      <c r="AB154" s="104"/>
      <c r="AC154" s="109"/>
      <c r="AD154" s="109"/>
      <c r="AE154" s="110" t="s">
        <v>356</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7"/>
      <c r="B155" s="852"/>
      <c r="C155" s="150"/>
      <c r="D155" s="85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354</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7"/>
      <c r="B156" s="852"/>
      <c r="C156" s="150"/>
      <c r="D156" s="85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7"/>
      <c r="B157" s="852"/>
      <c r="C157" s="150"/>
      <c r="D157" s="85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7"/>
      <c r="B158" s="852"/>
      <c r="C158" s="150"/>
      <c r="D158" s="85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357</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7"/>
      <c r="B159" s="852"/>
      <c r="C159" s="150"/>
      <c r="D159" s="85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7"/>
      <c r="B160" s="852"/>
      <c r="C160" s="150"/>
      <c r="D160" s="85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7"/>
      <c r="B161" s="852"/>
      <c r="C161" s="150"/>
      <c r="D161" s="852"/>
      <c r="E161" s="150"/>
      <c r="F161" s="151"/>
      <c r="G161" s="102" t="s">
        <v>355</v>
      </c>
      <c r="H161" s="103"/>
      <c r="I161" s="103"/>
      <c r="J161" s="103"/>
      <c r="K161" s="103"/>
      <c r="L161" s="103"/>
      <c r="M161" s="103"/>
      <c r="N161" s="103"/>
      <c r="O161" s="103"/>
      <c r="P161" s="103"/>
      <c r="Q161" s="103"/>
      <c r="R161" s="103"/>
      <c r="S161" s="103"/>
      <c r="T161" s="103"/>
      <c r="U161" s="103"/>
      <c r="V161" s="103"/>
      <c r="W161" s="103"/>
      <c r="X161" s="104"/>
      <c r="Y161" s="94" t="s">
        <v>353</v>
      </c>
      <c r="Z161" s="94"/>
      <c r="AA161" s="108"/>
      <c r="AB161" s="104"/>
      <c r="AC161" s="109"/>
      <c r="AD161" s="109"/>
      <c r="AE161" s="110" t="s">
        <v>356</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7"/>
      <c r="B162" s="852"/>
      <c r="C162" s="150"/>
      <c r="D162" s="85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354</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7"/>
      <c r="B163" s="852"/>
      <c r="C163" s="150"/>
      <c r="D163" s="85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7"/>
      <c r="B164" s="852"/>
      <c r="C164" s="150"/>
      <c r="D164" s="85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7"/>
      <c r="B165" s="852"/>
      <c r="C165" s="150"/>
      <c r="D165" s="85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7" t="s">
        <v>357</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7"/>
      <c r="B166" s="852"/>
      <c r="C166" s="150"/>
      <c r="D166" s="85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7"/>
      <c r="B167" s="852"/>
      <c r="C167" s="150"/>
      <c r="D167" s="85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7"/>
      <c r="B168" s="852"/>
      <c r="C168" s="150"/>
      <c r="D168" s="852"/>
      <c r="E168" s="108" t="s">
        <v>381</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7"/>
      <c r="B169" s="852"/>
      <c r="C169" s="150"/>
      <c r="D169" s="852"/>
      <c r="E169" s="96" t="s">
        <v>649</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7"/>
      <c r="B170" s="852"/>
      <c r="C170" s="150"/>
      <c r="D170" s="85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0.95" customHeight="1" thickBot="1" x14ac:dyDescent="0.2">
      <c r="A171" s="857"/>
      <c r="B171" s="852"/>
      <c r="C171" s="150"/>
      <c r="D171" s="852"/>
      <c r="E171" s="172" t="s">
        <v>378</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7"/>
      <c r="B172" s="852"/>
      <c r="C172" s="150"/>
      <c r="D172" s="852"/>
      <c r="E172" s="172" t="s">
        <v>377</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7"/>
      <c r="B173" s="852"/>
      <c r="C173" s="150"/>
      <c r="D173" s="852"/>
      <c r="E173" s="148" t="s">
        <v>338</v>
      </c>
      <c r="F173" s="149"/>
      <c r="G173" s="180" t="s">
        <v>351</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321</v>
      </c>
      <c r="AF173" s="187"/>
      <c r="AG173" s="187"/>
      <c r="AH173" s="187"/>
      <c r="AI173" s="187" t="s">
        <v>322</v>
      </c>
      <c r="AJ173" s="187"/>
      <c r="AK173" s="187"/>
      <c r="AL173" s="187"/>
      <c r="AM173" s="187" t="s">
        <v>323</v>
      </c>
      <c r="AN173" s="187"/>
      <c r="AO173" s="187"/>
      <c r="AP173" s="186"/>
      <c r="AQ173" s="186" t="s">
        <v>319</v>
      </c>
      <c r="AR173" s="181"/>
      <c r="AS173" s="181"/>
      <c r="AT173" s="182"/>
      <c r="AU173" s="81" t="s">
        <v>354</v>
      </c>
      <c r="AV173" s="81"/>
      <c r="AW173" s="81"/>
      <c r="AX173" s="83"/>
    </row>
    <row r="174" spans="1:50" ht="18.75" hidden="1" customHeight="1" x14ac:dyDescent="0.15">
      <c r="A174" s="857"/>
      <c r="B174" s="852"/>
      <c r="C174" s="150"/>
      <c r="D174" s="85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320</v>
      </c>
      <c r="AT174" s="139"/>
      <c r="AU174" s="137"/>
      <c r="AV174" s="137"/>
      <c r="AW174" s="138" t="s">
        <v>308</v>
      </c>
      <c r="AX174" s="189"/>
    </row>
    <row r="175" spans="1:50" ht="39.75" hidden="1" customHeight="1" x14ac:dyDescent="0.15">
      <c r="A175" s="857"/>
      <c r="B175" s="852"/>
      <c r="C175" s="150"/>
      <c r="D175" s="852"/>
      <c r="E175" s="150"/>
      <c r="F175" s="151"/>
      <c r="G175" s="116"/>
      <c r="H175" s="97"/>
      <c r="I175" s="97"/>
      <c r="J175" s="97"/>
      <c r="K175" s="97"/>
      <c r="L175" s="97"/>
      <c r="M175" s="97"/>
      <c r="N175" s="97"/>
      <c r="O175" s="97"/>
      <c r="P175" s="97"/>
      <c r="Q175" s="97"/>
      <c r="R175" s="97"/>
      <c r="S175" s="97"/>
      <c r="T175" s="97"/>
      <c r="U175" s="97"/>
      <c r="V175" s="97"/>
      <c r="W175" s="97"/>
      <c r="X175" s="117"/>
      <c r="Y175" s="190" t="s">
        <v>352</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7"/>
      <c r="B176" s="852"/>
      <c r="C176" s="150"/>
      <c r="D176" s="85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60</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7"/>
      <c r="B177" s="852"/>
      <c r="C177" s="150"/>
      <c r="D177" s="852"/>
      <c r="E177" s="150"/>
      <c r="F177" s="151"/>
      <c r="G177" s="180" t="s">
        <v>351</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321</v>
      </c>
      <c r="AF177" s="187"/>
      <c r="AG177" s="187"/>
      <c r="AH177" s="187"/>
      <c r="AI177" s="187" t="s">
        <v>322</v>
      </c>
      <c r="AJ177" s="187"/>
      <c r="AK177" s="187"/>
      <c r="AL177" s="187"/>
      <c r="AM177" s="187" t="s">
        <v>323</v>
      </c>
      <c r="AN177" s="187"/>
      <c r="AO177" s="187"/>
      <c r="AP177" s="186"/>
      <c r="AQ177" s="186" t="s">
        <v>319</v>
      </c>
      <c r="AR177" s="181"/>
      <c r="AS177" s="181"/>
      <c r="AT177" s="182"/>
      <c r="AU177" s="81" t="s">
        <v>354</v>
      </c>
      <c r="AV177" s="81"/>
      <c r="AW177" s="81"/>
      <c r="AX177" s="83"/>
    </row>
    <row r="178" spans="1:50" ht="18.75" hidden="1" customHeight="1" x14ac:dyDescent="0.15">
      <c r="A178" s="857"/>
      <c r="B178" s="852"/>
      <c r="C178" s="150"/>
      <c r="D178" s="85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320</v>
      </c>
      <c r="AT178" s="139"/>
      <c r="AU178" s="137"/>
      <c r="AV178" s="137"/>
      <c r="AW178" s="138" t="s">
        <v>308</v>
      </c>
      <c r="AX178" s="189"/>
    </row>
    <row r="179" spans="1:50" ht="39.75" hidden="1" customHeight="1" x14ac:dyDescent="0.15">
      <c r="A179" s="857"/>
      <c r="B179" s="852"/>
      <c r="C179" s="150"/>
      <c r="D179" s="852"/>
      <c r="E179" s="150"/>
      <c r="F179" s="151"/>
      <c r="G179" s="116"/>
      <c r="H179" s="97"/>
      <c r="I179" s="97"/>
      <c r="J179" s="97"/>
      <c r="K179" s="97"/>
      <c r="L179" s="97"/>
      <c r="M179" s="97"/>
      <c r="N179" s="97"/>
      <c r="O179" s="97"/>
      <c r="P179" s="97"/>
      <c r="Q179" s="97"/>
      <c r="R179" s="97"/>
      <c r="S179" s="97"/>
      <c r="T179" s="97"/>
      <c r="U179" s="97"/>
      <c r="V179" s="97"/>
      <c r="W179" s="97"/>
      <c r="X179" s="117"/>
      <c r="Y179" s="190" t="s">
        <v>352</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7"/>
      <c r="B180" s="852"/>
      <c r="C180" s="150"/>
      <c r="D180" s="85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60</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7"/>
      <c r="B181" s="852"/>
      <c r="C181" s="150"/>
      <c r="D181" s="852"/>
      <c r="E181" s="150"/>
      <c r="F181" s="151"/>
      <c r="G181" s="180" t="s">
        <v>351</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321</v>
      </c>
      <c r="AF181" s="187"/>
      <c r="AG181" s="187"/>
      <c r="AH181" s="187"/>
      <c r="AI181" s="187" t="s">
        <v>322</v>
      </c>
      <c r="AJ181" s="187"/>
      <c r="AK181" s="187"/>
      <c r="AL181" s="187"/>
      <c r="AM181" s="187" t="s">
        <v>323</v>
      </c>
      <c r="AN181" s="187"/>
      <c r="AO181" s="187"/>
      <c r="AP181" s="186"/>
      <c r="AQ181" s="186" t="s">
        <v>319</v>
      </c>
      <c r="AR181" s="181"/>
      <c r="AS181" s="181"/>
      <c r="AT181" s="182"/>
      <c r="AU181" s="81" t="s">
        <v>354</v>
      </c>
      <c r="AV181" s="81"/>
      <c r="AW181" s="81"/>
      <c r="AX181" s="83"/>
    </row>
    <row r="182" spans="1:50" ht="18.75" hidden="1" customHeight="1" x14ac:dyDescent="0.15">
      <c r="A182" s="857"/>
      <c r="B182" s="852"/>
      <c r="C182" s="150"/>
      <c r="D182" s="85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320</v>
      </c>
      <c r="AT182" s="139"/>
      <c r="AU182" s="137"/>
      <c r="AV182" s="137"/>
      <c r="AW182" s="138" t="s">
        <v>308</v>
      </c>
      <c r="AX182" s="189"/>
    </row>
    <row r="183" spans="1:50" ht="39.75" hidden="1" customHeight="1" x14ac:dyDescent="0.15">
      <c r="A183" s="857"/>
      <c r="B183" s="852"/>
      <c r="C183" s="150"/>
      <c r="D183" s="852"/>
      <c r="E183" s="150"/>
      <c r="F183" s="151"/>
      <c r="G183" s="116"/>
      <c r="H183" s="97"/>
      <c r="I183" s="97"/>
      <c r="J183" s="97"/>
      <c r="K183" s="97"/>
      <c r="L183" s="97"/>
      <c r="M183" s="97"/>
      <c r="N183" s="97"/>
      <c r="O183" s="97"/>
      <c r="P183" s="97"/>
      <c r="Q183" s="97"/>
      <c r="R183" s="97"/>
      <c r="S183" s="97"/>
      <c r="T183" s="97"/>
      <c r="U183" s="97"/>
      <c r="V183" s="97"/>
      <c r="W183" s="97"/>
      <c r="X183" s="117"/>
      <c r="Y183" s="190" t="s">
        <v>352</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7"/>
      <c r="B184" s="852"/>
      <c r="C184" s="150"/>
      <c r="D184" s="85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60</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7"/>
      <c r="B185" s="852"/>
      <c r="C185" s="150"/>
      <c r="D185" s="852"/>
      <c r="E185" s="150"/>
      <c r="F185" s="151"/>
      <c r="G185" s="180" t="s">
        <v>351</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321</v>
      </c>
      <c r="AF185" s="187"/>
      <c r="AG185" s="187"/>
      <c r="AH185" s="187"/>
      <c r="AI185" s="187" t="s">
        <v>322</v>
      </c>
      <c r="AJ185" s="187"/>
      <c r="AK185" s="187"/>
      <c r="AL185" s="187"/>
      <c r="AM185" s="187" t="s">
        <v>323</v>
      </c>
      <c r="AN185" s="187"/>
      <c r="AO185" s="187"/>
      <c r="AP185" s="186"/>
      <c r="AQ185" s="186" t="s">
        <v>319</v>
      </c>
      <c r="AR185" s="181"/>
      <c r="AS185" s="181"/>
      <c r="AT185" s="182"/>
      <c r="AU185" s="81" t="s">
        <v>354</v>
      </c>
      <c r="AV185" s="81"/>
      <c r="AW185" s="81"/>
      <c r="AX185" s="83"/>
    </row>
    <row r="186" spans="1:50" ht="18.75" hidden="1" customHeight="1" x14ac:dyDescent="0.15">
      <c r="A186" s="857"/>
      <c r="B186" s="852"/>
      <c r="C186" s="150"/>
      <c r="D186" s="85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320</v>
      </c>
      <c r="AT186" s="139"/>
      <c r="AU186" s="137"/>
      <c r="AV186" s="137"/>
      <c r="AW186" s="138" t="s">
        <v>308</v>
      </c>
      <c r="AX186" s="189"/>
    </row>
    <row r="187" spans="1:50" ht="39.75" hidden="1" customHeight="1" x14ac:dyDescent="0.15">
      <c r="A187" s="857"/>
      <c r="B187" s="852"/>
      <c r="C187" s="150"/>
      <c r="D187" s="852"/>
      <c r="E187" s="150"/>
      <c r="F187" s="151"/>
      <c r="G187" s="116"/>
      <c r="H187" s="97"/>
      <c r="I187" s="97"/>
      <c r="J187" s="97"/>
      <c r="K187" s="97"/>
      <c r="L187" s="97"/>
      <c r="M187" s="97"/>
      <c r="N187" s="97"/>
      <c r="O187" s="97"/>
      <c r="P187" s="97"/>
      <c r="Q187" s="97"/>
      <c r="R187" s="97"/>
      <c r="S187" s="97"/>
      <c r="T187" s="97"/>
      <c r="U187" s="97"/>
      <c r="V187" s="97"/>
      <c r="W187" s="97"/>
      <c r="X187" s="117"/>
      <c r="Y187" s="190" t="s">
        <v>352</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7"/>
      <c r="B188" s="852"/>
      <c r="C188" s="150"/>
      <c r="D188" s="85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60</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7"/>
      <c r="B189" s="852"/>
      <c r="C189" s="150"/>
      <c r="D189" s="852"/>
      <c r="E189" s="150"/>
      <c r="F189" s="151"/>
      <c r="G189" s="180" t="s">
        <v>351</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321</v>
      </c>
      <c r="AF189" s="187"/>
      <c r="AG189" s="187"/>
      <c r="AH189" s="187"/>
      <c r="AI189" s="187" t="s">
        <v>322</v>
      </c>
      <c r="AJ189" s="187"/>
      <c r="AK189" s="187"/>
      <c r="AL189" s="187"/>
      <c r="AM189" s="187" t="s">
        <v>323</v>
      </c>
      <c r="AN189" s="187"/>
      <c r="AO189" s="187"/>
      <c r="AP189" s="186"/>
      <c r="AQ189" s="186" t="s">
        <v>319</v>
      </c>
      <c r="AR189" s="181"/>
      <c r="AS189" s="181"/>
      <c r="AT189" s="182"/>
      <c r="AU189" s="81" t="s">
        <v>354</v>
      </c>
      <c r="AV189" s="81"/>
      <c r="AW189" s="81"/>
      <c r="AX189" s="83"/>
    </row>
    <row r="190" spans="1:50" ht="18.75" hidden="1" customHeight="1" x14ac:dyDescent="0.15">
      <c r="A190" s="857"/>
      <c r="B190" s="852"/>
      <c r="C190" s="150"/>
      <c r="D190" s="85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320</v>
      </c>
      <c r="AT190" s="139"/>
      <c r="AU190" s="137"/>
      <c r="AV190" s="137"/>
      <c r="AW190" s="138" t="s">
        <v>308</v>
      </c>
      <c r="AX190" s="189"/>
    </row>
    <row r="191" spans="1:50" ht="39.75" hidden="1" customHeight="1" x14ac:dyDescent="0.15">
      <c r="A191" s="857"/>
      <c r="B191" s="852"/>
      <c r="C191" s="150"/>
      <c r="D191" s="852"/>
      <c r="E191" s="150"/>
      <c r="F191" s="151"/>
      <c r="G191" s="116"/>
      <c r="H191" s="97"/>
      <c r="I191" s="97"/>
      <c r="J191" s="97"/>
      <c r="K191" s="97"/>
      <c r="L191" s="97"/>
      <c r="M191" s="97"/>
      <c r="N191" s="97"/>
      <c r="O191" s="97"/>
      <c r="P191" s="97"/>
      <c r="Q191" s="97"/>
      <c r="R191" s="97"/>
      <c r="S191" s="97"/>
      <c r="T191" s="97"/>
      <c r="U191" s="97"/>
      <c r="V191" s="97"/>
      <c r="W191" s="97"/>
      <c r="X191" s="117"/>
      <c r="Y191" s="190" t="s">
        <v>352</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7"/>
      <c r="B192" s="852"/>
      <c r="C192" s="150"/>
      <c r="D192" s="85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60</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7"/>
      <c r="B193" s="852"/>
      <c r="C193" s="150"/>
      <c r="D193" s="852"/>
      <c r="E193" s="150"/>
      <c r="F193" s="151"/>
      <c r="G193" s="200" t="s">
        <v>355</v>
      </c>
      <c r="H193" s="135"/>
      <c r="I193" s="135"/>
      <c r="J193" s="135"/>
      <c r="K193" s="135"/>
      <c r="L193" s="135"/>
      <c r="M193" s="135"/>
      <c r="N193" s="135"/>
      <c r="O193" s="135"/>
      <c r="P193" s="135"/>
      <c r="Q193" s="135"/>
      <c r="R193" s="135"/>
      <c r="S193" s="135"/>
      <c r="T193" s="135"/>
      <c r="U193" s="135"/>
      <c r="V193" s="135"/>
      <c r="W193" s="135"/>
      <c r="X193" s="136"/>
      <c r="Y193" s="201" t="s">
        <v>353</v>
      </c>
      <c r="Z193" s="201"/>
      <c r="AA193" s="196"/>
      <c r="AB193" s="136"/>
      <c r="AC193" s="131"/>
      <c r="AD193" s="131"/>
      <c r="AE193" s="132" t="s">
        <v>356</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7"/>
      <c r="B194" s="852"/>
      <c r="C194" s="150"/>
      <c r="D194" s="85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354</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7"/>
      <c r="B195" s="852"/>
      <c r="C195" s="150"/>
      <c r="D195" s="85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7"/>
      <c r="B196" s="852"/>
      <c r="C196" s="150"/>
      <c r="D196" s="85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7"/>
      <c r="B197" s="852"/>
      <c r="C197" s="150"/>
      <c r="D197" s="85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357</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7"/>
      <c r="B198" s="852"/>
      <c r="C198" s="150"/>
      <c r="D198" s="85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7"/>
      <c r="B199" s="852"/>
      <c r="C199" s="150"/>
      <c r="D199" s="85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7"/>
      <c r="B200" s="852"/>
      <c r="C200" s="150"/>
      <c r="D200" s="852"/>
      <c r="E200" s="150"/>
      <c r="F200" s="151"/>
      <c r="G200" s="102" t="s">
        <v>355</v>
      </c>
      <c r="H200" s="103"/>
      <c r="I200" s="103"/>
      <c r="J200" s="103"/>
      <c r="K200" s="103"/>
      <c r="L200" s="103"/>
      <c r="M200" s="103"/>
      <c r="N200" s="103"/>
      <c r="O200" s="103"/>
      <c r="P200" s="103"/>
      <c r="Q200" s="103"/>
      <c r="R200" s="103"/>
      <c r="S200" s="103"/>
      <c r="T200" s="103"/>
      <c r="U200" s="103"/>
      <c r="V200" s="103"/>
      <c r="W200" s="103"/>
      <c r="X200" s="104"/>
      <c r="Y200" s="94" t="s">
        <v>353</v>
      </c>
      <c r="Z200" s="94"/>
      <c r="AA200" s="108"/>
      <c r="AB200" s="104"/>
      <c r="AC200" s="109"/>
      <c r="AD200" s="109"/>
      <c r="AE200" s="110" t="s">
        <v>356</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7"/>
      <c r="B201" s="852"/>
      <c r="C201" s="150"/>
      <c r="D201" s="85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354</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7"/>
      <c r="B202" s="852"/>
      <c r="C202" s="150"/>
      <c r="D202" s="85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7"/>
      <c r="B203" s="852"/>
      <c r="C203" s="150"/>
      <c r="D203" s="85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7"/>
      <c r="B204" s="852"/>
      <c r="C204" s="150"/>
      <c r="D204" s="85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357</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7"/>
      <c r="B205" s="852"/>
      <c r="C205" s="150"/>
      <c r="D205" s="85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7"/>
      <c r="B206" s="852"/>
      <c r="C206" s="150"/>
      <c r="D206" s="85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7"/>
      <c r="B207" s="852"/>
      <c r="C207" s="150"/>
      <c r="D207" s="852"/>
      <c r="E207" s="150"/>
      <c r="F207" s="151"/>
      <c r="G207" s="102" t="s">
        <v>355</v>
      </c>
      <c r="H207" s="103"/>
      <c r="I207" s="103"/>
      <c r="J207" s="103"/>
      <c r="K207" s="103"/>
      <c r="L207" s="103"/>
      <c r="M207" s="103"/>
      <c r="N207" s="103"/>
      <c r="O207" s="103"/>
      <c r="P207" s="103"/>
      <c r="Q207" s="103"/>
      <c r="R207" s="103"/>
      <c r="S207" s="103"/>
      <c r="T207" s="103"/>
      <c r="U207" s="103"/>
      <c r="V207" s="103"/>
      <c r="W207" s="103"/>
      <c r="X207" s="104"/>
      <c r="Y207" s="94" t="s">
        <v>353</v>
      </c>
      <c r="Z207" s="94"/>
      <c r="AA207" s="108"/>
      <c r="AB207" s="104"/>
      <c r="AC207" s="109"/>
      <c r="AD207" s="109"/>
      <c r="AE207" s="110" t="s">
        <v>356</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7"/>
      <c r="B208" s="852"/>
      <c r="C208" s="150"/>
      <c r="D208" s="85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354</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7"/>
      <c r="B209" s="852"/>
      <c r="C209" s="150"/>
      <c r="D209" s="85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7"/>
      <c r="B210" s="852"/>
      <c r="C210" s="150"/>
      <c r="D210" s="85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7"/>
      <c r="B211" s="852"/>
      <c r="C211" s="150"/>
      <c r="D211" s="85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357</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7"/>
      <c r="B212" s="852"/>
      <c r="C212" s="150"/>
      <c r="D212" s="85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7"/>
      <c r="B213" s="852"/>
      <c r="C213" s="150"/>
      <c r="D213" s="85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7"/>
      <c r="B214" s="852"/>
      <c r="C214" s="150"/>
      <c r="D214" s="852"/>
      <c r="E214" s="150"/>
      <c r="F214" s="151"/>
      <c r="G214" s="102" t="s">
        <v>355</v>
      </c>
      <c r="H214" s="103"/>
      <c r="I214" s="103"/>
      <c r="J214" s="103"/>
      <c r="K214" s="103"/>
      <c r="L214" s="103"/>
      <c r="M214" s="103"/>
      <c r="N214" s="103"/>
      <c r="O214" s="103"/>
      <c r="P214" s="103"/>
      <c r="Q214" s="103"/>
      <c r="R214" s="103"/>
      <c r="S214" s="103"/>
      <c r="T214" s="103"/>
      <c r="U214" s="103"/>
      <c r="V214" s="103"/>
      <c r="W214" s="103"/>
      <c r="X214" s="104"/>
      <c r="Y214" s="94" t="s">
        <v>353</v>
      </c>
      <c r="Z214" s="94"/>
      <c r="AA214" s="108"/>
      <c r="AB214" s="104"/>
      <c r="AC214" s="109"/>
      <c r="AD214" s="109"/>
      <c r="AE214" s="110" t="s">
        <v>356</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7"/>
      <c r="B215" s="852"/>
      <c r="C215" s="150"/>
      <c r="D215" s="85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354</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7"/>
      <c r="B216" s="852"/>
      <c r="C216" s="150"/>
      <c r="D216" s="85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7"/>
      <c r="B217" s="852"/>
      <c r="C217" s="150"/>
      <c r="D217" s="85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7"/>
      <c r="B218" s="852"/>
      <c r="C218" s="150"/>
      <c r="D218" s="85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357</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7"/>
      <c r="B219" s="852"/>
      <c r="C219" s="150"/>
      <c r="D219" s="85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7"/>
      <c r="B220" s="852"/>
      <c r="C220" s="150"/>
      <c r="D220" s="85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7"/>
      <c r="B221" s="852"/>
      <c r="C221" s="150"/>
      <c r="D221" s="852"/>
      <c r="E221" s="150"/>
      <c r="F221" s="151"/>
      <c r="G221" s="102" t="s">
        <v>355</v>
      </c>
      <c r="H221" s="103"/>
      <c r="I221" s="103"/>
      <c r="J221" s="103"/>
      <c r="K221" s="103"/>
      <c r="L221" s="103"/>
      <c r="M221" s="103"/>
      <c r="N221" s="103"/>
      <c r="O221" s="103"/>
      <c r="P221" s="103"/>
      <c r="Q221" s="103"/>
      <c r="R221" s="103"/>
      <c r="S221" s="103"/>
      <c r="T221" s="103"/>
      <c r="U221" s="103"/>
      <c r="V221" s="103"/>
      <c r="W221" s="103"/>
      <c r="X221" s="104"/>
      <c r="Y221" s="94" t="s">
        <v>353</v>
      </c>
      <c r="Z221" s="94"/>
      <c r="AA221" s="108"/>
      <c r="AB221" s="104"/>
      <c r="AC221" s="109"/>
      <c r="AD221" s="109"/>
      <c r="AE221" s="110" t="s">
        <v>356</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7"/>
      <c r="B222" s="852"/>
      <c r="C222" s="150"/>
      <c r="D222" s="85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354</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7"/>
      <c r="B223" s="852"/>
      <c r="C223" s="150"/>
      <c r="D223" s="85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7"/>
      <c r="B224" s="852"/>
      <c r="C224" s="150"/>
      <c r="D224" s="85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7"/>
      <c r="B225" s="852"/>
      <c r="C225" s="150"/>
      <c r="D225" s="85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357</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7"/>
      <c r="B226" s="852"/>
      <c r="C226" s="150"/>
      <c r="D226" s="85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7"/>
      <c r="B227" s="852"/>
      <c r="C227" s="150"/>
      <c r="D227" s="85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7"/>
      <c r="B228" s="852"/>
      <c r="C228" s="150"/>
      <c r="D228" s="852"/>
      <c r="E228" s="108" t="s">
        <v>381</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7"/>
      <c r="B229" s="852"/>
      <c r="C229" s="150"/>
      <c r="D229" s="85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7"/>
      <c r="B230" s="852"/>
      <c r="C230" s="150"/>
      <c r="D230" s="85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7"/>
      <c r="B231" s="852"/>
      <c r="C231" s="150"/>
      <c r="D231" s="852"/>
      <c r="E231" s="172" t="s">
        <v>378</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7"/>
      <c r="B232" s="852"/>
      <c r="C232" s="150"/>
      <c r="D232" s="852"/>
      <c r="E232" s="172" t="s">
        <v>377</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7"/>
      <c r="B233" s="852"/>
      <c r="C233" s="150"/>
      <c r="D233" s="852"/>
      <c r="E233" s="148" t="s">
        <v>338</v>
      </c>
      <c r="F233" s="149"/>
      <c r="G233" s="154" t="s">
        <v>351</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321</v>
      </c>
      <c r="AF233" s="161"/>
      <c r="AG233" s="161"/>
      <c r="AH233" s="161"/>
      <c r="AI233" s="161" t="s">
        <v>322</v>
      </c>
      <c r="AJ233" s="161"/>
      <c r="AK233" s="161"/>
      <c r="AL233" s="161"/>
      <c r="AM233" s="161" t="s">
        <v>323</v>
      </c>
      <c r="AN233" s="161"/>
      <c r="AO233" s="161"/>
      <c r="AP233" s="80"/>
      <c r="AQ233" s="80" t="s">
        <v>319</v>
      </c>
      <c r="AR233" s="81"/>
      <c r="AS233" s="81"/>
      <c r="AT233" s="82"/>
      <c r="AU233" s="81" t="s">
        <v>354</v>
      </c>
      <c r="AV233" s="81"/>
      <c r="AW233" s="81"/>
      <c r="AX233" s="83"/>
    </row>
    <row r="234" spans="1:50" ht="18.75" hidden="1" customHeight="1" x14ac:dyDescent="0.15">
      <c r="A234" s="857"/>
      <c r="B234" s="852"/>
      <c r="C234" s="150"/>
      <c r="D234" s="85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320</v>
      </c>
      <c r="AT234" s="107"/>
      <c r="AU234" s="85"/>
      <c r="AV234" s="85"/>
      <c r="AW234" s="106" t="s">
        <v>308</v>
      </c>
      <c r="AX234" s="113"/>
    </row>
    <row r="235" spans="1:50" ht="39.75" hidden="1" customHeight="1" x14ac:dyDescent="0.15">
      <c r="A235" s="857"/>
      <c r="B235" s="852"/>
      <c r="C235" s="150"/>
      <c r="D235" s="852"/>
      <c r="E235" s="150"/>
      <c r="F235" s="151"/>
      <c r="G235" s="116"/>
      <c r="H235" s="97"/>
      <c r="I235" s="97"/>
      <c r="J235" s="97"/>
      <c r="K235" s="97"/>
      <c r="L235" s="97"/>
      <c r="M235" s="97"/>
      <c r="N235" s="97"/>
      <c r="O235" s="97"/>
      <c r="P235" s="97"/>
      <c r="Q235" s="97"/>
      <c r="R235" s="97"/>
      <c r="S235" s="97"/>
      <c r="T235" s="97"/>
      <c r="U235" s="97"/>
      <c r="V235" s="97"/>
      <c r="W235" s="97"/>
      <c r="X235" s="117"/>
      <c r="Y235" s="163" t="s">
        <v>352</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7"/>
      <c r="B236" s="852"/>
      <c r="C236" s="150"/>
      <c r="D236" s="85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60</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7"/>
      <c r="B237" s="852"/>
      <c r="C237" s="150"/>
      <c r="D237" s="852"/>
      <c r="E237" s="150"/>
      <c r="F237" s="151"/>
      <c r="G237" s="154" t="s">
        <v>351</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321</v>
      </c>
      <c r="AF237" s="161"/>
      <c r="AG237" s="161"/>
      <c r="AH237" s="161"/>
      <c r="AI237" s="161" t="s">
        <v>322</v>
      </c>
      <c r="AJ237" s="161"/>
      <c r="AK237" s="161"/>
      <c r="AL237" s="161"/>
      <c r="AM237" s="161" t="s">
        <v>323</v>
      </c>
      <c r="AN237" s="161"/>
      <c r="AO237" s="161"/>
      <c r="AP237" s="80"/>
      <c r="AQ237" s="80" t="s">
        <v>319</v>
      </c>
      <c r="AR237" s="81"/>
      <c r="AS237" s="81"/>
      <c r="AT237" s="82"/>
      <c r="AU237" s="81" t="s">
        <v>354</v>
      </c>
      <c r="AV237" s="81"/>
      <c r="AW237" s="81"/>
      <c r="AX237" s="83"/>
    </row>
    <row r="238" spans="1:50" ht="18.75" hidden="1" customHeight="1" x14ac:dyDescent="0.15">
      <c r="A238" s="857"/>
      <c r="B238" s="852"/>
      <c r="C238" s="150"/>
      <c r="D238" s="85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320</v>
      </c>
      <c r="AT238" s="107"/>
      <c r="AU238" s="85"/>
      <c r="AV238" s="85"/>
      <c r="AW238" s="106" t="s">
        <v>308</v>
      </c>
      <c r="AX238" s="113"/>
    </row>
    <row r="239" spans="1:50" ht="39.75" hidden="1" customHeight="1" x14ac:dyDescent="0.15">
      <c r="A239" s="857"/>
      <c r="B239" s="852"/>
      <c r="C239" s="150"/>
      <c r="D239" s="852"/>
      <c r="E239" s="150"/>
      <c r="F239" s="151"/>
      <c r="G239" s="116"/>
      <c r="H239" s="97"/>
      <c r="I239" s="97"/>
      <c r="J239" s="97"/>
      <c r="K239" s="97"/>
      <c r="L239" s="97"/>
      <c r="M239" s="97"/>
      <c r="N239" s="97"/>
      <c r="O239" s="97"/>
      <c r="P239" s="97"/>
      <c r="Q239" s="97"/>
      <c r="R239" s="97"/>
      <c r="S239" s="97"/>
      <c r="T239" s="97"/>
      <c r="U239" s="97"/>
      <c r="V239" s="97"/>
      <c r="W239" s="97"/>
      <c r="X239" s="117"/>
      <c r="Y239" s="163" t="s">
        <v>352</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7"/>
      <c r="B240" s="852"/>
      <c r="C240" s="150"/>
      <c r="D240" s="85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60</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7"/>
      <c r="B241" s="852"/>
      <c r="C241" s="150"/>
      <c r="D241" s="852"/>
      <c r="E241" s="150"/>
      <c r="F241" s="151"/>
      <c r="G241" s="154" t="s">
        <v>351</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321</v>
      </c>
      <c r="AF241" s="161"/>
      <c r="AG241" s="161"/>
      <c r="AH241" s="161"/>
      <c r="AI241" s="161" t="s">
        <v>322</v>
      </c>
      <c r="AJ241" s="161"/>
      <c r="AK241" s="161"/>
      <c r="AL241" s="161"/>
      <c r="AM241" s="161" t="s">
        <v>323</v>
      </c>
      <c r="AN241" s="161"/>
      <c r="AO241" s="161"/>
      <c r="AP241" s="80"/>
      <c r="AQ241" s="80" t="s">
        <v>319</v>
      </c>
      <c r="AR241" s="81"/>
      <c r="AS241" s="81"/>
      <c r="AT241" s="82"/>
      <c r="AU241" s="81" t="s">
        <v>354</v>
      </c>
      <c r="AV241" s="81"/>
      <c r="AW241" s="81"/>
      <c r="AX241" s="83"/>
    </row>
    <row r="242" spans="1:50" ht="18.75" hidden="1" customHeight="1" x14ac:dyDescent="0.15">
      <c r="A242" s="857"/>
      <c r="B242" s="852"/>
      <c r="C242" s="150"/>
      <c r="D242" s="85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320</v>
      </c>
      <c r="AT242" s="107"/>
      <c r="AU242" s="85"/>
      <c r="AV242" s="85"/>
      <c r="AW242" s="106" t="s">
        <v>308</v>
      </c>
      <c r="AX242" s="113"/>
    </row>
    <row r="243" spans="1:50" ht="39.75" hidden="1" customHeight="1" x14ac:dyDescent="0.15">
      <c r="A243" s="857"/>
      <c r="B243" s="852"/>
      <c r="C243" s="150"/>
      <c r="D243" s="852"/>
      <c r="E243" s="150"/>
      <c r="F243" s="151"/>
      <c r="G243" s="116"/>
      <c r="H243" s="97"/>
      <c r="I243" s="97"/>
      <c r="J243" s="97"/>
      <c r="K243" s="97"/>
      <c r="L243" s="97"/>
      <c r="M243" s="97"/>
      <c r="N243" s="97"/>
      <c r="O243" s="97"/>
      <c r="P243" s="97"/>
      <c r="Q243" s="97"/>
      <c r="R243" s="97"/>
      <c r="S243" s="97"/>
      <c r="T243" s="97"/>
      <c r="U243" s="97"/>
      <c r="V243" s="97"/>
      <c r="W243" s="97"/>
      <c r="X243" s="117"/>
      <c r="Y243" s="163" t="s">
        <v>352</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7"/>
      <c r="B244" s="852"/>
      <c r="C244" s="150"/>
      <c r="D244" s="85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60</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7"/>
      <c r="B245" s="852"/>
      <c r="C245" s="150"/>
      <c r="D245" s="852"/>
      <c r="E245" s="150"/>
      <c r="F245" s="151"/>
      <c r="G245" s="102" t="s">
        <v>351</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321</v>
      </c>
      <c r="AF245" s="109"/>
      <c r="AG245" s="109"/>
      <c r="AH245" s="109"/>
      <c r="AI245" s="109" t="s">
        <v>322</v>
      </c>
      <c r="AJ245" s="109"/>
      <c r="AK245" s="109"/>
      <c r="AL245" s="109"/>
      <c r="AM245" s="109" t="s">
        <v>323</v>
      </c>
      <c r="AN245" s="109"/>
      <c r="AO245" s="109"/>
      <c r="AP245" s="110"/>
      <c r="AQ245" s="110" t="s">
        <v>319</v>
      </c>
      <c r="AR245" s="103"/>
      <c r="AS245" s="103"/>
      <c r="AT245" s="104"/>
      <c r="AU245" s="103" t="s">
        <v>354</v>
      </c>
      <c r="AV245" s="103"/>
      <c r="AW245" s="103"/>
      <c r="AX245" s="111"/>
    </row>
    <row r="246" spans="1:50" ht="18.75" hidden="1" customHeight="1" x14ac:dyDescent="0.15">
      <c r="A246" s="857"/>
      <c r="B246" s="852"/>
      <c r="C246" s="150"/>
      <c r="D246" s="85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320</v>
      </c>
      <c r="AT246" s="107"/>
      <c r="AU246" s="85"/>
      <c r="AV246" s="85"/>
      <c r="AW246" s="106" t="s">
        <v>308</v>
      </c>
      <c r="AX246" s="113"/>
    </row>
    <row r="247" spans="1:50" ht="39.75" hidden="1" customHeight="1" x14ac:dyDescent="0.15">
      <c r="A247" s="857"/>
      <c r="B247" s="852"/>
      <c r="C247" s="150"/>
      <c r="D247" s="852"/>
      <c r="E247" s="150"/>
      <c r="F247" s="151"/>
      <c r="G247" s="116"/>
      <c r="H247" s="97"/>
      <c r="I247" s="97"/>
      <c r="J247" s="97"/>
      <c r="K247" s="97"/>
      <c r="L247" s="97"/>
      <c r="M247" s="97"/>
      <c r="N247" s="97"/>
      <c r="O247" s="97"/>
      <c r="P247" s="97"/>
      <c r="Q247" s="97"/>
      <c r="R247" s="97"/>
      <c r="S247" s="97"/>
      <c r="T247" s="97"/>
      <c r="U247" s="97"/>
      <c r="V247" s="97"/>
      <c r="W247" s="97"/>
      <c r="X247" s="117"/>
      <c r="Y247" s="163" t="s">
        <v>352</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7"/>
      <c r="B248" s="852"/>
      <c r="C248" s="150"/>
      <c r="D248" s="85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60</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7"/>
      <c r="B249" s="852"/>
      <c r="C249" s="150"/>
      <c r="D249" s="852"/>
      <c r="E249" s="150"/>
      <c r="F249" s="151"/>
      <c r="G249" s="154" t="s">
        <v>351</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321</v>
      </c>
      <c r="AF249" s="161"/>
      <c r="AG249" s="161"/>
      <c r="AH249" s="161"/>
      <c r="AI249" s="161" t="s">
        <v>322</v>
      </c>
      <c r="AJ249" s="161"/>
      <c r="AK249" s="161"/>
      <c r="AL249" s="161"/>
      <c r="AM249" s="161" t="s">
        <v>323</v>
      </c>
      <c r="AN249" s="161"/>
      <c r="AO249" s="161"/>
      <c r="AP249" s="80"/>
      <c r="AQ249" s="80" t="s">
        <v>319</v>
      </c>
      <c r="AR249" s="81"/>
      <c r="AS249" s="81"/>
      <c r="AT249" s="82"/>
      <c r="AU249" s="81" t="s">
        <v>354</v>
      </c>
      <c r="AV249" s="81"/>
      <c r="AW249" s="81"/>
      <c r="AX249" s="83"/>
    </row>
    <row r="250" spans="1:50" ht="18.75" hidden="1" customHeight="1" x14ac:dyDescent="0.15">
      <c r="A250" s="857"/>
      <c r="B250" s="852"/>
      <c r="C250" s="150"/>
      <c r="D250" s="85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320</v>
      </c>
      <c r="AT250" s="107"/>
      <c r="AU250" s="85"/>
      <c r="AV250" s="85"/>
      <c r="AW250" s="106" t="s">
        <v>308</v>
      </c>
      <c r="AX250" s="113"/>
    </row>
    <row r="251" spans="1:50" ht="39.75" hidden="1" customHeight="1" x14ac:dyDescent="0.15">
      <c r="A251" s="857"/>
      <c r="B251" s="852"/>
      <c r="C251" s="150"/>
      <c r="D251" s="852"/>
      <c r="E251" s="150"/>
      <c r="F251" s="151"/>
      <c r="G251" s="116"/>
      <c r="H251" s="97"/>
      <c r="I251" s="97"/>
      <c r="J251" s="97"/>
      <c r="K251" s="97"/>
      <c r="L251" s="97"/>
      <c r="M251" s="97"/>
      <c r="N251" s="97"/>
      <c r="O251" s="97"/>
      <c r="P251" s="97"/>
      <c r="Q251" s="97"/>
      <c r="R251" s="97"/>
      <c r="S251" s="97"/>
      <c r="T251" s="97"/>
      <c r="U251" s="97"/>
      <c r="V251" s="97"/>
      <c r="W251" s="97"/>
      <c r="X251" s="117"/>
      <c r="Y251" s="163" t="s">
        <v>352</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7"/>
      <c r="B252" s="852"/>
      <c r="C252" s="150"/>
      <c r="D252" s="85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60</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7"/>
      <c r="B253" s="852"/>
      <c r="C253" s="150"/>
      <c r="D253" s="852"/>
      <c r="E253" s="150"/>
      <c r="F253" s="151"/>
      <c r="G253" s="102" t="s">
        <v>355</v>
      </c>
      <c r="H253" s="103"/>
      <c r="I253" s="103"/>
      <c r="J253" s="103"/>
      <c r="K253" s="103"/>
      <c r="L253" s="103"/>
      <c r="M253" s="103"/>
      <c r="N253" s="103"/>
      <c r="O253" s="103"/>
      <c r="P253" s="103"/>
      <c r="Q253" s="103"/>
      <c r="R253" s="103"/>
      <c r="S253" s="103"/>
      <c r="T253" s="103"/>
      <c r="U253" s="103"/>
      <c r="V253" s="103"/>
      <c r="W253" s="103"/>
      <c r="X253" s="104"/>
      <c r="Y253" s="94" t="s">
        <v>353</v>
      </c>
      <c r="Z253" s="94"/>
      <c r="AA253" s="108"/>
      <c r="AB253" s="104"/>
      <c r="AC253" s="109"/>
      <c r="AD253" s="109"/>
      <c r="AE253" s="110" t="s">
        <v>356</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7"/>
      <c r="B254" s="852"/>
      <c r="C254" s="150"/>
      <c r="D254" s="85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354</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7"/>
      <c r="B255" s="852"/>
      <c r="C255" s="150"/>
      <c r="D255" s="85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7"/>
      <c r="B256" s="852"/>
      <c r="C256" s="150"/>
      <c r="D256" s="85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7"/>
      <c r="B257" s="852"/>
      <c r="C257" s="150"/>
      <c r="D257" s="85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357</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7"/>
      <c r="B258" s="852"/>
      <c r="C258" s="150"/>
      <c r="D258" s="85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7"/>
      <c r="B259" s="852"/>
      <c r="C259" s="150"/>
      <c r="D259" s="85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7"/>
      <c r="B260" s="852"/>
      <c r="C260" s="150"/>
      <c r="D260" s="852"/>
      <c r="E260" s="150"/>
      <c r="F260" s="151"/>
      <c r="G260" s="102" t="s">
        <v>355</v>
      </c>
      <c r="H260" s="103"/>
      <c r="I260" s="103"/>
      <c r="J260" s="103"/>
      <c r="K260" s="103"/>
      <c r="L260" s="103"/>
      <c r="M260" s="103"/>
      <c r="N260" s="103"/>
      <c r="O260" s="103"/>
      <c r="P260" s="103"/>
      <c r="Q260" s="103"/>
      <c r="R260" s="103"/>
      <c r="S260" s="103"/>
      <c r="T260" s="103"/>
      <c r="U260" s="103"/>
      <c r="V260" s="103"/>
      <c r="W260" s="103"/>
      <c r="X260" s="104"/>
      <c r="Y260" s="94" t="s">
        <v>353</v>
      </c>
      <c r="Z260" s="94"/>
      <c r="AA260" s="108"/>
      <c r="AB260" s="104"/>
      <c r="AC260" s="109"/>
      <c r="AD260" s="109"/>
      <c r="AE260" s="110" t="s">
        <v>356</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7"/>
      <c r="B261" s="852"/>
      <c r="C261" s="150"/>
      <c r="D261" s="85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354</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7"/>
      <c r="B262" s="852"/>
      <c r="C262" s="150"/>
      <c r="D262" s="85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7"/>
      <c r="B263" s="852"/>
      <c r="C263" s="150"/>
      <c r="D263" s="85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7"/>
      <c r="B264" s="852"/>
      <c r="C264" s="150"/>
      <c r="D264" s="85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357</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7"/>
      <c r="B265" s="852"/>
      <c r="C265" s="150"/>
      <c r="D265" s="85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7"/>
      <c r="B266" s="852"/>
      <c r="C266" s="150"/>
      <c r="D266" s="85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7"/>
      <c r="B267" s="852"/>
      <c r="C267" s="150"/>
      <c r="D267" s="852"/>
      <c r="E267" s="150"/>
      <c r="F267" s="151"/>
      <c r="G267" s="102" t="s">
        <v>355</v>
      </c>
      <c r="H267" s="103"/>
      <c r="I267" s="103"/>
      <c r="J267" s="103"/>
      <c r="K267" s="103"/>
      <c r="L267" s="103"/>
      <c r="M267" s="103"/>
      <c r="N267" s="103"/>
      <c r="O267" s="103"/>
      <c r="P267" s="103"/>
      <c r="Q267" s="103"/>
      <c r="R267" s="103"/>
      <c r="S267" s="103"/>
      <c r="T267" s="103"/>
      <c r="U267" s="103"/>
      <c r="V267" s="103"/>
      <c r="W267" s="103"/>
      <c r="X267" s="104"/>
      <c r="Y267" s="94" t="s">
        <v>353</v>
      </c>
      <c r="Z267" s="94"/>
      <c r="AA267" s="108"/>
      <c r="AB267" s="104"/>
      <c r="AC267" s="109"/>
      <c r="AD267" s="109"/>
      <c r="AE267" s="110" t="s">
        <v>356</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7"/>
      <c r="B268" s="852"/>
      <c r="C268" s="150"/>
      <c r="D268" s="85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354</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7"/>
      <c r="B269" s="852"/>
      <c r="C269" s="150"/>
      <c r="D269" s="85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7"/>
      <c r="B270" s="852"/>
      <c r="C270" s="150"/>
      <c r="D270" s="85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7"/>
      <c r="B271" s="852"/>
      <c r="C271" s="150"/>
      <c r="D271" s="85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357</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7"/>
      <c r="B272" s="852"/>
      <c r="C272" s="150"/>
      <c r="D272" s="85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7"/>
      <c r="B273" s="852"/>
      <c r="C273" s="150"/>
      <c r="D273" s="85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7"/>
      <c r="B274" s="852"/>
      <c r="C274" s="150"/>
      <c r="D274" s="852"/>
      <c r="E274" s="150"/>
      <c r="F274" s="151"/>
      <c r="G274" s="102" t="s">
        <v>355</v>
      </c>
      <c r="H274" s="103"/>
      <c r="I274" s="103"/>
      <c r="J274" s="103"/>
      <c r="K274" s="103"/>
      <c r="L274" s="103"/>
      <c r="M274" s="103"/>
      <c r="N274" s="103"/>
      <c r="O274" s="103"/>
      <c r="P274" s="103"/>
      <c r="Q274" s="103"/>
      <c r="R274" s="103"/>
      <c r="S274" s="103"/>
      <c r="T274" s="103"/>
      <c r="U274" s="103"/>
      <c r="V274" s="103"/>
      <c r="W274" s="103"/>
      <c r="X274" s="104"/>
      <c r="Y274" s="94" t="s">
        <v>353</v>
      </c>
      <c r="Z274" s="94"/>
      <c r="AA274" s="108"/>
      <c r="AB274" s="104"/>
      <c r="AC274" s="109"/>
      <c r="AD274" s="109"/>
      <c r="AE274" s="110" t="s">
        <v>356</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7"/>
      <c r="B275" s="852"/>
      <c r="C275" s="150"/>
      <c r="D275" s="85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354</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7"/>
      <c r="B276" s="852"/>
      <c r="C276" s="150"/>
      <c r="D276" s="85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7"/>
      <c r="B277" s="852"/>
      <c r="C277" s="150"/>
      <c r="D277" s="85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7"/>
      <c r="B278" s="852"/>
      <c r="C278" s="150"/>
      <c r="D278" s="85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357</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7"/>
      <c r="B279" s="852"/>
      <c r="C279" s="150"/>
      <c r="D279" s="85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7"/>
      <c r="B280" s="852"/>
      <c r="C280" s="150"/>
      <c r="D280" s="85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7"/>
      <c r="B281" s="852"/>
      <c r="C281" s="150"/>
      <c r="D281" s="852"/>
      <c r="E281" s="150"/>
      <c r="F281" s="151"/>
      <c r="G281" s="102" t="s">
        <v>355</v>
      </c>
      <c r="H281" s="103"/>
      <c r="I281" s="103"/>
      <c r="J281" s="103"/>
      <c r="K281" s="103"/>
      <c r="L281" s="103"/>
      <c r="M281" s="103"/>
      <c r="N281" s="103"/>
      <c r="O281" s="103"/>
      <c r="P281" s="103"/>
      <c r="Q281" s="103"/>
      <c r="R281" s="103"/>
      <c r="S281" s="103"/>
      <c r="T281" s="103"/>
      <c r="U281" s="103"/>
      <c r="V281" s="103"/>
      <c r="W281" s="103"/>
      <c r="X281" s="104"/>
      <c r="Y281" s="94" t="s">
        <v>353</v>
      </c>
      <c r="Z281" s="94"/>
      <c r="AA281" s="108"/>
      <c r="AB281" s="104"/>
      <c r="AC281" s="109"/>
      <c r="AD281" s="109"/>
      <c r="AE281" s="110" t="s">
        <v>356</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7"/>
      <c r="B282" s="852"/>
      <c r="C282" s="150"/>
      <c r="D282" s="85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354</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7"/>
      <c r="B283" s="852"/>
      <c r="C283" s="150"/>
      <c r="D283" s="85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7"/>
      <c r="B284" s="852"/>
      <c r="C284" s="150"/>
      <c r="D284" s="85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7"/>
      <c r="B285" s="852"/>
      <c r="C285" s="150"/>
      <c r="D285" s="85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357</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7"/>
      <c r="B286" s="852"/>
      <c r="C286" s="150"/>
      <c r="D286" s="85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7"/>
      <c r="B287" s="852"/>
      <c r="C287" s="150"/>
      <c r="D287" s="85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7"/>
      <c r="B288" s="852"/>
      <c r="C288" s="150"/>
      <c r="D288" s="852"/>
      <c r="E288" s="108" t="s">
        <v>381</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7"/>
      <c r="B289" s="852"/>
      <c r="C289" s="150"/>
      <c r="D289" s="85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7"/>
      <c r="B290" s="852"/>
      <c r="C290" s="150"/>
      <c r="D290" s="85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7"/>
      <c r="B291" s="852"/>
      <c r="C291" s="150"/>
      <c r="D291" s="852"/>
      <c r="E291" s="172" t="s">
        <v>378</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7"/>
      <c r="B292" s="852"/>
      <c r="C292" s="150"/>
      <c r="D292" s="852"/>
      <c r="E292" s="172" t="s">
        <v>377</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7"/>
      <c r="B293" s="852"/>
      <c r="C293" s="150"/>
      <c r="D293" s="852"/>
      <c r="E293" s="148" t="s">
        <v>338</v>
      </c>
      <c r="F293" s="149"/>
      <c r="G293" s="180" t="s">
        <v>351</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321</v>
      </c>
      <c r="AF293" s="187"/>
      <c r="AG293" s="187"/>
      <c r="AH293" s="187"/>
      <c r="AI293" s="187" t="s">
        <v>322</v>
      </c>
      <c r="AJ293" s="187"/>
      <c r="AK293" s="187"/>
      <c r="AL293" s="187"/>
      <c r="AM293" s="187" t="s">
        <v>323</v>
      </c>
      <c r="AN293" s="187"/>
      <c r="AO293" s="187"/>
      <c r="AP293" s="186"/>
      <c r="AQ293" s="186" t="s">
        <v>319</v>
      </c>
      <c r="AR293" s="181"/>
      <c r="AS293" s="181"/>
      <c r="AT293" s="182"/>
      <c r="AU293" s="81" t="s">
        <v>354</v>
      </c>
      <c r="AV293" s="81"/>
      <c r="AW293" s="81"/>
      <c r="AX293" s="83"/>
    </row>
    <row r="294" spans="1:50" ht="18.75" hidden="1" customHeight="1" x14ac:dyDescent="0.15">
      <c r="A294" s="857"/>
      <c r="B294" s="852"/>
      <c r="C294" s="150"/>
      <c r="D294" s="85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320</v>
      </c>
      <c r="AT294" s="139"/>
      <c r="AU294" s="137"/>
      <c r="AV294" s="137"/>
      <c r="AW294" s="138" t="s">
        <v>308</v>
      </c>
      <c r="AX294" s="189"/>
    </row>
    <row r="295" spans="1:50" ht="39.75" hidden="1" customHeight="1" x14ac:dyDescent="0.15">
      <c r="A295" s="857"/>
      <c r="B295" s="852"/>
      <c r="C295" s="150"/>
      <c r="D295" s="852"/>
      <c r="E295" s="150"/>
      <c r="F295" s="151"/>
      <c r="G295" s="116"/>
      <c r="H295" s="97"/>
      <c r="I295" s="97"/>
      <c r="J295" s="97"/>
      <c r="K295" s="97"/>
      <c r="L295" s="97"/>
      <c r="M295" s="97"/>
      <c r="N295" s="97"/>
      <c r="O295" s="97"/>
      <c r="P295" s="97"/>
      <c r="Q295" s="97"/>
      <c r="R295" s="97"/>
      <c r="S295" s="97"/>
      <c r="T295" s="97"/>
      <c r="U295" s="97"/>
      <c r="V295" s="97"/>
      <c r="W295" s="97"/>
      <c r="X295" s="117"/>
      <c r="Y295" s="190" t="s">
        <v>352</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7"/>
      <c r="B296" s="852"/>
      <c r="C296" s="150"/>
      <c r="D296" s="85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60</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7"/>
      <c r="B297" s="852"/>
      <c r="C297" s="150"/>
      <c r="D297" s="852"/>
      <c r="E297" s="150"/>
      <c r="F297" s="151"/>
      <c r="G297" s="180" t="s">
        <v>351</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321</v>
      </c>
      <c r="AF297" s="187"/>
      <c r="AG297" s="187"/>
      <c r="AH297" s="187"/>
      <c r="AI297" s="187" t="s">
        <v>322</v>
      </c>
      <c r="AJ297" s="187"/>
      <c r="AK297" s="187"/>
      <c r="AL297" s="187"/>
      <c r="AM297" s="187" t="s">
        <v>323</v>
      </c>
      <c r="AN297" s="187"/>
      <c r="AO297" s="187"/>
      <c r="AP297" s="186"/>
      <c r="AQ297" s="186" t="s">
        <v>319</v>
      </c>
      <c r="AR297" s="181"/>
      <c r="AS297" s="181"/>
      <c r="AT297" s="182"/>
      <c r="AU297" s="81" t="s">
        <v>354</v>
      </c>
      <c r="AV297" s="81"/>
      <c r="AW297" s="81"/>
      <c r="AX297" s="83"/>
    </row>
    <row r="298" spans="1:50" ht="18.75" hidden="1" customHeight="1" x14ac:dyDescent="0.15">
      <c r="A298" s="857"/>
      <c r="B298" s="852"/>
      <c r="C298" s="150"/>
      <c r="D298" s="85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320</v>
      </c>
      <c r="AT298" s="139"/>
      <c r="AU298" s="137"/>
      <c r="AV298" s="137"/>
      <c r="AW298" s="138" t="s">
        <v>308</v>
      </c>
      <c r="AX298" s="189"/>
    </row>
    <row r="299" spans="1:50" ht="39.75" hidden="1" customHeight="1" x14ac:dyDescent="0.15">
      <c r="A299" s="857"/>
      <c r="B299" s="852"/>
      <c r="C299" s="150"/>
      <c r="D299" s="852"/>
      <c r="E299" s="150"/>
      <c r="F299" s="151"/>
      <c r="G299" s="116"/>
      <c r="H299" s="97"/>
      <c r="I299" s="97"/>
      <c r="J299" s="97"/>
      <c r="K299" s="97"/>
      <c r="L299" s="97"/>
      <c r="M299" s="97"/>
      <c r="N299" s="97"/>
      <c r="O299" s="97"/>
      <c r="P299" s="97"/>
      <c r="Q299" s="97"/>
      <c r="R299" s="97"/>
      <c r="S299" s="97"/>
      <c r="T299" s="97"/>
      <c r="U299" s="97"/>
      <c r="V299" s="97"/>
      <c r="W299" s="97"/>
      <c r="X299" s="117"/>
      <c r="Y299" s="190" t="s">
        <v>352</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7"/>
      <c r="B300" s="852"/>
      <c r="C300" s="150"/>
      <c r="D300" s="85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60</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7"/>
      <c r="B301" s="852"/>
      <c r="C301" s="150"/>
      <c r="D301" s="852"/>
      <c r="E301" s="150"/>
      <c r="F301" s="151"/>
      <c r="G301" s="180" t="s">
        <v>351</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321</v>
      </c>
      <c r="AF301" s="187"/>
      <c r="AG301" s="187"/>
      <c r="AH301" s="187"/>
      <c r="AI301" s="187" t="s">
        <v>322</v>
      </c>
      <c r="AJ301" s="187"/>
      <c r="AK301" s="187"/>
      <c r="AL301" s="187"/>
      <c r="AM301" s="187" t="s">
        <v>323</v>
      </c>
      <c r="AN301" s="187"/>
      <c r="AO301" s="187"/>
      <c r="AP301" s="186"/>
      <c r="AQ301" s="186" t="s">
        <v>319</v>
      </c>
      <c r="AR301" s="181"/>
      <c r="AS301" s="181"/>
      <c r="AT301" s="182"/>
      <c r="AU301" s="81" t="s">
        <v>354</v>
      </c>
      <c r="AV301" s="81"/>
      <c r="AW301" s="81"/>
      <c r="AX301" s="83"/>
    </row>
    <row r="302" spans="1:50" ht="18.75" hidden="1" customHeight="1" x14ac:dyDescent="0.15">
      <c r="A302" s="857"/>
      <c r="B302" s="852"/>
      <c r="C302" s="150"/>
      <c r="D302" s="85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320</v>
      </c>
      <c r="AT302" s="139"/>
      <c r="AU302" s="137"/>
      <c r="AV302" s="137"/>
      <c r="AW302" s="138" t="s">
        <v>308</v>
      </c>
      <c r="AX302" s="189"/>
    </row>
    <row r="303" spans="1:50" ht="39.75" hidden="1" customHeight="1" x14ac:dyDescent="0.15">
      <c r="A303" s="857"/>
      <c r="B303" s="852"/>
      <c r="C303" s="150"/>
      <c r="D303" s="852"/>
      <c r="E303" s="150"/>
      <c r="F303" s="151"/>
      <c r="G303" s="116"/>
      <c r="H303" s="97"/>
      <c r="I303" s="97"/>
      <c r="J303" s="97"/>
      <c r="K303" s="97"/>
      <c r="L303" s="97"/>
      <c r="M303" s="97"/>
      <c r="N303" s="97"/>
      <c r="O303" s="97"/>
      <c r="P303" s="97"/>
      <c r="Q303" s="97"/>
      <c r="R303" s="97"/>
      <c r="S303" s="97"/>
      <c r="T303" s="97"/>
      <c r="U303" s="97"/>
      <c r="V303" s="97"/>
      <c r="W303" s="97"/>
      <c r="X303" s="117"/>
      <c r="Y303" s="190" t="s">
        <v>352</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7"/>
      <c r="B304" s="852"/>
      <c r="C304" s="150"/>
      <c r="D304" s="85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60</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7"/>
      <c r="B305" s="852"/>
      <c r="C305" s="150"/>
      <c r="D305" s="852"/>
      <c r="E305" s="150"/>
      <c r="F305" s="151"/>
      <c r="G305" s="180" t="s">
        <v>351</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321</v>
      </c>
      <c r="AF305" s="187"/>
      <c r="AG305" s="187"/>
      <c r="AH305" s="187"/>
      <c r="AI305" s="187" t="s">
        <v>322</v>
      </c>
      <c r="AJ305" s="187"/>
      <c r="AK305" s="187"/>
      <c r="AL305" s="187"/>
      <c r="AM305" s="187" t="s">
        <v>323</v>
      </c>
      <c r="AN305" s="187"/>
      <c r="AO305" s="187"/>
      <c r="AP305" s="186"/>
      <c r="AQ305" s="186" t="s">
        <v>319</v>
      </c>
      <c r="AR305" s="181"/>
      <c r="AS305" s="181"/>
      <c r="AT305" s="182"/>
      <c r="AU305" s="81" t="s">
        <v>354</v>
      </c>
      <c r="AV305" s="81"/>
      <c r="AW305" s="81"/>
      <c r="AX305" s="83"/>
    </row>
    <row r="306" spans="1:50" ht="18.75" hidden="1" customHeight="1" x14ac:dyDescent="0.15">
      <c r="A306" s="857"/>
      <c r="B306" s="852"/>
      <c r="C306" s="150"/>
      <c r="D306" s="85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320</v>
      </c>
      <c r="AT306" s="139"/>
      <c r="AU306" s="137"/>
      <c r="AV306" s="137"/>
      <c r="AW306" s="138" t="s">
        <v>308</v>
      </c>
      <c r="AX306" s="189"/>
    </row>
    <row r="307" spans="1:50" ht="39.75" hidden="1" customHeight="1" x14ac:dyDescent="0.15">
      <c r="A307" s="857"/>
      <c r="B307" s="852"/>
      <c r="C307" s="150"/>
      <c r="D307" s="852"/>
      <c r="E307" s="150"/>
      <c r="F307" s="151"/>
      <c r="G307" s="116"/>
      <c r="H307" s="97"/>
      <c r="I307" s="97"/>
      <c r="J307" s="97"/>
      <c r="K307" s="97"/>
      <c r="L307" s="97"/>
      <c r="M307" s="97"/>
      <c r="N307" s="97"/>
      <c r="O307" s="97"/>
      <c r="P307" s="97"/>
      <c r="Q307" s="97"/>
      <c r="R307" s="97"/>
      <c r="S307" s="97"/>
      <c r="T307" s="97"/>
      <c r="U307" s="97"/>
      <c r="V307" s="97"/>
      <c r="W307" s="97"/>
      <c r="X307" s="117"/>
      <c r="Y307" s="190" t="s">
        <v>352</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7"/>
      <c r="B308" s="852"/>
      <c r="C308" s="150"/>
      <c r="D308" s="85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60</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7"/>
      <c r="B309" s="852"/>
      <c r="C309" s="150"/>
      <c r="D309" s="852"/>
      <c r="E309" s="150"/>
      <c r="F309" s="151"/>
      <c r="G309" s="180" t="s">
        <v>351</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321</v>
      </c>
      <c r="AF309" s="187"/>
      <c r="AG309" s="187"/>
      <c r="AH309" s="187"/>
      <c r="AI309" s="187" t="s">
        <v>322</v>
      </c>
      <c r="AJ309" s="187"/>
      <c r="AK309" s="187"/>
      <c r="AL309" s="187"/>
      <c r="AM309" s="187" t="s">
        <v>323</v>
      </c>
      <c r="AN309" s="187"/>
      <c r="AO309" s="187"/>
      <c r="AP309" s="186"/>
      <c r="AQ309" s="186" t="s">
        <v>319</v>
      </c>
      <c r="AR309" s="181"/>
      <c r="AS309" s="181"/>
      <c r="AT309" s="182"/>
      <c r="AU309" s="81" t="s">
        <v>354</v>
      </c>
      <c r="AV309" s="81"/>
      <c r="AW309" s="81"/>
      <c r="AX309" s="83"/>
    </row>
    <row r="310" spans="1:50" ht="18.75" hidden="1" customHeight="1" x14ac:dyDescent="0.15">
      <c r="A310" s="857"/>
      <c r="B310" s="852"/>
      <c r="C310" s="150"/>
      <c r="D310" s="85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320</v>
      </c>
      <c r="AT310" s="139"/>
      <c r="AU310" s="137"/>
      <c r="AV310" s="137"/>
      <c r="AW310" s="138" t="s">
        <v>308</v>
      </c>
      <c r="AX310" s="189"/>
    </row>
    <row r="311" spans="1:50" ht="39.75" hidden="1" customHeight="1" x14ac:dyDescent="0.15">
      <c r="A311" s="857"/>
      <c r="B311" s="852"/>
      <c r="C311" s="150"/>
      <c r="D311" s="852"/>
      <c r="E311" s="150"/>
      <c r="F311" s="151"/>
      <c r="G311" s="116"/>
      <c r="H311" s="97"/>
      <c r="I311" s="97"/>
      <c r="J311" s="97"/>
      <c r="K311" s="97"/>
      <c r="L311" s="97"/>
      <c r="M311" s="97"/>
      <c r="N311" s="97"/>
      <c r="O311" s="97"/>
      <c r="P311" s="97"/>
      <c r="Q311" s="97"/>
      <c r="R311" s="97"/>
      <c r="S311" s="97"/>
      <c r="T311" s="97"/>
      <c r="U311" s="97"/>
      <c r="V311" s="97"/>
      <c r="W311" s="97"/>
      <c r="X311" s="117"/>
      <c r="Y311" s="190" t="s">
        <v>352</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7"/>
      <c r="B312" s="852"/>
      <c r="C312" s="150"/>
      <c r="D312" s="85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60</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7"/>
      <c r="B313" s="852"/>
      <c r="C313" s="150"/>
      <c r="D313" s="852"/>
      <c r="E313" s="150"/>
      <c r="F313" s="151"/>
      <c r="G313" s="200" t="s">
        <v>355</v>
      </c>
      <c r="H313" s="135"/>
      <c r="I313" s="135"/>
      <c r="J313" s="135"/>
      <c r="K313" s="135"/>
      <c r="L313" s="135"/>
      <c r="M313" s="135"/>
      <c r="N313" s="135"/>
      <c r="O313" s="135"/>
      <c r="P313" s="135"/>
      <c r="Q313" s="135"/>
      <c r="R313" s="135"/>
      <c r="S313" s="135"/>
      <c r="T313" s="135"/>
      <c r="U313" s="135"/>
      <c r="V313" s="135"/>
      <c r="W313" s="135"/>
      <c r="X313" s="136"/>
      <c r="Y313" s="201" t="s">
        <v>353</v>
      </c>
      <c r="Z313" s="201"/>
      <c r="AA313" s="196"/>
      <c r="AB313" s="136"/>
      <c r="AC313" s="131"/>
      <c r="AD313" s="131"/>
      <c r="AE313" s="132" t="s">
        <v>356</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7"/>
      <c r="B314" s="852"/>
      <c r="C314" s="150"/>
      <c r="D314" s="85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354</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7"/>
      <c r="B315" s="852"/>
      <c r="C315" s="150"/>
      <c r="D315" s="85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7"/>
      <c r="B316" s="852"/>
      <c r="C316" s="150"/>
      <c r="D316" s="85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7"/>
      <c r="B317" s="852"/>
      <c r="C317" s="150"/>
      <c r="D317" s="85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357</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7"/>
      <c r="B318" s="852"/>
      <c r="C318" s="150"/>
      <c r="D318" s="85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7"/>
      <c r="B319" s="852"/>
      <c r="C319" s="150"/>
      <c r="D319" s="85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7"/>
      <c r="B320" s="852"/>
      <c r="C320" s="150"/>
      <c r="D320" s="852"/>
      <c r="E320" s="150"/>
      <c r="F320" s="151"/>
      <c r="G320" s="102" t="s">
        <v>355</v>
      </c>
      <c r="H320" s="103"/>
      <c r="I320" s="103"/>
      <c r="J320" s="103"/>
      <c r="K320" s="103"/>
      <c r="L320" s="103"/>
      <c r="M320" s="103"/>
      <c r="N320" s="103"/>
      <c r="O320" s="103"/>
      <c r="P320" s="103"/>
      <c r="Q320" s="103"/>
      <c r="R320" s="103"/>
      <c r="S320" s="103"/>
      <c r="T320" s="103"/>
      <c r="U320" s="103"/>
      <c r="V320" s="103"/>
      <c r="W320" s="103"/>
      <c r="X320" s="104"/>
      <c r="Y320" s="94" t="s">
        <v>353</v>
      </c>
      <c r="Z320" s="94"/>
      <c r="AA320" s="108"/>
      <c r="AB320" s="104"/>
      <c r="AC320" s="109"/>
      <c r="AD320" s="109"/>
      <c r="AE320" s="110" t="s">
        <v>356</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7"/>
      <c r="B321" s="852"/>
      <c r="C321" s="150"/>
      <c r="D321" s="85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354</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7"/>
      <c r="B322" s="852"/>
      <c r="C322" s="150"/>
      <c r="D322" s="85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7"/>
      <c r="B323" s="852"/>
      <c r="C323" s="150"/>
      <c r="D323" s="85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7"/>
      <c r="B324" s="852"/>
      <c r="C324" s="150"/>
      <c r="D324" s="85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357</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7"/>
      <c r="B325" s="852"/>
      <c r="C325" s="150"/>
      <c r="D325" s="85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7"/>
      <c r="B326" s="852"/>
      <c r="C326" s="150"/>
      <c r="D326" s="85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7"/>
      <c r="B327" s="852"/>
      <c r="C327" s="150"/>
      <c r="D327" s="852"/>
      <c r="E327" s="150"/>
      <c r="F327" s="151"/>
      <c r="G327" s="102" t="s">
        <v>355</v>
      </c>
      <c r="H327" s="103"/>
      <c r="I327" s="103"/>
      <c r="J327" s="103"/>
      <c r="K327" s="103"/>
      <c r="L327" s="103"/>
      <c r="M327" s="103"/>
      <c r="N327" s="103"/>
      <c r="O327" s="103"/>
      <c r="P327" s="103"/>
      <c r="Q327" s="103"/>
      <c r="R327" s="103"/>
      <c r="S327" s="103"/>
      <c r="T327" s="103"/>
      <c r="U327" s="103"/>
      <c r="V327" s="103"/>
      <c r="W327" s="103"/>
      <c r="X327" s="104"/>
      <c r="Y327" s="94" t="s">
        <v>353</v>
      </c>
      <c r="Z327" s="94"/>
      <c r="AA327" s="108"/>
      <c r="AB327" s="104"/>
      <c r="AC327" s="109"/>
      <c r="AD327" s="109"/>
      <c r="AE327" s="110" t="s">
        <v>356</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7"/>
      <c r="B328" s="852"/>
      <c r="C328" s="150"/>
      <c r="D328" s="85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354</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7"/>
      <c r="B329" s="852"/>
      <c r="C329" s="150"/>
      <c r="D329" s="85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7"/>
      <c r="B330" s="852"/>
      <c r="C330" s="150"/>
      <c r="D330" s="85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7"/>
      <c r="B331" s="852"/>
      <c r="C331" s="150"/>
      <c r="D331" s="85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357</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7"/>
      <c r="B332" s="852"/>
      <c r="C332" s="150"/>
      <c r="D332" s="85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7"/>
      <c r="B333" s="852"/>
      <c r="C333" s="150"/>
      <c r="D333" s="85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7"/>
      <c r="B334" s="852"/>
      <c r="C334" s="150"/>
      <c r="D334" s="852"/>
      <c r="E334" s="150"/>
      <c r="F334" s="151"/>
      <c r="G334" s="102" t="s">
        <v>355</v>
      </c>
      <c r="H334" s="103"/>
      <c r="I334" s="103"/>
      <c r="J334" s="103"/>
      <c r="K334" s="103"/>
      <c r="L334" s="103"/>
      <c r="M334" s="103"/>
      <c r="N334" s="103"/>
      <c r="O334" s="103"/>
      <c r="P334" s="103"/>
      <c r="Q334" s="103"/>
      <c r="R334" s="103"/>
      <c r="S334" s="103"/>
      <c r="T334" s="103"/>
      <c r="U334" s="103"/>
      <c r="V334" s="103"/>
      <c r="W334" s="103"/>
      <c r="X334" s="104"/>
      <c r="Y334" s="94" t="s">
        <v>353</v>
      </c>
      <c r="Z334" s="94"/>
      <c r="AA334" s="108"/>
      <c r="AB334" s="104"/>
      <c r="AC334" s="109"/>
      <c r="AD334" s="109"/>
      <c r="AE334" s="110" t="s">
        <v>356</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7"/>
      <c r="B335" s="852"/>
      <c r="C335" s="150"/>
      <c r="D335" s="85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354</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7"/>
      <c r="B336" s="852"/>
      <c r="C336" s="150"/>
      <c r="D336" s="85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7"/>
      <c r="B337" s="852"/>
      <c r="C337" s="150"/>
      <c r="D337" s="85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7"/>
      <c r="B338" s="852"/>
      <c r="C338" s="150"/>
      <c r="D338" s="85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357</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7"/>
      <c r="B339" s="852"/>
      <c r="C339" s="150"/>
      <c r="D339" s="85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7"/>
      <c r="B340" s="852"/>
      <c r="C340" s="150"/>
      <c r="D340" s="85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7"/>
      <c r="B341" s="852"/>
      <c r="C341" s="150"/>
      <c r="D341" s="852"/>
      <c r="E341" s="150"/>
      <c r="F341" s="151"/>
      <c r="G341" s="102" t="s">
        <v>355</v>
      </c>
      <c r="H341" s="103"/>
      <c r="I341" s="103"/>
      <c r="J341" s="103"/>
      <c r="K341" s="103"/>
      <c r="L341" s="103"/>
      <c r="M341" s="103"/>
      <c r="N341" s="103"/>
      <c r="O341" s="103"/>
      <c r="P341" s="103"/>
      <c r="Q341" s="103"/>
      <c r="R341" s="103"/>
      <c r="S341" s="103"/>
      <c r="T341" s="103"/>
      <c r="U341" s="103"/>
      <c r="V341" s="103"/>
      <c r="W341" s="103"/>
      <c r="X341" s="104"/>
      <c r="Y341" s="94" t="s">
        <v>353</v>
      </c>
      <c r="Z341" s="94"/>
      <c r="AA341" s="108"/>
      <c r="AB341" s="104"/>
      <c r="AC341" s="109"/>
      <c r="AD341" s="109"/>
      <c r="AE341" s="110" t="s">
        <v>356</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7"/>
      <c r="B342" s="852"/>
      <c r="C342" s="150"/>
      <c r="D342" s="85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354</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7"/>
      <c r="B343" s="852"/>
      <c r="C343" s="150"/>
      <c r="D343" s="85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7"/>
      <c r="B344" s="852"/>
      <c r="C344" s="150"/>
      <c r="D344" s="85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7"/>
      <c r="B345" s="852"/>
      <c r="C345" s="150"/>
      <c r="D345" s="85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357</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7"/>
      <c r="B346" s="852"/>
      <c r="C346" s="150"/>
      <c r="D346" s="85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7"/>
      <c r="B347" s="852"/>
      <c r="C347" s="150"/>
      <c r="D347" s="85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7"/>
      <c r="B348" s="852"/>
      <c r="C348" s="150"/>
      <c r="D348" s="852"/>
      <c r="E348" s="108" t="s">
        <v>381</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7"/>
      <c r="B349" s="852"/>
      <c r="C349" s="150"/>
      <c r="D349" s="85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7"/>
      <c r="B350" s="852"/>
      <c r="C350" s="150"/>
      <c r="D350" s="85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7"/>
      <c r="B351" s="852"/>
      <c r="C351" s="150"/>
      <c r="D351" s="852"/>
      <c r="E351" s="172" t="s">
        <v>378</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7"/>
      <c r="B352" s="852"/>
      <c r="C352" s="150"/>
      <c r="D352" s="852"/>
      <c r="E352" s="172" t="s">
        <v>377</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7"/>
      <c r="B353" s="852"/>
      <c r="C353" s="150"/>
      <c r="D353" s="852"/>
      <c r="E353" s="148" t="s">
        <v>338</v>
      </c>
      <c r="F353" s="149"/>
      <c r="G353" s="154" t="s">
        <v>351</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321</v>
      </c>
      <c r="AF353" s="161"/>
      <c r="AG353" s="161"/>
      <c r="AH353" s="161"/>
      <c r="AI353" s="161" t="s">
        <v>322</v>
      </c>
      <c r="AJ353" s="161"/>
      <c r="AK353" s="161"/>
      <c r="AL353" s="161"/>
      <c r="AM353" s="161" t="s">
        <v>323</v>
      </c>
      <c r="AN353" s="161"/>
      <c r="AO353" s="161"/>
      <c r="AP353" s="80"/>
      <c r="AQ353" s="80" t="s">
        <v>319</v>
      </c>
      <c r="AR353" s="81"/>
      <c r="AS353" s="81"/>
      <c r="AT353" s="82"/>
      <c r="AU353" s="81" t="s">
        <v>354</v>
      </c>
      <c r="AV353" s="81"/>
      <c r="AW353" s="81"/>
      <c r="AX353" s="83"/>
    </row>
    <row r="354" spans="1:50" ht="18.75" hidden="1" customHeight="1" x14ac:dyDescent="0.15">
      <c r="A354" s="857"/>
      <c r="B354" s="852"/>
      <c r="C354" s="150"/>
      <c r="D354" s="85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320</v>
      </c>
      <c r="AT354" s="107"/>
      <c r="AU354" s="85"/>
      <c r="AV354" s="85"/>
      <c r="AW354" s="106" t="s">
        <v>308</v>
      </c>
      <c r="AX354" s="113"/>
    </row>
    <row r="355" spans="1:50" ht="39.75" hidden="1" customHeight="1" x14ac:dyDescent="0.15">
      <c r="A355" s="857"/>
      <c r="B355" s="852"/>
      <c r="C355" s="150"/>
      <c r="D355" s="852"/>
      <c r="E355" s="150"/>
      <c r="F355" s="151"/>
      <c r="G355" s="116"/>
      <c r="H355" s="97"/>
      <c r="I355" s="97"/>
      <c r="J355" s="97"/>
      <c r="K355" s="97"/>
      <c r="L355" s="97"/>
      <c r="M355" s="97"/>
      <c r="N355" s="97"/>
      <c r="O355" s="97"/>
      <c r="P355" s="97"/>
      <c r="Q355" s="97"/>
      <c r="R355" s="97"/>
      <c r="S355" s="97"/>
      <c r="T355" s="97"/>
      <c r="U355" s="97"/>
      <c r="V355" s="97"/>
      <c r="W355" s="97"/>
      <c r="X355" s="117"/>
      <c r="Y355" s="163" t="s">
        <v>352</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7"/>
      <c r="B356" s="852"/>
      <c r="C356" s="150"/>
      <c r="D356" s="85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60</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7"/>
      <c r="B357" s="852"/>
      <c r="C357" s="150"/>
      <c r="D357" s="852"/>
      <c r="E357" s="150"/>
      <c r="F357" s="151"/>
      <c r="G357" s="154" t="s">
        <v>351</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321</v>
      </c>
      <c r="AF357" s="161"/>
      <c r="AG357" s="161"/>
      <c r="AH357" s="161"/>
      <c r="AI357" s="161" t="s">
        <v>322</v>
      </c>
      <c r="AJ357" s="161"/>
      <c r="AK357" s="161"/>
      <c r="AL357" s="161"/>
      <c r="AM357" s="161" t="s">
        <v>323</v>
      </c>
      <c r="AN357" s="161"/>
      <c r="AO357" s="161"/>
      <c r="AP357" s="80"/>
      <c r="AQ357" s="80" t="s">
        <v>319</v>
      </c>
      <c r="AR357" s="81"/>
      <c r="AS357" s="81"/>
      <c r="AT357" s="82"/>
      <c r="AU357" s="81" t="s">
        <v>354</v>
      </c>
      <c r="AV357" s="81"/>
      <c r="AW357" s="81"/>
      <c r="AX357" s="83"/>
    </row>
    <row r="358" spans="1:50" ht="18.75" hidden="1" customHeight="1" x14ac:dyDescent="0.15">
      <c r="A358" s="857"/>
      <c r="B358" s="852"/>
      <c r="C358" s="150"/>
      <c r="D358" s="85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320</v>
      </c>
      <c r="AT358" s="107"/>
      <c r="AU358" s="85"/>
      <c r="AV358" s="85"/>
      <c r="AW358" s="106" t="s">
        <v>308</v>
      </c>
      <c r="AX358" s="113"/>
    </row>
    <row r="359" spans="1:50" ht="39.75" hidden="1" customHeight="1" x14ac:dyDescent="0.15">
      <c r="A359" s="857"/>
      <c r="B359" s="852"/>
      <c r="C359" s="150"/>
      <c r="D359" s="852"/>
      <c r="E359" s="150"/>
      <c r="F359" s="151"/>
      <c r="G359" s="116"/>
      <c r="H359" s="97"/>
      <c r="I359" s="97"/>
      <c r="J359" s="97"/>
      <c r="K359" s="97"/>
      <c r="L359" s="97"/>
      <c r="M359" s="97"/>
      <c r="N359" s="97"/>
      <c r="O359" s="97"/>
      <c r="P359" s="97"/>
      <c r="Q359" s="97"/>
      <c r="R359" s="97"/>
      <c r="S359" s="97"/>
      <c r="T359" s="97"/>
      <c r="U359" s="97"/>
      <c r="V359" s="97"/>
      <c r="W359" s="97"/>
      <c r="X359" s="117"/>
      <c r="Y359" s="163" t="s">
        <v>352</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7"/>
      <c r="B360" s="852"/>
      <c r="C360" s="150"/>
      <c r="D360" s="85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60</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7"/>
      <c r="B361" s="852"/>
      <c r="C361" s="150"/>
      <c r="D361" s="852"/>
      <c r="E361" s="150"/>
      <c r="F361" s="151"/>
      <c r="G361" s="154" t="s">
        <v>351</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321</v>
      </c>
      <c r="AF361" s="161"/>
      <c r="AG361" s="161"/>
      <c r="AH361" s="161"/>
      <c r="AI361" s="161" t="s">
        <v>322</v>
      </c>
      <c r="AJ361" s="161"/>
      <c r="AK361" s="161"/>
      <c r="AL361" s="161"/>
      <c r="AM361" s="161" t="s">
        <v>323</v>
      </c>
      <c r="AN361" s="161"/>
      <c r="AO361" s="161"/>
      <c r="AP361" s="80"/>
      <c r="AQ361" s="80" t="s">
        <v>319</v>
      </c>
      <c r="AR361" s="81"/>
      <c r="AS361" s="81"/>
      <c r="AT361" s="82"/>
      <c r="AU361" s="81" t="s">
        <v>354</v>
      </c>
      <c r="AV361" s="81"/>
      <c r="AW361" s="81"/>
      <c r="AX361" s="83"/>
    </row>
    <row r="362" spans="1:50" ht="18.75" hidden="1" customHeight="1" x14ac:dyDescent="0.15">
      <c r="A362" s="857"/>
      <c r="B362" s="852"/>
      <c r="C362" s="150"/>
      <c r="D362" s="85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320</v>
      </c>
      <c r="AT362" s="107"/>
      <c r="AU362" s="85"/>
      <c r="AV362" s="85"/>
      <c r="AW362" s="106" t="s">
        <v>308</v>
      </c>
      <c r="AX362" s="113"/>
    </row>
    <row r="363" spans="1:50" ht="39.75" hidden="1" customHeight="1" x14ac:dyDescent="0.15">
      <c r="A363" s="857"/>
      <c r="B363" s="852"/>
      <c r="C363" s="150"/>
      <c r="D363" s="852"/>
      <c r="E363" s="150"/>
      <c r="F363" s="151"/>
      <c r="G363" s="116"/>
      <c r="H363" s="97"/>
      <c r="I363" s="97"/>
      <c r="J363" s="97"/>
      <c r="K363" s="97"/>
      <c r="L363" s="97"/>
      <c r="M363" s="97"/>
      <c r="N363" s="97"/>
      <c r="O363" s="97"/>
      <c r="P363" s="97"/>
      <c r="Q363" s="97"/>
      <c r="R363" s="97"/>
      <c r="S363" s="97"/>
      <c r="T363" s="97"/>
      <c r="U363" s="97"/>
      <c r="V363" s="97"/>
      <c r="W363" s="97"/>
      <c r="X363" s="117"/>
      <c r="Y363" s="163" t="s">
        <v>352</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7"/>
      <c r="B364" s="852"/>
      <c r="C364" s="150"/>
      <c r="D364" s="85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60</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7"/>
      <c r="B365" s="852"/>
      <c r="C365" s="150"/>
      <c r="D365" s="852"/>
      <c r="E365" s="150"/>
      <c r="F365" s="151"/>
      <c r="G365" s="154" t="s">
        <v>351</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321</v>
      </c>
      <c r="AF365" s="161"/>
      <c r="AG365" s="161"/>
      <c r="AH365" s="161"/>
      <c r="AI365" s="161" t="s">
        <v>322</v>
      </c>
      <c r="AJ365" s="161"/>
      <c r="AK365" s="161"/>
      <c r="AL365" s="161"/>
      <c r="AM365" s="161" t="s">
        <v>323</v>
      </c>
      <c r="AN365" s="161"/>
      <c r="AO365" s="161"/>
      <c r="AP365" s="80"/>
      <c r="AQ365" s="80" t="s">
        <v>319</v>
      </c>
      <c r="AR365" s="81"/>
      <c r="AS365" s="81"/>
      <c r="AT365" s="82"/>
      <c r="AU365" s="81" t="s">
        <v>354</v>
      </c>
      <c r="AV365" s="81"/>
      <c r="AW365" s="81"/>
      <c r="AX365" s="83"/>
    </row>
    <row r="366" spans="1:50" ht="18.75" hidden="1" customHeight="1" x14ac:dyDescent="0.15">
      <c r="A366" s="857"/>
      <c r="B366" s="852"/>
      <c r="C366" s="150"/>
      <c r="D366" s="85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320</v>
      </c>
      <c r="AT366" s="107"/>
      <c r="AU366" s="85"/>
      <c r="AV366" s="85"/>
      <c r="AW366" s="106" t="s">
        <v>308</v>
      </c>
      <c r="AX366" s="113"/>
    </row>
    <row r="367" spans="1:50" ht="39.75" hidden="1" customHeight="1" x14ac:dyDescent="0.15">
      <c r="A367" s="857"/>
      <c r="B367" s="852"/>
      <c r="C367" s="150"/>
      <c r="D367" s="852"/>
      <c r="E367" s="150"/>
      <c r="F367" s="151"/>
      <c r="G367" s="116"/>
      <c r="H367" s="97"/>
      <c r="I367" s="97"/>
      <c r="J367" s="97"/>
      <c r="K367" s="97"/>
      <c r="L367" s="97"/>
      <c r="M367" s="97"/>
      <c r="N367" s="97"/>
      <c r="O367" s="97"/>
      <c r="P367" s="97"/>
      <c r="Q367" s="97"/>
      <c r="R367" s="97"/>
      <c r="S367" s="97"/>
      <c r="T367" s="97"/>
      <c r="U367" s="97"/>
      <c r="V367" s="97"/>
      <c r="W367" s="97"/>
      <c r="X367" s="117"/>
      <c r="Y367" s="163" t="s">
        <v>352</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7"/>
      <c r="B368" s="852"/>
      <c r="C368" s="150"/>
      <c r="D368" s="85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60</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7"/>
      <c r="B369" s="852"/>
      <c r="C369" s="150"/>
      <c r="D369" s="852"/>
      <c r="E369" s="150"/>
      <c r="F369" s="151"/>
      <c r="G369" s="154" t="s">
        <v>351</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321</v>
      </c>
      <c r="AF369" s="161"/>
      <c r="AG369" s="161"/>
      <c r="AH369" s="161"/>
      <c r="AI369" s="161" t="s">
        <v>322</v>
      </c>
      <c r="AJ369" s="161"/>
      <c r="AK369" s="161"/>
      <c r="AL369" s="161"/>
      <c r="AM369" s="161" t="s">
        <v>323</v>
      </c>
      <c r="AN369" s="161"/>
      <c r="AO369" s="161"/>
      <c r="AP369" s="80"/>
      <c r="AQ369" s="80" t="s">
        <v>319</v>
      </c>
      <c r="AR369" s="81"/>
      <c r="AS369" s="81"/>
      <c r="AT369" s="82"/>
      <c r="AU369" s="81" t="s">
        <v>354</v>
      </c>
      <c r="AV369" s="81"/>
      <c r="AW369" s="81"/>
      <c r="AX369" s="83"/>
    </row>
    <row r="370" spans="1:50" ht="18.75" hidden="1" customHeight="1" x14ac:dyDescent="0.15">
      <c r="A370" s="857"/>
      <c r="B370" s="852"/>
      <c r="C370" s="150"/>
      <c r="D370" s="85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320</v>
      </c>
      <c r="AT370" s="107"/>
      <c r="AU370" s="85"/>
      <c r="AV370" s="85"/>
      <c r="AW370" s="106" t="s">
        <v>308</v>
      </c>
      <c r="AX370" s="113"/>
    </row>
    <row r="371" spans="1:50" ht="39.75" hidden="1" customHeight="1" x14ac:dyDescent="0.15">
      <c r="A371" s="857"/>
      <c r="B371" s="852"/>
      <c r="C371" s="150"/>
      <c r="D371" s="852"/>
      <c r="E371" s="150"/>
      <c r="F371" s="151"/>
      <c r="G371" s="116"/>
      <c r="H371" s="97"/>
      <c r="I371" s="97"/>
      <c r="J371" s="97"/>
      <c r="K371" s="97"/>
      <c r="L371" s="97"/>
      <c r="M371" s="97"/>
      <c r="N371" s="97"/>
      <c r="O371" s="97"/>
      <c r="P371" s="97"/>
      <c r="Q371" s="97"/>
      <c r="R371" s="97"/>
      <c r="S371" s="97"/>
      <c r="T371" s="97"/>
      <c r="U371" s="97"/>
      <c r="V371" s="97"/>
      <c r="W371" s="97"/>
      <c r="X371" s="117"/>
      <c r="Y371" s="163" t="s">
        <v>352</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7"/>
      <c r="B372" s="852"/>
      <c r="C372" s="150"/>
      <c r="D372" s="85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60</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7"/>
      <c r="B373" s="852"/>
      <c r="C373" s="150"/>
      <c r="D373" s="852"/>
      <c r="E373" s="150"/>
      <c r="F373" s="151"/>
      <c r="G373" s="102" t="s">
        <v>355</v>
      </c>
      <c r="H373" s="103"/>
      <c r="I373" s="103"/>
      <c r="J373" s="103"/>
      <c r="K373" s="103"/>
      <c r="L373" s="103"/>
      <c r="M373" s="103"/>
      <c r="N373" s="103"/>
      <c r="O373" s="103"/>
      <c r="P373" s="103"/>
      <c r="Q373" s="103"/>
      <c r="R373" s="103"/>
      <c r="S373" s="103"/>
      <c r="T373" s="103"/>
      <c r="U373" s="103"/>
      <c r="V373" s="103"/>
      <c r="W373" s="103"/>
      <c r="X373" s="104"/>
      <c r="Y373" s="94" t="s">
        <v>353</v>
      </c>
      <c r="Z373" s="94"/>
      <c r="AA373" s="108"/>
      <c r="AB373" s="104"/>
      <c r="AC373" s="109"/>
      <c r="AD373" s="109"/>
      <c r="AE373" s="110" t="s">
        <v>356</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7"/>
      <c r="B374" s="852"/>
      <c r="C374" s="150"/>
      <c r="D374" s="85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354</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7"/>
      <c r="B375" s="852"/>
      <c r="C375" s="150"/>
      <c r="D375" s="85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7"/>
      <c r="B376" s="852"/>
      <c r="C376" s="150"/>
      <c r="D376" s="85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7"/>
      <c r="B377" s="852"/>
      <c r="C377" s="150"/>
      <c r="D377" s="85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357</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7"/>
      <c r="B378" s="852"/>
      <c r="C378" s="150"/>
      <c r="D378" s="85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7"/>
      <c r="B379" s="852"/>
      <c r="C379" s="150"/>
      <c r="D379" s="85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7"/>
      <c r="B380" s="852"/>
      <c r="C380" s="150"/>
      <c r="D380" s="852"/>
      <c r="E380" s="150"/>
      <c r="F380" s="151"/>
      <c r="G380" s="102" t="s">
        <v>355</v>
      </c>
      <c r="H380" s="103"/>
      <c r="I380" s="103"/>
      <c r="J380" s="103"/>
      <c r="K380" s="103"/>
      <c r="L380" s="103"/>
      <c r="M380" s="103"/>
      <c r="N380" s="103"/>
      <c r="O380" s="103"/>
      <c r="P380" s="103"/>
      <c r="Q380" s="103"/>
      <c r="R380" s="103"/>
      <c r="S380" s="103"/>
      <c r="T380" s="103"/>
      <c r="U380" s="103"/>
      <c r="V380" s="103"/>
      <c r="W380" s="103"/>
      <c r="X380" s="104"/>
      <c r="Y380" s="94" t="s">
        <v>353</v>
      </c>
      <c r="Z380" s="94"/>
      <c r="AA380" s="108"/>
      <c r="AB380" s="104"/>
      <c r="AC380" s="109"/>
      <c r="AD380" s="109"/>
      <c r="AE380" s="110" t="s">
        <v>356</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7"/>
      <c r="B381" s="852"/>
      <c r="C381" s="150"/>
      <c r="D381" s="85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354</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7"/>
      <c r="B382" s="852"/>
      <c r="C382" s="150"/>
      <c r="D382" s="85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7"/>
      <c r="B383" s="852"/>
      <c r="C383" s="150"/>
      <c r="D383" s="85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7"/>
      <c r="B384" s="852"/>
      <c r="C384" s="150"/>
      <c r="D384" s="85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357</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7"/>
      <c r="B385" s="852"/>
      <c r="C385" s="150"/>
      <c r="D385" s="85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7"/>
      <c r="B386" s="852"/>
      <c r="C386" s="150"/>
      <c r="D386" s="85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7"/>
      <c r="B387" s="852"/>
      <c r="C387" s="150"/>
      <c r="D387" s="852"/>
      <c r="E387" s="150"/>
      <c r="F387" s="151"/>
      <c r="G387" s="102" t="s">
        <v>355</v>
      </c>
      <c r="H387" s="103"/>
      <c r="I387" s="103"/>
      <c r="J387" s="103"/>
      <c r="K387" s="103"/>
      <c r="L387" s="103"/>
      <c r="M387" s="103"/>
      <c r="N387" s="103"/>
      <c r="O387" s="103"/>
      <c r="P387" s="103"/>
      <c r="Q387" s="103"/>
      <c r="R387" s="103"/>
      <c r="S387" s="103"/>
      <c r="T387" s="103"/>
      <c r="U387" s="103"/>
      <c r="V387" s="103"/>
      <c r="W387" s="103"/>
      <c r="X387" s="104"/>
      <c r="Y387" s="94" t="s">
        <v>353</v>
      </c>
      <c r="Z387" s="94"/>
      <c r="AA387" s="108"/>
      <c r="AB387" s="104"/>
      <c r="AC387" s="109"/>
      <c r="AD387" s="109"/>
      <c r="AE387" s="110" t="s">
        <v>356</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7"/>
      <c r="B388" s="852"/>
      <c r="C388" s="150"/>
      <c r="D388" s="85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354</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7"/>
      <c r="B389" s="852"/>
      <c r="C389" s="150"/>
      <c r="D389" s="85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7"/>
      <c r="B390" s="852"/>
      <c r="C390" s="150"/>
      <c r="D390" s="85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7"/>
      <c r="B391" s="852"/>
      <c r="C391" s="150"/>
      <c r="D391" s="85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357</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7"/>
      <c r="B392" s="852"/>
      <c r="C392" s="150"/>
      <c r="D392" s="85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7"/>
      <c r="B393" s="852"/>
      <c r="C393" s="150"/>
      <c r="D393" s="85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7"/>
      <c r="B394" s="852"/>
      <c r="C394" s="150"/>
      <c r="D394" s="852"/>
      <c r="E394" s="150"/>
      <c r="F394" s="151"/>
      <c r="G394" s="102" t="s">
        <v>355</v>
      </c>
      <c r="H394" s="103"/>
      <c r="I394" s="103"/>
      <c r="J394" s="103"/>
      <c r="K394" s="103"/>
      <c r="L394" s="103"/>
      <c r="M394" s="103"/>
      <c r="N394" s="103"/>
      <c r="O394" s="103"/>
      <c r="P394" s="103"/>
      <c r="Q394" s="103"/>
      <c r="R394" s="103"/>
      <c r="S394" s="103"/>
      <c r="T394" s="103"/>
      <c r="U394" s="103"/>
      <c r="V394" s="103"/>
      <c r="W394" s="103"/>
      <c r="X394" s="104"/>
      <c r="Y394" s="94" t="s">
        <v>353</v>
      </c>
      <c r="Z394" s="94"/>
      <c r="AA394" s="108"/>
      <c r="AB394" s="104"/>
      <c r="AC394" s="109"/>
      <c r="AD394" s="109"/>
      <c r="AE394" s="110" t="s">
        <v>356</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7"/>
      <c r="B395" s="852"/>
      <c r="C395" s="150"/>
      <c r="D395" s="85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354</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7"/>
      <c r="B396" s="852"/>
      <c r="C396" s="150"/>
      <c r="D396" s="85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7"/>
      <c r="B397" s="852"/>
      <c r="C397" s="150"/>
      <c r="D397" s="85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7"/>
      <c r="B398" s="852"/>
      <c r="C398" s="150"/>
      <c r="D398" s="85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357</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7"/>
      <c r="B399" s="852"/>
      <c r="C399" s="150"/>
      <c r="D399" s="85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7"/>
      <c r="B400" s="852"/>
      <c r="C400" s="150"/>
      <c r="D400" s="85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7"/>
      <c r="B401" s="852"/>
      <c r="C401" s="150"/>
      <c r="D401" s="852"/>
      <c r="E401" s="150"/>
      <c r="F401" s="151"/>
      <c r="G401" s="102" t="s">
        <v>355</v>
      </c>
      <c r="H401" s="103"/>
      <c r="I401" s="103"/>
      <c r="J401" s="103"/>
      <c r="K401" s="103"/>
      <c r="L401" s="103"/>
      <c r="M401" s="103"/>
      <c r="N401" s="103"/>
      <c r="O401" s="103"/>
      <c r="P401" s="103"/>
      <c r="Q401" s="103"/>
      <c r="R401" s="103"/>
      <c r="S401" s="103"/>
      <c r="T401" s="103"/>
      <c r="U401" s="103"/>
      <c r="V401" s="103"/>
      <c r="W401" s="103"/>
      <c r="X401" s="104"/>
      <c r="Y401" s="94" t="s">
        <v>353</v>
      </c>
      <c r="Z401" s="94"/>
      <c r="AA401" s="108"/>
      <c r="AB401" s="104"/>
      <c r="AC401" s="109"/>
      <c r="AD401" s="109"/>
      <c r="AE401" s="110" t="s">
        <v>356</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7"/>
      <c r="B402" s="852"/>
      <c r="C402" s="150"/>
      <c r="D402" s="85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354</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7"/>
      <c r="B403" s="852"/>
      <c r="C403" s="150"/>
      <c r="D403" s="85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7"/>
      <c r="B404" s="852"/>
      <c r="C404" s="150"/>
      <c r="D404" s="85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7"/>
      <c r="B405" s="852"/>
      <c r="C405" s="150"/>
      <c r="D405" s="85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357</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7"/>
      <c r="B406" s="852"/>
      <c r="C406" s="150"/>
      <c r="D406" s="85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7"/>
      <c r="B407" s="852"/>
      <c r="C407" s="150"/>
      <c r="D407" s="85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7"/>
      <c r="B408" s="852"/>
      <c r="C408" s="150"/>
      <c r="D408" s="852"/>
      <c r="E408" s="108" t="s">
        <v>381</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7"/>
      <c r="B409" s="852"/>
      <c r="C409" s="150"/>
      <c r="D409" s="85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7"/>
      <c r="B410" s="852"/>
      <c r="C410" s="152"/>
      <c r="D410" s="86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57"/>
      <c r="B411" s="852"/>
      <c r="C411" s="148" t="s">
        <v>339</v>
      </c>
      <c r="D411" s="851"/>
      <c r="E411" s="172" t="s">
        <v>362</v>
      </c>
      <c r="F411" s="177"/>
      <c r="G411" s="774" t="s">
        <v>358</v>
      </c>
      <c r="H411" s="146"/>
      <c r="I411" s="146"/>
      <c r="J411" s="775" t="s">
        <v>427</v>
      </c>
      <c r="K411" s="776"/>
      <c r="L411" s="776"/>
      <c r="M411" s="776"/>
      <c r="N411" s="776"/>
      <c r="O411" s="776"/>
      <c r="P411" s="776"/>
      <c r="Q411" s="776"/>
      <c r="R411" s="776"/>
      <c r="S411" s="776"/>
      <c r="T411" s="77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8"/>
    </row>
    <row r="412" spans="1:50" ht="18.75" hidden="1" customHeight="1" x14ac:dyDescent="0.15">
      <c r="A412" s="857"/>
      <c r="B412" s="852"/>
      <c r="C412" s="150"/>
      <c r="D412" s="852"/>
      <c r="E412" s="140" t="s">
        <v>345</v>
      </c>
      <c r="F412" s="141"/>
      <c r="G412" s="102" t="s">
        <v>341</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343</v>
      </c>
      <c r="AF412" s="375"/>
      <c r="AG412" s="375"/>
      <c r="AH412" s="376"/>
      <c r="AI412" s="131" t="s">
        <v>323</v>
      </c>
      <c r="AJ412" s="131"/>
      <c r="AK412" s="131"/>
      <c r="AL412" s="132"/>
      <c r="AM412" s="131" t="s">
        <v>344</v>
      </c>
      <c r="AN412" s="131"/>
      <c r="AO412" s="131"/>
      <c r="AP412" s="132"/>
      <c r="AQ412" s="132" t="s">
        <v>319</v>
      </c>
      <c r="AR412" s="135"/>
      <c r="AS412" s="135"/>
      <c r="AT412" s="136"/>
      <c r="AU412" s="103" t="s">
        <v>261</v>
      </c>
      <c r="AV412" s="103"/>
      <c r="AW412" s="103"/>
      <c r="AX412" s="111"/>
    </row>
    <row r="413" spans="1:50" ht="18.75" hidden="1" customHeight="1" x14ac:dyDescent="0.15">
      <c r="A413" s="857"/>
      <c r="B413" s="852"/>
      <c r="C413" s="150"/>
      <c r="D413" s="85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429</v>
      </c>
      <c r="AF413" s="137"/>
      <c r="AG413" s="138" t="s">
        <v>320</v>
      </c>
      <c r="AH413" s="139"/>
      <c r="AI413" s="133"/>
      <c r="AJ413" s="133"/>
      <c r="AK413" s="133"/>
      <c r="AL413" s="134"/>
      <c r="AM413" s="133"/>
      <c r="AN413" s="133"/>
      <c r="AO413" s="133"/>
      <c r="AP413" s="134"/>
      <c r="AQ413" s="188" t="s">
        <v>432</v>
      </c>
      <c r="AR413" s="137"/>
      <c r="AS413" s="138" t="s">
        <v>320</v>
      </c>
      <c r="AT413" s="139"/>
      <c r="AU413" s="137" t="s">
        <v>432</v>
      </c>
      <c r="AV413" s="137"/>
      <c r="AW413" s="138" t="s">
        <v>308</v>
      </c>
      <c r="AX413" s="189"/>
    </row>
    <row r="414" spans="1:50" ht="22.5" hidden="1" customHeight="1" x14ac:dyDescent="0.15">
      <c r="A414" s="857"/>
      <c r="B414" s="852"/>
      <c r="C414" s="150"/>
      <c r="D414" s="852"/>
      <c r="E414" s="140"/>
      <c r="F414" s="141"/>
      <c r="G414" s="116" t="s">
        <v>428</v>
      </c>
      <c r="H414" s="97"/>
      <c r="I414" s="97"/>
      <c r="J414" s="97"/>
      <c r="K414" s="97"/>
      <c r="L414" s="97"/>
      <c r="M414" s="97"/>
      <c r="N414" s="97"/>
      <c r="O414" s="97"/>
      <c r="P414" s="97"/>
      <c r="Q414" s="97"/>
      <c r="R414" s="97"/>
      <c r="S414" s="97"/>
      <c r="T414" s="97"/>
      <c r="U414" s="97"/>
      <c r="V414" s="97"/>
      <c r="W414" s="97"/>
      <c r="X414" s="117"/>
      <c r="Y414" s="190" t="s">
        <v>14</v>
      </c>
      <c r="Z414" s="191"/>
      <c r="AA414" s="192"/>
      <c r="AB414" s="199" t="s">
        <v>429</v>
      </c>
      <c r="AC414" s="199"/>
      <c r="AD414" s="199"/>
      <c r="AE414" s="258" t="s">
        <v>432</v>
      </c>
      <c r="AF414" s="194"/>
      <c r="AG414" s="194"/>
      <c r="AH414" s="194"/>
      <c r="AI414" s="258" t="s">
        <v>432</v>
      </c>
      <c r="AJ414" s="194"/>
      <c r="AK414" s="194"/>
      <c r="AL414" s="194"/>
      <c r="AM414" s="258" t="s">
        <v>429</v>
      </c>
      <c r="AN414" s="194"/>
      <c r="AO414" s="194"/>
      <c r="AP414" s="259"/>
      <c r="AQ414" s="258" t="s">
        <v>429</v>
      </c>
      <c r="AR414" s="194"/>
      <c r="AS414" s="194"/>
      <c r="AT414" s="259"/>
      <c r="AU414" s="194" t="s">
        <v>431</v>
      </c>
      <c r="AV414" s="194"/>
      <c r="AW414" s="194"/>
      <c r="AX414" s="195"/>
    </row>
    <row r="415" spans="1:50" ht="22.5" hidden="1" customHeight="1" x14ac:dyDescent="0.15">
      <c r="A415" s="857"/>
      <c r="B415" s="852"/>
      <c r="C415" s="150"/>
      <c r="D415" s="85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60</v>
      </c>
      <c r="Z415" s="197"/>
      <c r="AA415" s="198"/>
      <c r="AB415" s="193" t="s">
        <v>431</v>
      </c>
      <c r="AC415" s="193"/>
      <c r="AD415" s="193"/>
      <c r="AE415" s="258" t="s">
        <v>429</v>
      </c>
      <c r="AF415" s="194"/>
      <c r="AG415" s="194"/>
      <c r="AH415" s="259"/>
      <c r="AI415" s="258" t="s">
        <v>429</v>
      </c>
      <c r="AJ415" s="194"/>
      <c r="AK415" s="194"/>
      <c r="AL415" s="194"/>
      <c r="AM415" s="258" t="s">
        <v>429</v>
      </c>
      <c r="AN415" s="194"/>
      <c r="AO415" s="194"/>
      <c r="AP415" s="259"/>
      <c r="AQ415" s="258" t="s">
        <v>429</v>
      </c>
      <c r="AR415" s="194"/>
      <c r="AS415" s="194"/>
      <c r="AT415" s="259"/>
      <c r="AU415" s="194" t="s">
        <v>429</v>
      </c>
      <c r="AV415" s="194"/>
      <c r="AW415" s="194"/>
      <c r="AX415" s="195"/>
    </row>
    <row r="416" spans="1:50" ht="22.5" hidden="1" customHeight="1" x14ac:dyDescent="0.15">
      <c r="A416" s="857"/>
      <c r="B416" s="852"/>
      <c r="C416" s="150"/>
      <c r="D416" s="85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310</v>
      </c>
      <c r="AC416" s="395"/>
      <c r="AD416" s="395"/>
      <c r="AE416" s="258" t="s">
        <v>429</v>
      </c>
      <c r="AF416" s="194"/>
      <c r="AG416" s="194"/>
      <c r="AH416" s="259"/>
      <c r="AI416" s="258" t="s">
        <v>431</v>
      </c>
      <c r="AJ416" s="194"/>
      <c r="AK416" s="194"/>
      <c r="AL416" s="194"/>
      <c r="AM416" s="258" t="s">
        <v>432</v>
      </c>
      <c r="AN416" s="194"/>
      <c r="AO416" s="194"/>
      <c r="AP416" s="259"/>
      <c r="AQ416" s="258" t="s">
        <v>432</v>
      </c>
      <c r="AR416" s="194"/>
      <c r="AS416" s="194"/>
      <c r="AT416" s="259"/>
      <c r="AU416" s="194" t="s">
        <v>429</v>
      </c>
      <c r="AV416" s="194"/>
      <c r="AW416" s="194"/>
      <c r="AX416" s="195"/>
    </row>
    <row r="417" spans="1:50" ht="18.75" hidden="1" customHeight="1" x14ac:dyDescent="0.15">
      <c r="A417" s="857"/>
      <c r="B417" s="852"/>
      <c r="C417" s="150"/>
      <c r="D417" s="852"/>
      <c r="E417" s="140" t="s">
        <v>345</v>
      </c>
      <c r="F417" s="141"/>
      <c r="G417" s="102" t="s">
        <v>341</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343</v>
      </c>
      <c r="AF417" s="375"/>
      <c r="AG417" s="375"/>
      <c r="AH417" s="376"/>
      <c r="AI417" s="131" t="s">
        <v>323</v>
      </c>
      <c r="AJ417" s="131"/>
      <c r="AK417" s="131"/>
      <c r="AL417" s="132"/>
      <c r="AM417" s="131" t="s">
        <v>330</v>
      </c>
      <c r="AN417" s="131"/>
      <c r="AO417" s="131"/>
      <c r="AP417" s="132"/>
      <c r="AQ417" s="132" t="s">
        <v>319</v>
      </c>
      <c r="AR417" s="135"/>
      <c r="AS417" s="135"/>
      <c r="AT417" s="136"/>
      <c r="AU417" s="103" t="s">
        <v>261</v>
      </c>
      <c r="AV417" s="103"/>
      <c r="AW417" s="103"/>
      <c r="AX417" s="111"/>
    </row>
    <row r="418" spans="1:50" ht="18.75" hidden="1" customHeight="1" x14ac:dyDescent="0.15">
      <c r="A418" s="857"/>
      <c r="B418" s="852"/>
      <c r="C418" s="150"/>
      <c r="D418" s="85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320</v>
      </c>
      <c r="AH418" s="139"/>
      <c r="AI418" s="133"/>
      <c r="AJ418" s="133"/>
      <c r="AK418" s="133"/>
      <c r="AL418" s="134"/>
      <c r="AM418" s="133"/>
      <c r="AN418" s="133"/>
      <c r="AO418" s="133"/>
      <c r="AP418" s="134"/>
      <c r="AQ418" s="188"/>
      <c r="AR418" s="137"/>
      <c r="AS418" s="138" t="s">
        <v>320</v>
      </c>
      <c r="AT418" s="139"/>
      <c r="AU418" s="137"/>
      <c r="AV418" s="137"/>
      <c r="AW418" s="138" t="s">
        <v>308</v>
      </c>
      <c r="AX418" s="189"/>
    </row>
    <row r="419" spans="1:50" ht="22.5" hidden="1" customHeight="1" x14ac:dyDescent="0.15">
      <c r="A419" s="857"/>
      <c r="B419" s="852"/>
      <c r="C419" s="150"/>
      <c r="D419" s="85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57"/>
      <c r="B420" s="852"/>
      <c r="C420" s="150"/>
      <c r="D420" s="85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60</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57"/>
      <c r="B421" s="852"/>
      <c r="C421" s="150"/>
      <c r="D421" s="85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57"/>
      <c r="B422" s="852"/>
      <c r="C422" s="150"/>
      <c r="D422" s="852"/>
      <c r="E422" s="140" t="s">
        <v>345</v>
      </c>
      <c r="F422" s="141"/>
      <c r="G422" s="102" t="s">
        <v>341</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343</v>
      </c>
      <c r="AF422" s="375"/>
      <c r="AG422" s="375"/>
      <c r="AH422" s="376"/>
      <c r="AI422" s="131" t="s">
        <v>323</v>
      </c>
      <c r="AJ422" s="131"/>
      <c r="AK422" s="131"/>
      <c r="AL422" s="132"/>
      <c r="AM422" s="131" t="s">
        <v>330</v>
      </c>
      <c r="AN422" s="131"/>
      <c r="AO422" s="131"/>
      <c r="AP422" s="132"/>
      <c r="AQ422" s="132" t="s">
        <v>319</v>
      </c>
      <c r="AR422" s="135"/>
      <c r="AS422" s="135"/>
      <c r="AT422" s="136"/>
      <c r="AU422" s="103" t="s">
        <v>261</v>
      </c>
      <c r="AV422" s="103"/>
      <c r="AW422" s="103"/>
      <c r="AX422" s="111"/>
    </row>
    <row r="423" spans="1:50" ht="18.75" hidden="1" customHeight="1" x14ac:dyDescent="0.15">
      <c r="A423" s="857"/>
      <c r="B423" s="852"/>
      <c r="C423" s="150"/>
      <c r="D423" s="85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320</v>
      </c>
      <c r="AH423" s="139"/>
      <c r="AI423" s="133"/>
      <c r="AJ423" s="133"/>
      <c r="AK423" s="133"/>
      <c r="AL423" s="134"/>
      <c r="AM423" s="133"/>
      <c r="AN423" s="133"/>
      <c r="AO423" s="133"/>
      <c r="AP423" s="134"/>
      <c r="AQ423" s="188"/>
      <c r="AR423" s="137"/>
      <c r="AS423" s="138" t="s">
        <v>320</v>
      </c>
      <c r="AT423" s="139"/>
      <c r="AU423" s="137"/>
      <c r="AV423" s="137"/>
      <c r="AW423" s="138" t="s">
        <v>308</v>
      </c>
      <c r="AX423" s="189"/>
    </row>
    <row r="424" spans="1:50" ht="22.5" hidden="1" customHeight="1" x14ac:dyDescent="0.15">
      <c r="A424" s="857"/>
      <c r="B424" s="852"/>
      <c r="C424" s="150"/>
      <c r="D424" s="85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57"/>
      <c r="B425" s="852"/>
      <c r="C425" s="150"/>
      <c r="D425" s="85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60</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57"/>
      <c r="B426" s="852"/>
      <c r="C426" s="150"/>
      <c r="D426" s="85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57"/>
      <c r="B427" s="852"/>
      <c r="C427" s="150"/>
      <c r="D427" s="852"/>
      <c r="E427" s="140" t="s">
        <v>345</v>
      </c>
      <c r="F427" s="141"/>
      <c r="G427" s="102" t="s">
        <v>341</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343</v>
      </c>
      <c r="AF427" s="375"/>
      <c r="AG427" s="375"/>
      <c r="AH427" s="376"/>
      <c r="AI427" s="131" t="s">
        <v>323</v>
      </c>
      <c r="AJ427" s="131"/>
      <c r="AK427" s="131"/>
      <c r="AL427" s="132"/>
      <c r="AM427" s="131" t="s">
        <v>330</v>
      </c>
      <c r="AN427" s="131"/>
      <c r="AO427" s="131"/>
      <c r="AP427" s="132"/>
      <c r="AQ427" s="132" t="s">
        <v>319</v>
      </c>
      <c r="AR427" s="135"/>
      <c r="AS427" s="135"/>
      <c r="AT427" s="136"/>
      <c r="AU427" s="103" t="s">
        <v>261</v>
      </c>
      <c r="AV427" s="103"/>
      <c r="AW427" s="103"/>
      <c r="AX427" s="111"/>
    </row>
    <row r="428" spans="1:50" ht="18.75" hidden="1" customHeight="1" x14ac:dyDescent="0.15">
      <c r="A428" s="857"/>
      <c r="B428" s="852"/>
      <c r="C428" s="150"/>
      <c r="D428" s="85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320</v>
      </c>
      <c r="AH428" s="139"/>
      <c r="AI428" s="133"/>
      <c r="AJ428" s="133"/>
      <c r="AK428" s="133"/>
      <c r="AL428" s="134"/>
      <c r="AM428" s="133"/>
      <c r="AN428" s="133"/>
      <c r="AO428" s="133"/>
      <c r="AP428" s="134"/>
      <c r="AQ428" s="188"/>
      <c r="AR428" s="137"/>
      <c r="AS428" s="138" t="s">
        <v>320</v>
      </c>
      <c r="AT428" s="139"/>
      <c r="AU428" s="137"/>
      <c r="AV428" s="137"/>
      <c r="AW428" s="138" t="s">
        <v>308</v>
      </c>
      <c r="AX428" s="189"/>
    </row>
    <row r="429" spans="1:50" ht="22.5" hidden="1" customHeight="1" x14ac:dyDescent="0.15">
      <c r="A429" s="857"/>
      <c r="B429" s="852"/>
      <c r="C429" s="150"/>
      <c r="D429" s="85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57"/>
      <c r="B430" s="852"/>
      <c r="C430" s="150"/>
      <c r="D430" s="85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60</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57"/>
      <c r="B431" s="852"/>
      <c r="C431" s="150"/>
      <c r="D431" s="85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57"/>
      <c r="B432" s="852"/>
      <c r="C432" s="150"/>
      <c r="D432" s="852"/>
      <c r="E432" s="140" t="s">
        <v>345</v>
      </c>
      <c r="F432" s="141"/>
      <c r="G432" s="102" t="s">
        <v>341</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343</v>
      </c>
      <c r="AF432" s="375"/>
      <c r="AG432" s="375"/>
      <c r="AH432" s="376"/>
      <c r="AI432" s="131" t="s">
        <v>323</v>
      </c>
      <c r="AJ432" s="131"/>
      <c r="AK432" s="131"/>
      <c r="AL432" s="132"/>
      <c r="AM432" s="131" t="s">
        <v>330</v>
      </c>
      <c r="AN432" s="131"/>
      <c r="AO432" s="131"/>
      <c r="AP432" s="132"/>
      <c r="AQ432" s="132" t="s">
        <v>319</v>
      </c>
      <c r="AR432" s="135"/>
      <c r="AS432" s="135"/>
      <c r="AT432" s="136"/>
      <c r="AU432" s="103" t="s">
        <v>261</v>
      </c>
      <c r="AV432" s="103"/>
      <c r="AW432" s="103"/>
      <c r="AX432" s="111"/>
    </row>
    <row r="433" spans="1:50" ht="18.75" hidden="1" customHeight="1" x14ac:dyDescent="0.15">
      <c r="A433" s="857"/>
      <c r="B433" s="852"/>
      <c r="C433" s="150"/>
      <c r="D433" s="85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320</v>
      </c>
      <c r="AH433" s="139"/>
      <c r="AI433" s="133"/>
      <c r="AJ433" s="133"/>
      <c r="AK433" s="133"/>
      <c r="AL433" s="134"/>
      <c r="AM433" s="133"/>
      <c r="AN433" s="133"/>
      <c r="AO433" s="133"/>
      <c r="AP433" s="134"/>
      <c r="AQ433" s="188"/>
      <c r="AR433" s="137"/>
      <c r="AS433" s="138" t="s">
        <v>320</v>
      </c>
      <c r="AT433" s="139"/>
      <c r="AU433" s="137"/>
      <c r="AV433" s="137"/>
      <c r="AW433" s="138" t="s">
        <v>308</v>
      </c>
      <c r="AX433" s="189"/>
    </row>
    <row r="434" spans="1:50" ht="22.5" hidden="1" customHeight="1" x14ac:dyDescent="0.15">
      <c r="A434" s="857"/>
      <c r="B434" s="852"/>
      <c r="C434" s="150"/>
      <c r="D434" s="85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57"/>
      <c r="B435" s="852"/>
      <c r="C435" s="150"/>
      <c r="D435" s="85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60</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57"/>
      <c r="B436" s="852"/>
      <c r="C436" s="150"/>
      <c r="D436" s="85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0" t="s">
        <v>16</v>
      </c>
      <c r="AC436" s="850"/>
      <c r="AD436" s="850"/>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hidden="1" customHeight="1" x14ac:dyDescent="0.15">
      <c r="A437" s="857"/>
      <c r="B437" s="852"/>
      <c r="C437" s="150"/>
      <c r="D437" s="852"/>
      <c r="E437" s="140" t="s">
        <v>346</v>
      </c>
      <c r="F437" s="141"/>
      <c r="G437" s="102" t="s">
        <v>342</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343</v>
      </c>
      <c r="AF437" s="375"/>
      <c r="AG437" s="375"/>
      <c r="AH437" s="376"/>
      <c r="AI437" s="131" t="s">
        <v>323</v>
      </c>
      <c r="AJ437" s="131"/>
      <c r="AK437" s="131"/>
      <c r="AL437" s="132"/>
      <c r="AM437" s="131" t="s">
        <v>330</v>
      </c>
      <c r="AN437" s="131"/>
      <c r="AO437" s="131"/>
      <c r="AP437" s="132"/>
      <c r="AQ437" s="132" t="s">
        <v>319</v>
      </c>
      <c r="AR437" s="135"/>
      <c r="AS437" s="135"/>
      <c r="AT437" s="136"/>
      <c r="AU437" s="103" t="s">
        <v>261</v>
      </c>
      <c r="AV437" s="103"/>
      <c r="AW437" s="103"/>
      <c r="AX437" s="111"/>
    </row>
    <row r="438" spans="1:50" ht="18.75" hidden="1" customHeight="1" x14ac:dyDescent="0.15">
      <c r="A438" s="857"/>
      <c r="B438" s="852"/>
      <c r="C438" s="150"/>
      <c r="D438" s="85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429</v>
      </c>
      <c r="AF438" s="137"/>
      <c r="AG438" s="138" t="s">
        <v>320</v>
      </c>
      <c r="AH438" s="139"/>
      <c r="AI438" s="133"/>
      <c r="AJ438" s="133"/>
      <c r="AK438" s="133"/>
      <c r="AL438" s="134"/>
      <c r="AM438" s="133"/>
      <c r="AN438" s="133"/>
      <c r="AO438" s="133"/>
      <c r="AP438" s="134"/>
      <c r="AQ438" s="188" t="s">
        <v>429</v>
      </c>
      <c r="AR438" s="137"/>
      <c r="AS438" s="138" t="s">
        <v>320</v>
      </c>
      <c r="AT438" s="139"/>
      <c r="AU438" s="137" t="s">
        <v>429</v>
      </c>
      <c r="AV438" s="137"/>
      <c r="AW438" s="138" t="s">
        <v>308</v>
      </c>
      <c r="AX438" s="189"/>
    </row>
    <row r="439" spans="1:50" ht="22.5" hidden="1" customHeight="1" x14ac:dyDescent="0.15">
      <c r="A439" s="857"/>
      <c r="B439" s="852"/>
      <c r="C439" s="150"/>
      <c r="D439" s="852"/>
      <c r="E439" s="140"/>
      <c r="F439" s="141"/>
      <c r="G439" s="116" t="s">
        <v>429</v>
      </c>
      <c r="H439" s="97"/>
      <c r="I439" s="97"/>
      <c r="J439" s="97"/>
      <c r="K439" s="97"/>
      <c r="L439" s="97"/>
      <c r="M439" s="97"/>
      <c r="N439" s="97"/>
      <c r="O439" s="97"/>
      <c r="P439" s="97"/>
      <c r="Q439" s="97"/>
      <c r="R439" s="97"/>
      <c r="S439" s="97"/>
      <c r="T439" s="97"/>
      <c r="U439" s="97"/>
      <c r="V439" s="97"/>
      <c r="W439" s="97"/>
      <c r="X439" s="117"/>
      <c r="Y439" s="190" t="s">
        <v>14</v>
      </c>
      <c r="Z439" s="191"/>
      <c r="AA439" s="192"/>
      <c r="AB439" s="199" t="s">
        <v>429</v>
      </c>
      <c r="AC439" s="199"/>
      <c r="AD439" s="199"/>
      <c r="AE439" s="258" t="s">
        <v>429</v>
      </c>
      <c r="AF439" s="194"/>
      <c r="AG439" s="194"/>
      <c r="AH439" s="194"/>
      <c r="AI439" s="258" t="s">
        <v>429</v>
      </c>
      <c r="AJ439" s="194"/>
      <c r="AK439" s="194"/>
      <c r="AL439" s="194"/>
      <c r="AM439" s="258" t="s">
        <v>429</v>
      </c>
      <c r="AN439" s="194"/>
      <c r="AO439" s="194"/>
      <c r="AP439" s="259"/>
      <c r="AQ439" s="258" t="s">
        <v>429</v>
      </c>
      <c r="AR439" s="194"/>
      <c r="AS439" s="194"/>
      <c r="AT439" s="259"/>
      <c r="AU439" s="194" t="s">
        <v>429</v>
      </c>
      <c r="AV439" s="194"/>
      <c r="AW439" s="194"/>
      <c r="AX439" s="195"/>
    </row>
    <row r="440" spans="1:50" ht="22.5" hidden="1" customHeight="1" x14ac:dyDescent="0.15">
      <c r="A440" s="857"/>
      <c r="B440" s="852"/>
      <c r="C440" s="150"/>
      <c r="D440" s="85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60</v>
      </c>
      <c r="Z440" s="197"/>
      <c r="AA440" s="198"/>
      <c r="AB440" s="193" t="s">
        <v>431</v>
      </c>
      <c r="AC440" s="193"/>
      <c r="AD440" s="193"/>
      <c r="AE440" s="258" t="s">
        <v>431</v>
      </c>
      <c r="AF440" s="194"/>
      <c r="AG440" s="194"/>
      <c r="AH440" s="259"/>
      <c r="AI440" s="258" t="s">
        <v>432</v>
      </c>
      <c r="AJ440" s="194"/>
      <c r="AK440" s="194"/>
      <c r="AL440" s="194"/>
      <c r="AM440" s="258" t="s">
        <v>429</v>
      </c>
      <c r="AN440" s="194"/>
      <c r="AO440" s="194"/>
      <c r="AP440" s="259"/>
      <c r="AQ440" s="258" t="s">
        <v>431</v>
      </c>
      <c r="AR440" s="194"/>
      <c r="AS440" s="194"/>
      <c r="AT440" s="259"/>
      <c r="AU440" s="194" t="s">
        <v>431</v>
      </c>
      <c r="AV440" s="194"/>
      <c r="AW440" s="194"/>
      <c r="AX440" s="195"/>
    </row>
    <row r="441" spans="1:50" ht="22.5" hidden="1" customHeight="1" x14ac:dyDescent="0.15">
      <c r="A441" s="857"/>
      <c r="B441" s="852"/>
      <c r="C441" s="150"/>
      <c r="D441" s="85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429</v>
      </c>
      <c r="AF441" s="194"/>
      <c r="AG441" s="194"/>
      <c r="AH441" s="259"/>
      <c r="AI441" s="258" t="s">
        <v>429</v>
      </c>
      <c r="AJ441" s="194"/>
      <c r="AK441" s="194"/>
      <c r="AL441" s="194"/>
      <c r="AM441" s="258" t="s">
        <v>429</v>
      </c>
      <c r="AN441" s="194"/>
      <c r="AO441" s="194"/>
      <c r="AP441" s="259"/>
      <c r="AQ441" s="258" t="s">
        <v>429</v>
      </c>
      <c r="AR441" s="194"/>
      <c r="AS441" s="194"/>
      <c r="AT441" s="259"/>
      <c r="AU441" s="194" t="s">
        <v>429</v>
      </c>
      <c r="AV441" s="194"/>
      <c r="AW441" s="194"/>
      <c r="AX441" s="195"/>
    </row>
    <row r="442" spans="1:50" ht="18.75" hidden="1" customHeight="1" x14ac:dyDescent="0.15">
      <c r="A442" s="857"/>
      <c r="B442" s="852"/>
      <c r="C442" s="150"/>
      <c r="D442" s="852"/>
      <c r="E442" s="140" t="s">
        <v>346</v>
      </c>
      <c r="F442" s="141"/>
      <c r="G442" s="102" t="s">
        <v>342</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343</v>
      </c>
      <c r="AF442" s="375"/>
      <c r="AG442" s="375"/>
      <c r="AH442" s="376"/>
      <c r="AI442" s="131" t="s">
        <v>323</v>
      </c>
      <c r="AJ442" s="131"/>
      <c r="AK442" s="131"/>
      <c r="AL442" s="132"/>
      <c r="AM442" s="131" t="s">
        <v>330</v>
      </c>
      <c r="AN442" s="131"/>
      <c r="AO442" s="131"/>
      <c r="AP442" s="132"/>
      <c r="AQ442" s="132" t="s">
        <v>319</v>
      </c>
      <c r="AR442" s="135"/>
      <c r="AS442" s="135"/>
      <c r="AT442" s="136"/>
      <c r="AU442" s="103" t="s">
        <v>261</v>
      </c>
      <c r="AV442" s="103"/>
      <c r="AW442" s="103"/>
      <c r="AX442" s="111"/>
    </row>
    <row r="443" spans="1:50" ht="18.75" hidden="1" customHeight="1" x14ac:dyDescent="0.15">
      <c r="A443" s="857"/>
      <c r="B443" s="852"/>
      <c r="C443" s="150"/>
      <c r="D443" s="85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320</v>
      </c>
      <c r="AH443" s="139"/>
      <c r="AI443" s="133"/>
      <c r="AJ443" s="133"/>
      <c r="AK443" s="133"/>
      <c r="AL443" s="134"/>
      <c r="AM443" s="133"/>
      <c r="AN443" s="133"/>
      <c r="AO443" s="133"/>
      <c r="AP443" s="134"/>
      <c r="AQ443" s="188"/>
      <c r="AR443" s="137"/>
      <c r="AS443" s="138" t="s">
        <v>320</v>
      </c>
      <c r="AT443" s="139"/>
      <c r="AU443" s="137"/>
      <c r="AV443" s="137"/>
      <c r="AW443" s="138" t="s">
        <v>308</v>
      </c>
      <c r="AX443" s="189"/>
    </row>
    <row r="444" spans="1:50" ht="22.5" hidden="1" customHeight="1" x14ac:dyDescent="0.15">
      <c r="A444" s="857"/>
      <c r="B444" s="852"/>
      <c r="C444" s="150"/>
      <c r="D444" s="85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57"/>
      <c r="B445" s="852"/>
      <c r="C445" s="150"/>
      <c r="D445" s="85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60</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57"/>
      <c r="B446" s="852"/>
      <c r="C446" s="150"/>
      <c r="D446" s="85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57"/>
      <c r="B447" s="852"/>
      <c r="C447" s="150"/>
      <c r="D447" s="852"/>
      <c r="E447" s="140" t="s">
        <v>346</v>
      </c>
      <c r="F447" s="141"/>
      <c r="G447" s="102" t="s">
        <v>342</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343</v>
      </c>
      <c r="AF447" s="375"/>
      <c r="AG447" s="375"/>
      <c r="AH447" s="376"/>
      <c r="AI447" s="131" t="s">
        <v>323</v>
      </c>
      <c r="AJ447" s="131"/>
      <c r="AK447" s="131"/>
      <c r="AL447" s="132"/>
      <c r="AM447" s="131" t="s">
        <v>330</v>
      </c>
      <c r="AN447" s="131"/>
      <c r="AO447" s="131"/>
      <c r="AP447" s="132"/>
      <c r="AQ447" s="132" t="s">
        <v>319</v>
      </c>
      <c r="AR447" s="135"/>
      <c r="AS447" s="135"/>
      <c r="AT447" s="136"/>
      <c r="AU447" s="103" t="s">
        <v>261</v>
      </c>
      <c r="AV447" s="103"/>
      <c r="AW447" s="103"/>
      <c r="AX447" s="111"/>
    </row>
    <row r="448" spans="1:50" ht="18.75" hidden="1" customHeight="1" x14ac:dyDescent="0.15">
      <c r="A448" s="857"/>
      <c r="B448" s="852"/>
      <c r="C448" s="150"/>
      <c r="D448" s="85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320</v>
      </c>
      <c r="AH448" s="139"/>
      <c r="AI448" s="133"/>
      <c r="AJ448" s="133"/>
      <c r="AK448" s="133"/>
      <c r="AL448" s="134"/>
      <c r="AM448" s="133"/>
      <c r="AN448" s="133"/>
      <c r="AO448" s="133"/>
      <c r="AP448" s="134"/>
      <c r="AQ448" s="188"/>
      <c r="AR448" s="137"/>
      <c r="AS448" s="138" t="s">
        <v>320</v>
      </c>
      <c r="AT448" s="139"/>
      <c r="AU448" s="137"/>
      <c r="AV448" s="137"/>
      <c r="AW448" s="138" t="s">
        <v>308</v>
      </c>
      <c r="AX448" s="189"/>
    </row>
    <row r="449" spans="1:50" ht="22.5" hidden="1" customHeight="1" x14ac:dyDescent="0.15">
      <c r="A449" s="857"/>
      <c r="B449" s="852"/>
      <c r="C449" s="150"/>
      <c r="D449" s="85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57"/>
      <c r="B450" s="852"/>
      <c r="C450" s="150"/>
      <c r="D450" s="85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60</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57"/>
      <c r="B451" s="852"/>
      <c r="C451" s="150"/>
      <c r="D451" s="85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57"/>
      <c r="B452" s="852"/>
      <c r="C452" s="150"/>
      <c r="D452" s="852"/>
      <c r="E452" s="140" t="s">
        <v>346</v>
      </c>
      <c r="F452" s="141"/>
      <c r="G452" s="102" t="s">
        <v>342</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343</v>
      </c>
      <c r="AF452" s="375"/>
      <c r="AG452" s="375"/>
      <c r="AH452" s="376"/>
      <c r="AI452" s="131" t="s">
        <v>323</v>
      </c>
      <c r="AJ452" s="131"/>
      <c r="AK452" s="131"/>
      <c r="AL452" s="132"/>
      <c r="AM452" s="131" t="s">
        <v>330</v>
      </c>
      <c r="AN452" s="131"/>
      <c r="AO452" s="131"/>
      <c r="AP452" s="132"/>
      <c r="AQ452" s="132" t="s">
        <v>319</v>
      </c>
      <c r="AR452" s="135"/>
      <c r="AS452" s="135"/>
      <c r="AT452" s="136"/>
      <c r="AU452" s="103" t="s">
        <v>261</v>
      </c>
      <c r="AV452" s="103"/>
      <c r="AW452" s="103"/>
      <c r="AX452" s="111"/>
    </row>
    <row r="453" spans="1:50" ht="18.75" hidden="1" customHeight="1" x14ac:dyDescent="0.15">
      <c r="A453" s="857"/>
      <c r="B453" s="852"/>
      <c r="C453" s="150"/>
      <c r="D453" s="85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320</v>
      </c>
      <c r="AH453" s="139"/>
      <c r="AI453" s="133"/>
      <c r="AJ453" s="133"/>
      <c r="AK453" s="133"/>
      <c r="AL453" s="134"/>
      <c r="AM453" s="133"/>
      <c r="AN453" s="133"/>
      <c r="AO453" s="133"/>
      <c r="AP453" s="134"/>
      <c r="AQ453" s="188"/>
      <c r="AR453" s="137"/>
      <c r="AS453" s="138" t="s">
        <v>320</v>
      </c>
      <c r="AT453" s="139"/>
      <c r="AU453" s="137"/>
      <c r="AV453" s="137"/>
      <c r="AW453" s="138" t="s">
        <v>308</v>
      </c>
      <c r="AX453" s="189"/>
    </row>
    <row r="454" spans="1:50" ht="22.5" hidden="1" customHeight="1" x14ac:dyDescent="0.15">
      <c r="A454" s="857"/>
      <c r="B454" s="852"/>
      <c r="C454" s="150"/>
      <c r="D454" s="85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57"/>
      <c r="B455" s="852"/>
      <c r="C455" s="150"/>
      <c r="D455" s="85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60</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57"/>
      <c r="B456" s="852"/>
      <c r="C456" s="150"/>
      <c r="D456" s="85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57"/>
      <c r="B457" s="852"/>
      <c r="C457" s="150"/>
      <c r="D457" s="852"/>
      <c r="E457" s="140" t="s">
        <v>346</v>
      </c>
      <c r="F457" s="141"/>
      <c r="G457" s="102" t="s">
        <v>342</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343</v>
      </c>
      <c r="AF457" s="375"/>
      <c r="AG457" s="375"/>
      <c r="AH457" s="376"/>
      <c r="AI457" s="131" t="s">
        <v>323</v>
      </c>
      <c r="AJ457" s="131"/>
      <c r="AK457" s="131"/>
      <c r="AL457" s="132"/>
      <c r="AM457" s="131" t="s">
        <v>330</v>
      </c>
      <c r="AN457" s="131"/>
      <c r="AO457" s="131"/>
      <c r="AP457" s="132"/>
      <c r="AQ457" s="132" t="s">
        <v>319</v>
      </c>
      <c r="AR457" s="135"/>
      <c r="AS457" s="135"/>
      <c r="AT457" s="136"/>
      <c r="AU457" s="103" t="s">
        <v>261</v>
      </c>
      <c r="AV457" s="103"/>
      <c r="AW457" s="103"/>
      <c r="AX457" s="111"/>
    </row>
    <row r="458" spans="1:50" ht="18.75" hidden="1" customHeight="1" x14ac:dyDescent="0.15">
      <c r="A458" s="857"/>
      <c r="B458" s="852"/>
      <c r="C458" s="150"/>
      <c r="D458" s="85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320</v>
      </c>
      <c r="AH458" s="139"/>
      <c r="AI458" s="133"/>
      <c r="AJ458" s="133"/>
      <c r="AK458" s="133"/>
      <c r="AL458" s="134"/>
      <c r="AM458" s="133"/>
      <c r="AN458" s="133"/>
      <c r="AO458" s="133"/>
      <c r="AP458" s="134"/>
      <c r="AQ458" s="188"/>
      <c r="AR458" s="137"/>
      <c r="AS458" s="138" t="s">
        <v>320</v>
      </c>
      <c r="AT458" s="139"/>
      <c r="AU458" s="137"/>
      <c r="AV458" s="137"/>
      <c r="AW458" s="138" t="s">
        <v>308</v>
      </c>
      <c r="AX458" s="189"/>
    </row>
    <row r="459" spans="1:50" ht="22.5" hidden="1" customHeight="1" x14ac:dyDescent="0.15">
      <c r="A459" s="857"/>
      <c r="B459" s="852"/>
      <c r="C459" s="150"/>
      <c r="D459" s="85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57"/>
      <c r="B460" s="852"/>
      <c r="C460" s="150"/>
      <c r="D460" s="85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60</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57"/>
      <c r="B461" s="852"/>
      <c r="C461" s="150"/>
      <c r="D461" s="85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hidden="1" customHeight="1" x14ac:dyDescent="0.15">
      <c r="A462" s="857"/>
      <c r="B462" s="852"/>
      <c r="C462" s="150"/>
      <c r="D462" s="852"/>
      <c r="E462" s="108" t="s">
        <v>367</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57"/>
      <c r="B463" s="852"/>
      <c r="C463" s="150"/>
      <c r="D463" s="852"/>
      <c r="E463" s="96" t="s">
        <v>430</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57"/>
      <c r="B464" s="852"/>
      <c r="C464" s="150"/>
      <c r="D464" s="85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7"/>
      <c r="B465" s="852"/>
      <c r="C465" s="150"/>
      <c r="D465" s="852"/>
      <c r="E465" s="172" t="s">
        <v>318</v>
      </c>
      <c r="F465" s="177"/>
      <c r="G465" s="774" t="s">
        <v>358</v>
      </c>
      <c r="H465" s="146"/>
      <c r="I465" s="146"/>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1"/>
    </row>
    <row r="466" spans="1:50" ht="18.75" hidden="1" customHeight="1" x14ac:dyDescent="0.15">
      <c r="A466" s="857"/>
      <c r="B466" s="852"/>
      <c r="C466" s="150"/>
      <c r="D466" s="852"/>
      <c r="E466" s="140" t="s">
        <v>345</v>
      </c>
      <c r="F466" s="141"/>
      <c r="G466" s="102" t="s">
        <v>341</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343</v>
      </c>
      <c r="AF466" s="375"/>
      <c r="AG466" s="375"/>
      <c r="AH466" s="376"/>
      <c r="AI466" s="131" t="s">
        <v>323</v>
      </c>
      <c r="AJ466" s="131"/>
      <c r="AK466" s="131"/>
      <c r="AL466" s="132"/>
      <c r="AM466" s="131" t="s">
        <v>330</v>
      </c>
      <c r="AN466" s="131"/>
      <c r="AO466" s="131"/>
      <c r="AP466" s="132"/>
      <c r="AQ466" s="132" t="s">
        <v>319</v>
      </c>
      <c r="AR466" s="135"/>
      <c r="AS466" s="135"/>
      <c r="AT466" s="136"/>
      <c r="AU466" s="103" t="s">
        <v>261</v>
      </c>
      <c r="AV466" s="103"/>
      <c r="AW466" s="103"/>
      <c r="AX466" s="111"/>
    </row>
    <row r="467" spans="1:50" ht="18.75" hidden="1" customHeight="1" x14ac:dyDescent="0.15">
      <c r="A467" s="857"/>
      <c r="B467" s="852"/>
      <c r="C467" s="150"/>
      <c r="D467" s="85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320</v>
      </c>
      <c r="AH467" s="139"/>
      <c r="AI467" s="133"/>
      <c r="AJ467" s="133"/>
      <c r="AK467" s="133"/>
      <c r="AL467" s="134"/>
      <c r="AM467" s="133"/>
      <c r="AN467" s="133"/>
      <c r="AO467" s="133"/>
      <c r="AP467" s="134"/>
      <c r="AQ467" s="188"/>
      <c r="AR467" s="137"/>
      <c r="AS467" s="138" t="s">
        <v>320</v>
      </c>
      <c r="AT467" s="139"/>
      <c r="AU467" s="137"/>
      <c r="AV467" s="137"/>
      <c r="AW467" s="138" t="s">
        <v>308</v>
      </c>
      <c r="AX467" s="189"/>
    </row>
    <row r="468" spans="1:50" ht="22.5" hidden="1" customHeight="1" x14ac:dyDescent="0.15">
      <c r="A468" s="857"/>
      <c r="B468" s="852"/>
      <c r="C468" s="150"/>
      <c r="D468" s="85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57"/>
      <c r="B469" s="852"/>
      <c r="C469" s="150"/>
      <c r="D469" s="85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60</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57"/>
      <c r="B470" s="852"/>
      <c r="C470" s="150"/>
      <c r="D470" s="85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57"/>
      <c r="B471" s="852"/>
      <c r="C471" s="150"/>
      <c r="D471" s="852"/>
      <c r="E471" s="140" t="s">
        <v>345</v>
      </c>
      <c r="F471" s="141"/>
      <c r="G471" s="102" t="s">
        <v>341</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343</v>
      </c>
      <c r="AF471" s="375"/>
      <c r="AG471" s="375"/>
      <c r="AH471" s="376"/>
      <c r="AI471" s="131" t="s">
        <v>323</v>
      </c>
      <c r="AJ471" s="131"/>
      <c r="AK471" s="131"/>
      <c r="AL471" s="132"/>
      <c r="AM471" s="131" t="s">
        <v>330</v>
      </c>
      <c r="AN471" s="131"/>
      <c r="AO471" s="131"/>
      <c r="AP471" s="132"/>
      <c r="AQ471" s="132" t="s">
        <v>319</v>
      </c>
      <c r="AR471" s="135"/>
      <c r="AS471" s="135"/>
      <c r="AT471" s="136"/>
      <c r="AU471" s="103" t="s">
        <v>261</v>
      </c>
      <c r="AV471" s="103"/>
      <c r="AW471" s="103"/>
      <c r="AX471" s="111"/>
    </row>
    <row r="472" spans="1:50" ht="18.75" hidden="1" customHeight="1" x14ac:dyDescent="0.15">
      <c r="A472" s="857"/>
      <c r="B472" s="852"/>
      <c r="C472" s="150"/>
      <c r="D472" s="85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320</v>
      </c>
      <c r="AH472" s="139"/>
      <c r="AI472" s="133"/>
      <c r="AJ472" s="133"/>
      <c r="AK472" s="133"/>
      <c r="AL472" s="134"/>
      <c r="AM472" s="133"/>
      <c r="AN472" s="133"/>
      <c r="AO472" s="133"/>
      <c r="AP472" s="134"/>
      <c r="AQ472" s="188"/>
      <c r="AR472" s="137"/>
      <c r="AS472" s="138" t="s">
        <v>320</v>
      </c>
      <c r="AT472" s="139"/>
      <c r="AU472" s="137"/>
      <c r="AV472" s="137"/>
      <c r="AW472" s="138" t="s">
        <v>308</v>
      </c>
      <c r="AX472" s="189"/>
    </row>
    <row r="473" spans="1:50" ht="22.5" hidden="1" customHeight="1" x14ac:dyDescent="0.15">
      <c r="A473" s="857"/>
      <c r="B473" s="852"/>
      <c r="C473" s="150"/>
      <c r="D473" s="85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57"/>
      <c r="B474" s="852"/>
      <c r="C474" s="150"/>
      <c r="D474" s="85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60</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57"/>
      <c r="B475" s="852"/>
      <c r="C475" s="150"/>
      <c r="D475" s="85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57"/>
      <c r="B476" s="852"/>
      <c r="C476" s="150"/>
      <c r="D476" s="852"/>
      <c r="E476" s="140" t="s">
        <v>345</v>
      </c>
      <c r="F476" s="141"/>
      <c r="G476" s="102" t="s">
        <v>341</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343</v>
      </c>
      <c r="AF476" s="375"/>
      <c r="AG476" s="375"/>
      <c r="AH476" s="376"/>
      <c r="AI476" s="131" t="s">
        <v>323</v>
      </c>
      <c r="AJ476" s="131"/>
      <c r="AK476" s="131"/>
      <c r="AL476" s="132"/>
      <c r="AM476" s="131" t="s">
        <v>330</v>
      </c>
      <c r="AN476" s="131"/>
      <c r="AO476" s="131"/>
      <c r="AP476" s="132"/>
      <c r="AQ476" s="132" t="s">
        <v>319</v>
      </c>
      <c r="AR476" s="135"/>
      <c r="AS476" s="135"/>
      <c r="AT476" s="136"/>
      <c r="AU476" s="103" t="s">
        <v>261</v>
      </c>
      <c r="AV476" s="103"/>
      <c r="AW476" s="103"/>
      <c r="AX476" s="111"/>
    </row>
    <row r="477" spans="1:50" ht="18.75" hidden="1" customHeight="1" x14ac:dyDescent="0.15">
      <c r="A477" s="857"/>
      <c r="B477" s="852"/>
      <c r="C477" s="150"/>
      <c r="D477" s="85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320</v>
      </c>
      <c r="AH477" s="139"/>
      <c r="AI477" s="133"/>
      <c r="AJ477" s="133"/>
      <c r="AK477" s="133"/>
      <c r="AL477" s="134"/>
      <c r="AM477" s="133"/>
      <c r="AN477" s="133"/>
      <c r="AO477" s="133"/>
      <c r="AP477" s="134"/>
      <c r="AQ477" s="188"/>
      <c r="AR477" s="137"/>
      <c r="AS477" s="138" t="s">
        <v>320</v>
      </c>
      <c r="AT477" s="139"/>
      <c r="AU477" s="137"/>
      <c r="AV477" s="137"/>
      <c r="AW477" s="138" t="s">
        <v>308</v>
      </c>
      <c r="AX477" s="189"/>
    </row>
    <row r="478" spans="1:50" ht="22.5" hidden="1" customHeight="1" x14ac:dyDescent="0.15">
      <c r="A478" s="857"/>
      <c r="B478" s="852"/>
      <c r="C478" s="150"/>
      <c r="D478" s="85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57"/>
      <c r="B479" s="852"/>
      <c r="C479" s="150"/>
      <c r="D479" s="85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60</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57"/>
      <c r="B480" s="852"/>
      <c r="C480" s="150"/>
      <c r="D480" s="85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0" t="s">
        <v>16</v>
      </c>
      <c r="AC480" s="850"/>
      <c r="AD480" s="850"/>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57"/>
      <c r="B481" s="852"/>
      <c r="C481" s="150"/>
      <c r="D481" s="852"/>
      <c r="E481" s="140" t="s">
        <v>345</v>
      </c>
      <c r="F481" s="141"/>
      <c r="G481" s="102" t="s">
        <v>341</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343</v>
      </c>
      <c r="AF481" s="375"/>
      <c r="AG481" s="375"/>
      <c r="AH481" s="376"/>
      <c r="AI481" s="131" t="s">
        <v>323</v>
      </c>
      <c r="AJ481" s="131"/>
      <c r="AK481" s="131"/>
      <c r="AL481" s="132"/>
      <c r="AM481" s="131" t="s">
        <v>330</v>
      </c>
      <c r="AN481" s="131"/>
      <c r="AO481" s="131"/>
      <c r="AP481" s="132"/>
      <c r="AQ481" s="132" t="s">
        <v>319</v>
      </c>
      <c r="AR481" s="135"/>
      <c r="AS481" s="135"/>
      <c r="AT481" s="136"/>
      <c r="AU481" s="103" t="s">
        <v>261</v>
      </c>
      <c r="AV481" s="103"/>
      <c r="AW481" s="103"/>
      <c r="AX481" s="111"/>
    </row>
    <row r="482" spans="1:50" ht="18.75" hidden="1" customHeight="1" x14ac:dyDescent="0.15">
      <c r="A482" s="857"/>
      <c r="B482" s="852"/>
      <c r="C482" s="150"/>
      <c r="D482" s="85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320</v>
      </c>
      <c r="AH482" s="139"/>
      <c r="AI482" s="133"/>
      <c r="AJ482" s="133"/>
      <c r="AK482" s="133"/>
      <c r="AL482" s="134"/>
      <c r="AM482" s="133"/>
      <c r="AN482" s="133"/>
      <c r="AO482" s="133"/>
      <c r="AP482" s="134"/>
      <c r="AQ482" s="188"/>
      <c r="AR482" s="137"/>
      <c r="AS482" s="138" t="s">
        <v>320</v>
      </c>
      <c r="AT482" s="139"/>
      <c r="AU482" s="137"/>
      <c r="AV482" s="137"/>
      <c r="AW482" s="138" t="s">
        <v>308</v>
      </c>
      <c r="AX482" s="189"/>
    </row>
    <row r="483" spans="1:50" ht="22.5" hidden="1" customHeight="1" x14ac:dyDescent="0.15">
      <c r="A483" s="857"/>
      <c r="B483" s="852"/>
      <c r="C483" s="150"/>
      <c r="D483" s="85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57"/>
      <c r="B484" s="852"/>
      <c r="C484" s="150"/>
      <c r="D484" s="85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60</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57"/>
      <c r="B485" s="852"/>
      <c r="C485" s="150"/>
      <c r="D485" s="85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57"/>
      <c r="B486" s="852"/>
      <c r="C486" s="150"/>
      <c r="D486" s="852"/>
      <c r="E486" s="140" t="s">
        <v>345</v>
      </c>
      <c r="F486" s="141"/>
      <c r="G486" s="102" t="s">
        <v>341</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343</v>
      </c>
      <c r="AF486" s="375"/>
      <c r="AG486" s="375"/>
      <c r="AH486" s="376"/>
      <c r="AI486" s="131" t="s">
        <v>323</v>
      </c>
      <c r="AJ486" s="131"/>
      <c r="AK486" s="131"/>
      <c r="AL486" s="132"/>
      <c r="AM486" s="131" t="s">
        <v>330</v>
      </c>
      <c r="AN486" s="131"/>
      <c r="AO486" s="131"/>
      <c r="AP486" s="132"/>
      <c r="AQ486" s="132" t="s">
        <v>319</v>
      </c>
      <c r="AR486" s="135"/>
      <c r="AS486" s="135"/>
      <c r="AT486" s="136"/>
      <c r="AU486" s="103" t="s">
        <v>261</v>
      </c>
      <c r="AV486" s="103"/>
      <c r="AW486" s="103"/>
      <c r="AX486" s="111"/>
    </row>
    <row r="487" spans="1:50" ht="18.75" hidden="1" customHeight="1" x14ac:dyDescent="0.15">
      <c r="A487" s="857"/>
      <c r="B487" s="852"/>
      <c r="C487" s="150"/>
      <c r="D487" s="85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320</v>
      </c>
      <c r="AH487" s="139"/>
      <c r="AI487" s="133"/>
      <c r="AJ487" s="133"/>
      <c r="AK487" s="133"/>
      <c r="AL487" s="134"/>
      <c r="AM487" s="133"/>
      <c r="AN487" s="133"/>
      <c r="AO487" s="133"/>
      <c r="AP487" s="134"/>
      <c r="AQ487" s="188"/>
      <c r="AR487" s="137"/>
      <c r="AS487" s="138" t="s">
        <v>320</v>
      </c>
      <c r="AT487" s="139"/>
      <c r="AU487" s="137"/>
      <c r="AV487" s="137"/>
      <c r="AW487" s="138" t="s">
        <v>308</v>
      </c>
      <c r="AX487" s="189"/>
    </row>
    <row r="488" spans="1:50" ht="22.5" hidden="1" customHeight="1" x14ac:dyDescent="0.15">
      <c r="A488" s="857"/>
      <c r="B488" s="852"/>
      <c r="C488" s="150"/>
      <c r="D488" s="85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57"/>
      <c r="B489" s="852"/>
      <c r="C489" s="150"/>
      <c r="D489" s="85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60</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57"/>
      <c r="B490" s="852"/>
      <c r="C490" s="150"/>
      <c r="D490" s="85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57"/>
      <c r="B491" s="852"/>
      <c r="C491" s="150"/>
      <c r="D491" s="852"/>
      <c r="E491" s="140" t="s">
        <v>346</v>
      </c>
      <c r="F491" s="141"/>
      <c r="G491" s="102" t="s">
        <v>342</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343</v>
      </c>
      <c r="AF491" s="375"/>
      <c r="AG491" s="375"/>
      <c r="AH491" s="376"/>
      <c r="AI491" s="131" t="s">
        <v>323</v>
      </c>
      <c r="AJ491" s="131"/>
      <c r="AK491" s="131"/>
      <c r="AL491" s="132"/>
      <c r="AM491" s="131" t="s">
        <v>330</v>
      </c>
      <c r="AN491" s="131"/>
      <c r="AO491" s="131"/>
      <c r="AP491" s="132"/>
      <c r="AQ491" s="132" t="s">
        <v>319</v>
      </c>
      <c r="AR491" s="135"/>
      <c r="AS491" s="135"/>
      <c r="AT491" s="136"/>
      <c r="AU491" s="103" t="s">
        <v>261</v>
      </c>
      <c r="AV491" s="103"/>
      <c r="AW491" s="103"/>
      <c r="AX491" s="111"/>
    </row>
    <row r="492" spans="1:50" ht="18.75" hidden="1" customHeight="1" x14ac:dyDescent="0.15">
      <c r="A492" s="857"/>
      <c r="B492" s="852"/>
      <c r="C492" s="150"/>
      <c r="D492" s="85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320</v>
      </c>
      <c r="AH492" s="139"/>
      <c r="AI492" s="133"/>
      <c r="AJ492" s="133"/>
      <c r="AK492" s="133"/>
      <c r="AL492" s="134"/>
      <c r="AM492" s="133"/>
      <c r="AN492" s="133"/>
      <c r="AO492" s="133"/>
      <c r="AP492" s="134"/>
      <c r="AQ492" s="188"/>
      <c r="AR492" s="137"/>
      <c r="AS492" s="138" t="s">
        <v>320</v>
      </c>
      <c r="AT492" s="139"/>
      <c r="AU492" s="137"/>
      <c r="AV492" s="137"/>
      <c r="AW492" s="138" t="s">
        <v>308</v>
      </c>
      <c r="AX492" s="189"/>
    </row>
    <row r="493" spans="1:50" ht="22.5" hidden="1" customHeight="1" x14ac:dyDescent="0.15">
      <c r="A493" s="857"/>
      <c r="B493" s="852"/>
      <c r="C493" s="150"/>
      <c r="D493" s="85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57"/>
      <c r="B494" s="852"/>
      <c r="C494" s="150"/>
      <c r="D494" s="85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60</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57"/>
      <c r="B495" s="852"/>
      <c r="C495" s="150"/>
      <c r="D495" s="85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57"/>
      <c r="B496" s="852"/>
      <c r="C496" s="150"/>
      <c r="D496" s="852"/>
      <c r="E496" s="140" t="s">
        <v>346</v>
      </c>
      <c r="F496" s="141"/>
      <c r="G496" s="102" t="s">
        <v>342</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343</v>
      </c>
      <c r="AF496" s="375"/>
      <c r="AG496" s="375"/>
      <c r="AH496" s="376"/>
      <c r="AI496" s="131" t="s">
        <v>323</v>
      </c>
      <c r="AJ496" s="131"/>
      <c r="AK496" s="131"/>
      <c r="AL496" s="132"/>
      <c r="AM496" s="131" t="s">
        <v>330</v>
      </c>
      <c r="AN496" s="131"/>
      <c r="AO496" s="131"/>
      <c r="AP496" s="132"/>
      <c r="AQ496" s="132" t="s">
        <v>319</v>
      </c>
      <c r="AR496" s="135"/>
      <c r="AS496" s="135"/>
      <c r="AT496" s="136"/>
      <c r="AU496" s="103" t="s">
        <v>261</v>
      </c>
      <c r="AV496" s="103"/>
      <c r="AW496" s="103"/>
      <c r="AX496" s="111"/>
    </row>
    <row r="497" spans="1:50" ht="18.75" hidden="1" customHeight="1" x14ac:dyDescent="0.15">
      <c r="A497" s="857"/>
      <c r="B497" s="852"/>
      <c r="C497" s="150"/>
      <c r="D497" s="85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320</v>
      </c>
      <c r="AH497" s="139"/>
      <c r="AI497" s="133"/>
      <c r="AJ497" s="133"/>
      <c r="AK497" s="133"/>
      <c r="AL497" s="134"/>
      <c r="AM497" s="133"/>
      <c r="AN497" s="133"/>
      <c r="AO497" s="133"/>
      <c r="AP497" s="134"/>
      <c r="AQ497" s="188"/>
      <c r="AR497" s="137"/>
      <c r="AS497" s="138" t="s">
        <v>320</v>
      </c>
      <c r="AT497" s="139"/>
      <c r="AU497" s="137"/>
      <c r="AV497" s="137"/>
      <c r="AW497" s="138" t="s">
        <v>308</v>
      </c>
      <c r="AX497" s="189"/>
    </row>
    <row r="498" spans="1:50" ht="22.5" hidden="1" customHeight="1" x14ac:dyDescent="0.15">
      <c r="A498" s="857"/>
      <c r="B498" s="852"/>
      <c r="C498" s="150"/>
      <c r="D498" s="85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57"/>
      <c r="B499" s="852"/>
      <c r="C499" s="150"/>
      <c r="D499" s="85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60</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57"/>
      <c r="B500" s="852"/>
      <c r="C500" s="150"/>
      <c r="D500" s="85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57"/>
      <c r="B501" s="852"/>
      <c r="C501" s="150"/>
      <c r="D501" s="852"/>
      <c r="E501" s="140" t="s">
        <v>346</v>
      </c>
      <c r="F501" s="141"/>
      <c r="G501" s="102" t="s">
        <v>342</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343</v>
      </c>
      <c r="AF501" s="375"/>
      <c r="AG501" s="375"/>
      <c r="AH501" s="376"/>
      <c r="AI501" s="131" t="s">
        <v>323</v>
      </c>
      <c r="AJ501" s="131"/>
      <c r="AK501" s="131"/>
      <c r="AL501" s="132"/>
      <c r="AM501" s="131" t="s">
        <v>330</v>
      </c>
      <c r="AN501" s="131"/>
      <c r="AO501" s="131"/>
      <c r="AP501" s="132"/>
      <c r="AQ501" s="132" t="s">
        <v>319</v>
      </c>
      <c r="AR501" s="135"/>
      <c r="AS501" s="135"/>
      <c r="AT501" s="136"/>
      <c r="AU501" s="103" t="s">
        <v>261</v>
      </c>
      <c r="AV501" s="103"/>
      <c r="AW501" s="103"/>
      <c r="AX501" s="111"/>
    </row>
    <row r="502" spans="1:50" ht="18.75" hidden="1" customHeight="1" x14ac:dyDescent="0.15">
      <c r="A502" s="857"/>
      <c r="B502" s="852"/>
      <c r="C502" s="150"/>
      <c r="D502" s="85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320</v>
      </c>
      <c r="AH502" s="139"/>
      <c r="AI502" s="133"/>
      <c r="AJ502" s="133"/>
      <c r="AK502" s="133"/>
      <c r="AL502" s="134"/>
      <c r="AM502" s="133"/>
      <c r="AN502" s="133"/>
      <c r="AO502" s="133"/>
      <c r="AP502" s="134"/>
      <c r="AQ502" s="188"/>
      <c r="AR502" s="137"/>
      <c r="AS502" s="138" t="s">
        <v>320</v>
      </c>
      <c r="AT502" s="139"/>
      <c r="AU502" s="137"/>
      <c r="AV502" s="137"/>
      <c r="AW502" s="138" t="s">
        <v>308</v>
      </c>
      <c r="AX502" s="189"/>
    </row>
    <row r="503" spans="1:50" ht="22.5" hidden="1" customHeight="1" x14ac:dyDescent="0.15">
      <c r="A503" s="857"/>
      <c r="B503" s="852"/>
      <c r="C503" s="150"/>
      <c r="D503" s="85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57"/>
      <c r="B504" s="852"/>
      <c r="C504" s="150"/>
      <c r="D504" s="85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60</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57"/>
      <c r="B505" s="852"/>
      <c r="C505" s="150"/>
      <c r="D505" s="85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57"/>
      <c r="B506" s="852"/>
      <c r="C506" s="150"/>
      <c r="D506" s="852"/>
      <c r="E506" s="140" t="s">
        <v>346</v>
      </c>
      <c r="F506" s="141"/>
      <c r="G506" s="102" t="s">
        <v>342</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343</v>
      </c>
      <c r="AF506" s="375"/>
      <c r="AG506" s="375"/>
      <c r="AH506" s="376"/>
      <c r="AI506" s="131" t="s">
        <v>323</v>
      </c>
      <c r="AJ506" s="131"/>
      <c r="AK506" s="131"/>
      <c r="AL506" s="132"/>
      <c r="AM506" s="131" t="s">
        <v>330</v>
      </c>
      <c r="AN506" s="131"/>
      <c r="AO506" s="131"/>
      <c r="AP506" s="132"/>
      <c r="AQ506" s="132" t="s">
        <v>319</v>
      </c>
      <c r="AR506" s="135"/>
      <c r="AS506" s="135"/>
      <c r="AT506" s="136"/>
      <c r="AU506" s="103" t="s">
        <v>261</v>
      </c>
      <c r="AV506" s="103"/>
      <c r="AW506" s="103"/>
      <c r="AX506" s="111"/>
    </row>
    <row r="507" spans="1:50" ht="18.75" hidden="1" customHeight="1" x14ac:dyDescent="0.15">
      <c r="A507" s="857"/>
      <c r="B507" s="852"/>
      <c r="C507" s="150"/>
      <c r="D507" s="85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320</v>
      </c>
      <c r="AH507" s="139"/>
      <c r="AI507" s="133"/>
      <c r="AJ507" s="133"/>
      <c r="AK507" s="133"/>
      <c r="AL507" s="134"/>
      <c r="AM507" s="133"/>
      <c r="AN507" s="133"/>
      <c r="AO507" s="133"/>
      <c r="AP507" s="134"/>
      <c r="AQ507" s="188"/>
      <c r="AR507" s="137"/>
      <c r="AS507" s="138" t="s">
        <v>320</v>
      </c>
      <c r="AT507" s="139"/>
      <c r="AU507" s="137"/>
      <c r="AV507" s="137"/>
      <c r="AW507" s="138" t="s">
        <v>308</v>
      </c>
      <c r="AX507" s="189"/>
    </row>
    <row r="508" spans="1:50" ht="22.5" hidden="1" customHeight="1" x14ac:dyDescent="0.15">
      <c r="A508" s="857"/>
      <c r="B508" s="852"/>
      <c r="C508" s="150"/>
      <c r="D508" s="85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57"/>
      <c r="B509" s="852"/>
      <c r="C509" s="150"/>
      <c r="D509" s="85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60</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57"/>
      <c r="B510" s="852"/>
      <c r="C510" s="150"/>
      <c r="D510" s="85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57"/>
      <c r="B511" s="852"/>
      <c r="C511" s="150"/>
      <c r="D511" s="852"/>
      <c r="E511" s="140" t="s">
        <v>346</v>
      </c>
      <c r="F511" s="141"/>
      <c r="G511" s="102" t="s">
        <v>342</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343</v>
      </c>
      <c r="AF511" s="375"/>
      <c r="AG511" s="375"/>
      <c r="AH511" s="376"/>
      <c r="AI511" s="131" t="s">
        <v>323</v>
      </c>
      <c r="AJ511" s="131"/>
      <c r="AK511" s="131"/>
      <c r="AL511" s="132"/>
      <c r="AM511" s="131" t="s">
        <v>330</v>
      </c>
      <c r="AN511" s="131"/>
      <c r="AO511" s="131"/>
      <c r="AP511" s="132"/>
      <c r="AQ511" s="132" t="s">
        <v>319</v>
      </c>
      <c r="AR511" s="135"/>
      <c r="AS511" s="135"/>
      <c r="AT511" s="136"/>
      <c r="AU511" s="103" t="s">
        <v>261</v>
      </c>
      <c r="AV511" s="103"/>
      <c r="AW511" s="103"/>
      <c r="AX511" s="111"/>
    </row>
    <row r="512" spans="1:50" ht="18.75" hidden="1" customHeight="1" x14ac:dyDescent="0.15">
      <c r="A512" s="857"/>
      <c r="B512" s="852"/>
      <c r="C512" s="150"/>
      <c r="D512" s="85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320</v>
      </c>
      <c r="AH512" s="139"/>
      <c r="AI512" s="133"/>
      <c r="AJ512" s="133"/>
      <c r="AK512" s="133"/>
      <c r="AL512" s="134"/>
      <c r="AM512" s="133"/>
      <c r="AN512" s="133"/>
      <c r="AO512" s="133"/>
      <c r="AP512" s="134"/>
      <c r="AQ512" s="188"/>
      <c r="AR512" s="137"/>
      <c r="AS512" s="138" t="s">
        <v>320</v>
      </c>
      <c r="AT512" s="139"/>
      <c r="AU512" s="137"/>
      <c r="AV512" s="137"/>
      <c r="AW512" s="138" t="s">
        <v>308</v>
      </c>
      <c r="AX512" s="189"/>
    </row>
    <row r="513" spans="1:50" ht="22.5" hidden="1" customHeight="1" x14ac:dyDescent="0.15">
      <c r="A513" s="857"/>
      <c r="B513" s="852"/>
      <c r="C513" s="150"/>
      <c r="D513" s="85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57"/>
      <c r="B514" s="852"/>
      <c r="C514" s="150"/>
      <c r="D514" s="85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60</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57"/>
      <c r="B515" s="852"/>
      <c r="C515" s="150"/>
      <c r="D515" s="85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57"/>
      <c r="B516" s="852"/>
      <c r="C516" s="150"/>
      <c r="D516" s="852"/>
      <c r="E516" s="108" t="s">
        <v>367</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7"/>
      <c r="B517" s="852"/>
      <c r="C517" s="150"/>
      <c r="D517" s="85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7"/>
      <c r="B518" s="852"/>
      <c r="C518" s="150"/>
      <c r="D518" s="85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7"/>
      <c r="B519" s="852"/>
      <c r="C519" s="150"/>
      <c r="D519" s="852"/>
      <c r="E519" s="172" t="s">
        <v>318</v>
      </c>
      <c r="F519" s="177"/>
      <c r="G519" s="774" t="s">
        <v>358</v>
      </c>
      <c r="H519" s="146"/>
      <c r="I519" s="146"/>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1"/>
    </row>
    <row r="520" spans="1:50" ht="18.75" hidden="1" customHeight="1" x14ac:dyDescent="0.15">
      <c r="A520" s="857"/>
      <c r="B520" s="852"/>
      <c r="C520" s="150"/>
      <c r="D520" s="852"/>
      <c r="E520" s="140" t="s">
        <v>345</v>
      </c>
      <c r="F520" s="141"/>
      <c r="G520" s="102" t="s">
        <v>341</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343</v>
      </c>
      <c r="AF520" s="375"/>
      <c r="AG520" s="375"/>
      <c r="AH520" s="376"/>
      <c r="AI520" s="131" t="s">
        <v>323</v>
      </c>
      <c r="AJ520" s="131"/>
      <c r="AK520" s="131"/>
      <c r="AL520" s="132"/>
      <c r="AM520" s="131" t="s">
        <v>330</v>
      </c>
      <c r="AN520" s="131"/>
      <c r="AO520" s="131"/>
      <c r="AP520" s="132"/>
      <c r="AQ520" s="132" t="s">
        <v>319</v>
      </c>
      <c r="AR520" s="135"/>
      <c r="AS520" s="135"/>
      <c r="AT520" s="136"/>
      <c r="AU520" s="103" t="s">
        <v>261</v>
      </c>
      <c r="AV520" s="103"/>
      <c r="AW520" s="103"/>
      <c r="AX520" s="111"/>
    </row>
    <row r="521" spans="1:50" ht="18.75" hidden="1" customHeight="1" x14ac:dyDescent="0.15">
      <c r="A521" s="857"/>
      <c r="B521" s="852"/>
      <c r="C521" s="150"/>
      <c r="D521" s="85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320</v>
      </c>
      <c r="AH521" s="139"/>
      <c r="AI521" s="133"/>
      <c r="AJ521" s="133"/>
      <c r="AK521" s="133"/>
      <c r="AL521" s="134"/>
      <c r="AM521" s="133"/>
      <c r="AN521" s="133"/>
      <c r="AO521" s="133"/>
      <c r="AP521" s="134"/>
      <c r="AQ521" s="188"/>
      <c r="AR521" s="137"/>
      <c r="AS521" s="138" t="s">
        <v>320</v>
      </c>
      <c r="AT521" s="139"/>
      <c r="AU521" s="137"/>
      <c r="AV521" s="137"/>
      <c r="AW521" s="138" t="s">
        <v>308</v>
      </c>
      <c r="AX521" s="189"/>
    </row>
    <row r="522" spans="1:50" ht="22.5" hidden="1" customHeight="1" x14ac:dyDescent="0.15">
      <c r="A522" s="857"/>
      <c r="B522" s="852"/>
      <c r="C522" s="150"/>
      <c r="D522" s="85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57"/>
      <c r="B523" s="852"/>
      <c r="C523" s="150"/>
      <c r="D523" s="85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60</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57"/>
      <c r="B524" s="852"/>
      <c r="C524" s="150"/>
      <c r="D524" s="85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57"/>
      <c r="B525" s="852"/>
      <c r="C525" s="150"/>
      <c r="D525" s="852"/>
      <c r="E525" s="140" t="s">
        <v>345</v>
      </c>
      <c r="F525" s="141"/>
      <c r="G525" s="102" t="s">
        <v>341</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343</v>
      </c>
      <c r="AF525" s="375"/>
      <c r="AG525" s="375"/>
      <c r="AH525" s="376"/>
      <c r="AI525" s="131" t="s">
        <v>323</v>
      </c>
      <c r="AJ525" s="131"/>
      <c r="AK525" s="131"/>
      <c r="AL525" s="132"/>
      <c r="AM525" s="131" t="s">
        <v>330</v>
      </c>
      <c r="AN525" s="131"/>
      <c r="AO525" s="131"/>
      <c r="AP525" s="132"/>
      <c r="AQ525" s="132" t="s">
        <v>319</v>
      </c>
      <c r="AR525" s="135"/>
      <c r="AS525" s="135"/>
      <c r="AT525" s="136"/>
      <c r="AU525" s="103" t="s">
        <v>261</v>
      </c>
      <c r="AV525" s="103"/>
      <c r="AW525" s="103"/>
      <c r="AX525" s="111"/>
    </row>
    <row r="526" spans="1:50" ht="18.75" hidden="1" customHeight="1" x14ac:dyDescent="0.15">
      <c r="A526" s="857"/>
      <c r="B526" s="852"/>
      <c r="C526" s="150"/>
      <c r="D526" s="85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320</v>
      </c>
      <c r="AH526" s="139"/>
      <c r="AI526" s="133"/>
      <c r="AJ526" s="133"/>
      <c r="AK526" s="133"/>
      <c r="AL526" s="134"/>
      <c r="AM526" s="133"/>
      <c r="AN526" s="133"/>
      <c r="AO526" s="133"/>
      <c r="AP526" s="134"/>
      <c r="AQ526" s="188"/>
      <c r="AR526" s="137"/>
      <c r="AS526" s="138" t="s">
        <v>320</v>
      </c>
      <c r="AT526" s="139"/>
      <c r="AU526" s="137"/>
      <c r="AV526" s="137"/>
      <c r="AW526" s="138" t="s">
        <v>308</v>
      </c>
      <c r="AX526" s="189"/>
    </row>
    <row r="527" spans="1:50" ht="22.5" hidden="1" customHeight="1" x14ac:dyDescent="0.15">
      <c r="A527" s="857"/>
      <c r="B527" s="852"/>
      <c r="C527" s="150"/>
      <c r="D527" s="85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57"/>
      <c r="B528" s="852"/>
      <c r="C528" s="150"/>
      <c r="D528" s="85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60</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57"/>
      <c r="B529" s="852"/>
      <c r="C529" s="150"/>
      <c r="D529" s="85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57"/>
      <c r="B530" s="852"/>
      <c r="C530" s="150"/>
      <c r="D530" s="852"/>
      <c r="E530" s="140" t="s">
        <v>345</v>
      </c>
      <c r="F530" s="141"/>
      <c r="G530" s="102" t="s">
        <v>341</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343</v>
      </c>
      <c r="AF530" s="375"/>
      <c r="AG530" s="375"/>
      <c r="AH530" s="376"/>
      <c r="AI530" s="131" t="s">
        <v>323</v>
      </c>
      <c r="AJ530" s="131"/>
      <c r="AK530" s="131"/>
      <c r="AL530" s="132"/>
      <c r="AM530" s="131" t="s">
        <v>330</v>
      </c>
      <c r="AN530" s="131"/>
      <c r="AO530" s="131"/>
      <c r="AP530" s="132"/>
      <c r="AQ530" s="132" t="s">
        <v>319</v>
      </c>
      <c r="AR530" s="135"/>
      <c r="AS530" s="135"/>
      <c r="AT530" s="136"/>
      <c r="AU530" s="103" t="s">
        <v>261</v>
      </c>
      <c r="AV530" s="103"/>
      <c r="AW530" s="103"/>
      <c r="AX530" s="111"/>
    </row>
    <row r="531" spans="1:50" ht="18.75" hidden="1" customHeight="1" x14ac:dyDescent="0.15">
      <c r="A531" s="857"/>
      <c r="B531" s="852"/>
      <c r="C531" s="150"/>
      <c r="D531" s="85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320</v>
      </c>
      <c r="AH531" s="139"/>
      <c r="AI531" s="133"/>
      <c r="AJ531" s="133"/>
      <c r="AK531" s="133"/>
      <c r="AL531" s="134"/>
      <c r="AM531" s="133"/>
      <c r="AN531" s="133"/>
      <c r="AO531" s="133"/>
      <c r="AP531" s="134"/>
      <c r="AQ531" s="188"/>
      <c r="AR531" s="137"/>
      <c r="AS531" s="138" t="s">
        <v>320</v>
      </c>
      <c r="AT531" s="139"/>
      <c r="AU531" s="137"/>
      <c r="AV531" s="137"/>
      <c r="AW531" s="138" t="s">
        <v>308</v>
      </c>
      <c r="AX531" s="189"/>
    </row>
    <row r="532" spans="1:50" ht="22.5" hidden="1" customHeight="1" x14ac:dyDescent="0.15">
      <c r="A532" s="857"/>
      <c r="B532" s="852"/>
      <c r="C532" s="150"/>
      <c r="D532" s="85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57"/>
      <c r="B533" s="852"/>
      <c r="C533" s="150"/>
      <c r="D533" s="85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60</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57"/>
      <c r="B534" s="852"/>
      <c r="C534" s="150"/>
      <c r="D534" s="85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57"/>
      <c r="B535" s="852"/>
      <c r="C535" s="150"/>
      <c r="D535" s="852"/>
      <c r="E535" s="140" t="s">
        <v>345</v>
      </c>
      <c r="F535" s="141"/>
      <c r="G535" s="102" t="s">
        <v>341</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343</v>
      </c>
      <c r="AF535" s="375"/>
      <c r="AG535" s="375"/>
      <c r="AH535" s="376"/>
      <c r="AI535" s="131" t="s">
        <v>323</v>
      </c>
      <c r="AJ535" s="131"/>
      <c r="AK535" s="131"/>
      <c r="AL535" s="132"/>
      <c r="AM535" s="131" t="s">
        <v>330</v>
      </c>
      <c r="AN535" s="131"/>
      <c r="AO535" s="131"/>
      <c r="AP535" s="132"/>
      <c r="AQ535" s="132" t="s">
        <v>319</v>
      </c>
      <c r="AR535" s="135"/>
      <c r="AS535" s="135"/>
      <c r="AT535" s="136"/>
      <c r="AU535" s="103" t="s">
        <v>261</v>
      </c>
      <c r="AV535" s="103"/>
      <c r="AW535" s="103"/>
      <c r="AX535" s="111"/>
    </row>
    <row r="536" spans="1:50" ht="18.75" hidden="1" customHeight="1" x14ac:dyDescent="0.15">
      <c r="A536" s="857"/>
      <c r="B536" s="852"/>
      <c r="C536" s="150"/>
      <c r="D536" s="85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320</v>
      </c>
      <c r="AH536" s="139"/>
      <c r="AI536" s="133"/>
      <c r="AJ536" s="133"/>
      <c r="AK536" s="133"/>
      <c r="AL536" s="134"/>
      <c r="AM536" s="133"/>
      <c r="AN536" s="133"/>
      <c r="AO536" s="133"/>
      <c r="AP536" s="134"/>
      <c r="AQ536" s="188"/>
      <c r="AR536" s="137"/>
      <c r="AS536" s="138" t="s">
        <v>320</v>
      </c>
      <c r="AT536" s="139"/>
      <c r="AU536" s="137"/>
      <c r="AV536" s="137"/>
      <c r="AW536" s="138" t="s">
        <v>308</v>
      </c>
      <c r="AX536" s="189"/>
    </row>
    <row r="537" spans="1:50" ht="22.5" hidden="1" customHeight="1" x14ac:dyDescent="0.15">
      <c r="A537" s="857"/>
      <c r="B537" s="852"/>
      <c r="C537" s="150"/>
      <c r="D537" s="85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57"/>
      <c r="B538" s="852"/>
      <c r="C538" s="150"/>
      <c r="D538" s="85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60</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57"/>
      <c r="B539" s="852"/>
      <c r="C539" s="150"/>
      <c r="D539" s="85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57"/>
      <c r="B540" s="852"/>
      <c r="C540" s="150"/>
      <c r="D540" s="852"/>
      <c r="E540" s="140" t="s">
        <v>345</v>
      </c>
      <c r="F540" s="141"/>
      <c r="G540" s="102" t="s">
        <v>341</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343</v>
      </c>
      <c r="AF540" s="375"/>
      <c r="AG540" s="375"/>
      <c r="AH540" s="376"/>
      <c r="AI540" s="131" t="s">
        <v>323</v>
      </c>
      <c r="AJ540" s="131"/>
      <c r="AK540" s="131"/>
      <c r="AL540" s="132"/>
      <c r="AM540" s="131" t="s">
        <v>330</v>
      </c>
      <c r="AN540" s="131"/>
      <c r="AO540" s="131"/>
      <c r="AP540" s="132"/>
      <c r="AQ540" s="132" t="s">
        <v>319</v>
      </c>
      <c r="AR540" s="135"/>
      <c r="AS540" s="135"/>
      <c r="AT540" s="136"/>
      <c r="AU540" s="103" t="s">
        <v>261</v>
      </c>
      <c r="AV540" s="103"/>
      <c r="AW540" s="103"/>
      <c r="AX540" s="111"/>
    </row>
    <row r="541" spans="1:50" ht="18.75" hidden="1" customHeight="1" x14ac:dyDescent="0.15">
      <c r="A541" s="857"/>
      <c r="B541" s="852"/>
      <c r="C541" s="150"/>
      <c r="D541" s="85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320</v>
      </c>
      <c r="AH541" s="139"/>
      <c r="AI541" s="133"/>
      <c r="AJ541" s="133"/>
      <c r="AK541" s="133"/>
      <c r="AL541" s="134"/>
      <c r="AM541" s="133"/>
      <c r="AN541" s="133"/>
      <c r="AO541" s="133"/>
      <c r="AP541" s="134"/>
      <c r="AQ541" s="188"/>
      <c r="AR541" s="137"/>
      <c r="AS541" s="138" t="s">
        <v>320</v>
      </c>
      <c r="AT541" s="139"/>
      <c r="AU541" s="137"/>
      <c r="AV541" s="137"/>
      <c r="AW541" s="138" t="s">
        <v>308</v>
      </c>
      <c r="AX541" s="189"/>
    </row>
    <row r="542" spans="1:50" ht="22.5" hidden="1" customHeight="1" x14ac:dyDescent="0.15">
      <c r="A542" s="857"/>
      <c r="B542" s="852"/>
      <c r="C542" s="150"/>
      <c r="D542" s="85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57"/>
      <c r="B543" s="852"/>
      <c r="C543" s="150"/>
      <c r="D543" s="85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60</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57"/>
      <c r="B544" s="852"/>
      <c r="C544" s="150"/>
      <c r="D544" s="85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57"/>
      <c r="B545" s="852"/>
      <c r="C545" s="150"/>
      <c r="D545" s="852"/>
      <c r="E545" s="140" t="s">
        <v>346</v>
      </c>
      <c r="F545" s="141"/>
      <c r="G545" s="102" t="s">
        <v>342</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343</v>
      </c>
      <c r="AF545" s="375"/>
      <c r="AG545" s="375"/>
      <c r="AH545" s="376"/>
      <c r="AI545" s="131" t="s">
        <v>323</v>
      </c>
      <c r="AJ545" s="131"/>
      <c r="AK545" s="131"/>
      <c r="AL545" s="132"/>
      <c r="AM545" s="131" t="s">
        <v>330</v>
      </c>
      <c r="AN545" s="131"/>
      <c r="AO545" s="131"/>
      <c r="AP545" s="132"/>
      <c r="AQ545" s="132" t="s">
        <v>319</v>
      </c>
      <c r="AR545" s="135"/>
      <c r="AS545" s="135"/>
      <c r="AT545" s="136"/>
      <c r="AU545" s="103" t="s">
        <v>261</v>
      </c>
      <c r="AV545" s="103"/>
      <c r="AW545" s="103"/>
      <c r="AX545" s="111"/>
    </row>
    <row r="546" spans="1:50" ht="18.75" hidden="1" customHeight="1" x14ac:dyDescent="0.15">
      <c r="A546" s="857"/>
      <c r="B546" s="852"/>
      <c r="C546" s="150"/>
      <c r="D546" s="85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320</v>
      </c>
      <c r="AH546" s="139"/>
      <c r="AI546" s="133"/>
      <c r="AJ546" s="133"/>
      <c r="AK546" s="133"/>
      <c r="AL546" s="134"/>
      <c r="AM546" s="133"/>
      <c r="AN546" s="133"/>
      <c r="AO546" s="133"/>
      <c r="AP546" s="134"/>
      <c r="AQ546" s="188"/>
      <c r="AR546" s="137"/>
      <c r="AS546" s="138" t="s">
        <v>320</v>
      </c>
      <c r="AT546" s="139"/>
      <c r="AU546" s="137"/>
      <c r="AV546" s="137"/>
      <c r="AW546" s="138" t="s">
        <v>308</v>
      </c>
      <c r="AX546" s="189"/>
    </row>
    <row r="547" spans="1:50" ht="22.5" hidden="1" customHeight="1" x14ac:dyDescent="0.15">
      <c r="A547" s="857"/>
      <c r="B547" s="852"/>
      <c r="C547" s="150"/>
      <c r="D547" s="85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57"/>
      <c r="B548" s="852"/>
      <c r="C548" s="150"/>
      <c r="D548" s="85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60</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57"/>
      <c r="B549" s="852"/>
      <c r="C549" s="150"/>
      <c r="D549" s="85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57"/>
      <c r="B550" s="852"/>
      <c r="C550" s="150"/>
      <c r="D550" s="852"/>
      <c r="E550" s="140" t="s">
        <v>346</v>
      </c>
      <c r="F550" s="141"/>
      <c r="G550" s="102" t="s">
        <v>342</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343</v>
      </c>
      <c r="AF550" s="375"/>
      <c r="AG550" s="375"/>
      <c r="AH550" s="376"/>
      <c r="AI550" s="131" t="s">
        <v>323</v>
      </c>
      <c r="AJ550" s="131"/>
      <c r="AK550" s="131"/>
      <c r="AL550" s="132"/>
      <c r="AM550" s="131" t="s">
        <v>330</v>
      </c>
      <c r="AN550" s="131"/>
      <c r="AO550" s="131"/>
      <c r="AP550" s="132"/>
      <c r="AQ550" s="132" t="s">
        <v>319</v>
      </c>
      <c r="AR550" s="135"/>
      <c r="AS550" s="135"/>
      <c r="AT550" s="136"/>
      <c r="AU550" s="103" t="s">
        <v>261</v>
      </c>
      <c r="AV550" s="103"/>
      <c r="AW550" s="103"/>
      <c r="AX550" s="111"/>
    </row>
    <row r="551" spans="1:50" ht="18.75" hidden="1" customHeight="1" x14ac:dyDescent="0.15">
      <c r="A551" s="857"/>
      <c r="B551" s="852"/>
      <c r="C551" s="150"/>
      <c r="D551" s="85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320</v>
      </c>
      <c r="AH551" s="139"/>
      <c r="AI551" s="133"/>
      <c r="AJ551" s="133"/>
      <c r="AK551" s="133"/>
      <c r="AL551" s="134"/>
      <c r="AM551" s="133"/>
      <c r="AN551" s="133"/>
      <c r="AO551" s="133"/>
      <c r="AP551" s="134"/>
      <c r="AQ551" s="188"/>
      <c r="AR551" s="137"/>
      <c r="AS551" s="138" t="s">
        <v>320</v>
      </c>
      <c r="AT551" s="139"/>
      <c r="AU551" s="137"/>
      <c r="AV551" s="137"/>
      <c r="AW551" s="138" t="s">
        <v>308</v>
      </c>
      <c r="AX551" s="189"/>
    </row>
    <row r="552" spans="1:50" ht="22.5" hidden="1" customHeight="1" x14ac:dyDescent="0.15">
      <c r="A552" s="857"/>
      <c r="B552" s="852"/>
      <c r="C552" s="150"/>
      <c r="D552" s="85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57"/>
      <c r="B553" s="852"/>
      <c r="C553" s="150"/>
      <c r="D553" s="85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60</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57"/>
      <c r="B554" s="852"/>
      <c r="C554" s="150"/>
      <c r="D554" s="85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57"/>
      <c r="B555" s="852"/>
      <c r="C555" s="150"/>
      <c r="D555" s="852"/>
      <c r="E555" s="140" t="s">
        <v>346</v>
      </c>
      <c r="F555" s="141"/>
      <c r="G555" s="102" t="s">
        <v>342</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343</v>
      </c>
      <c r="AF555" s="375"/>
      <c r="AG555" s="375"/>
      <c r="AH555" s="376"/>
      <c r="AI555" s="131" t="s">
        <v>323</v>
      </c>
      <c r="AJ555" s="131"/>
      <c r="AK555" s="131"/>
      <c r="AL555" s="132"/>
      <c r="AM555" s="131" t="s">
        <v>330</v>
      </c>
      <c r="AN555" s="131"/>
      <c r="AO555" s="131"/>
      <c r="AP555" s="132"/>
      <c r="AQ555" s="132" t="s">
        <v>319</v>
      </c>
      <c r="AR555" s="135"/>
      <c r="AS555" s="135"/>
      <c r="AT555" s="136"/>
      <c r="AU555" s="103" t="s">
        <v>261</v>
      </c>
      <c r="AV555" s="103"/>
      <c r="AW555" s="103"/>
      <c r="AX555" s="111"/>
    </row>
    <row r="556" spans="1:50" ht="18.75" hidden="1" customHeight="1" x14ac:dyDescent="0.15">
      <c r="A556" s="857"/>
      <c r="B556" s="852"/>
      <c r="C556" s="150"/>
      <c r="D556" s="85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320</v>
      </c>
      <c r="AH556" s="139"/>
      <c r="AI556" s="133"/>
      <c r="AJ556" s="133"/>
      <c r="AK556" s="133"/>
      <c r="AL556" s="134"/>
      <c r="AM556" s="133"/>
      <c r="AN556" s="133"/>
      <c r="AO556" s="133"/>
      <c r="AP556" s="134"/>
      <c r="AQ556" s="188"/>
      <c r="AR556" s="137"/>
      <c r="AS556" s="138" t="s">
        <v>320</v>
      </c>
      <c r="AT556" s="139"/>
      <c r="AU556" s="137"/>
      <c r="AV556" s="137"/>
      <c r="AW556" s="138" t="s">
        <v>308</v>
      </c>
      <c r="AX556" s="189"/>
    </row>
    <row r="557" spans="1:50" ht="22.5" hidden="1" customHeight="1" x14ac:dyDescent="0.15">
      <c r="A557" s="857"/>
      <c r="B557" s="852"/>
      <c r="C557" s="150"/>
      <c r="D557" s="85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57"/>
      <c r="B558" s="852"/>
      <c r="C558" s="150"/>
      <c r="D558" s="85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60</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57"/>
      <c r="B559" s="852"/>
      <c r="C559" s="150"/>
      <c r="D559" s="85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0" t="s">
        <v>16</v>
      </c>
      <c r="AC559" s="850"/>
      <c r="AD559" s="850"/>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57"/>
      <c r="B560" s="852"/>
      <c r="C560" s="150"/>
      <c r="D560" s="852"/>
      <c r="E560" s="140" t="s">
        <v>346</v>
      </c>
      <c r="F560" s="141"/>
      <c r="G560" s="102" t="s">
        <v>342</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343</v>
      </c>
      <c r="AF560" s="375"/>
      <c r="AG560" s="375"/>
      <c r="AH560" s="376"/>
      <c r="AI560" s="131" t="s">
        <v>323</v>
      </c>
      <c r="AJ560" s="131"/>
      <c r="AK560" s="131"/>
      <c r="AL560" s="132"/>
      <c r="AM560" s="131" t="s">
        <v>330</v>
      </c>
      <c r="AN560" s="131"/>
      <c r="AO560" s="131"/>
      <c r="AP560" s="132"/>
      <c r="AQ560" s="132" t="s">
        <v>319</v>
      </c>
      <c r="AR560" s="135"/>
      <c r="AS560" s="135"/>
      <c r="AT560" s="136"/>
      <c r="AU560" s="103" t="s">
        <v>261</v>
      </c>
      <c r="AV560" s="103"/>
      <c r="AW560" s="103"/>
      <c r="AX560" s="111"/>
    </row>
    <row r="561" spans="1:50" ht="18.75" hidden="1" customHeight="1" x14ac:dyDescent="0.15">
      <c r="A561" s="857"/>
      <c r="B561" s="852"/>
      <c r="C561" s="150"/>
      <c r="D561" s="85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320</v>
      </c>
      <c r="AH561" s="139"/>
      <c r="AI561" s="133"/>
      <c r="AJ561" s="133"/>
      <c r="AK561" s="133"/>
      <c r="AL561" s="134"/>
      <c r="AM561" s="133"/>
      <c r="AN561" s="133"/>
      <c r="AO561" s="133"/>
      <c r="AP561" s="134"/>
      <c r="AQ561" s="188"/>
      <c r="AR561" s="137"/>
      <c r="AS561" s="138" t="s">
        <v>320</v>
      </c>
      <c r="AT561" s="139"/>
      <c r="AU561" s="137"/>
      <c r="AV561" s="137"/>
      <c r="AW561" s="138" t="s">
        <v>308</v>
      </c>
      <c r="AX561" s="189"/>
    </row>
    <row r="562" spans="1:50" ht="22.5" hidden="1" customHeight="1" x14ac:dyDescent="0.15">
      <c r="A562" s="857"/>
      <c r="B562" s="852"/>
      <c r="C562" s="150"/>
      <c r="D562" s="85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57"/>
      <c r="B563" s="852"/>
      <c r="C563" s="150"/>
      <c r="D563" s="85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60</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57"/>
      <c r="B564" s="852"/>
      <c r="C564" s="150"/>
      <c r="D564" s="85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57"/>
      <c r="B565" s="852"/>
      <c r="C565" s="150"/>
      <c r="D565" s="852"/>
      <c r="E565" s="140" t="s">
        <v>346</v>
      </c>
      <c r="F565" s="141"/>
      <c r="G565" s="102" t="s">
        <v>342</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343</v>
      </c>
      <c r="AF565" s="375"/>
      <c r="AG565" s="375"/>
      <c r="AH565" s="376"/>
      <c r="AI565" s="131" t="s">
        <v>323</v>
      </c>
      <c r="AJ565" s="131"/>
      <c r="AK565" s="131"/>
      <c r="AL565" s="132"/>
      <c r="AM565" s="131" t="s">
        <v>330</v>
      </c>
      <c r="AN565" s="131"/>
      <c r="AO565" s="131"/>
      <c r="AP565" s="132"/>
      <c r="AQ565" s="132" t="s">
        <v>319</v>
      </c>
      <c r="AR565" s="135"/>
      <c r="AS565" s="135"/>
      <c r="AT565" s="136"/>
      <c r="AU565" s="103" t="s">
        <v>261</v>
      </c>
      <c r="AV565" s="103"/>
      <c r="AW565" s="103"/>
      <c r="AX565" s="111"/>
    </row>
    <row r="566" spans="1:50" ht="18.75" hidden="1" customHeight="1" x14ac:dyDescent="0.15">
      <c r="A566" s="857"/>
      <c r="B566" s="852"/>
      <c r="C566" s="150"/>
      <c r="D566" s="85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320</v>
      </c>
      <c r="AH566" s="139"/>
      <c r="AI566" s="133"/>
      <c r="AJ566" s="133"/>
      <c r="AK566" s="133"/>
      <c r="AL566" s="134"/>
      <c r="AM566" s="133"/>
      <c r="AN566" s="133"/>
      <c r="AO566" s="133"/>
      <c r="AP566" s="134"/>
      <c r="AQ566" s="188"/>
      <c r="AR566" s="137"/>
      <c r="AS566" s="138" t="s">
        <v>320</v>
      </c>
      <c r="AT566" s="139"/>
      <c r="AU566" s="137"/>
      <c r="AV566" s="137"/>
      <c r="AW566" s="138" t="s">
        <v>308</v>
      </c>
      <c r="AX566" s="189"/>
    </row>
    <row r="567" spans="1:50" ht="22.5" hidden="1" customHeight="1" x14ac:dyDescent="0.15">
      <c r="A567" s="857"/>
      <c r="B567" s="852"/>
      <c r="C567" s="150"/>
      <c r="D567" s="85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57"/>
      <c r="B568" s="852"/>
      <c r="C568" s="150"/>
      <c r="D568" s="85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60</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57"/>
      <c r="B569" s="852"/>
      <c r="C569" s="150"/>
      <c r="D569" s="85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57"/>
      <c r="B570" s="852"/>
      <c r="C570" s="150"/>
      <c r="D570" s="852"/>
      <c r="E570" s="108" t="s">
        <v>367</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7"/>
      <c r="B571" s="852"/>
      <c r="C571" s="150"/>
      <c r="D571" s="85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7"/>
      <c r="B572" s="852"/>
      <c r="C572" s="150"/>
      <c r="D572" s="85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7"/>
      <c r="B573" s="852"/>
      <c r="C573" s="150"/>
      <c r="D573" s="852"/>
      <c r="E573" s="172" t="s">
        <v>318</v>
      </c>
      <c r="F573" s="177"/>
      <c r="G573" s="774" t="s">
        <v>358</v>
      </c>
      <c r="H573" s="146"/>
      <c r="I573" s="146"/>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1"/>
    </row>
    <row r="574" spans="1:50" ht="18.75" hidden="1" customHeight="1" x14ac:dyDescent="0.15">
      <c r="A574" s="857"/>
      <c r="B574" s="852"/>
      <c r="C574" s="150"/>
      <c r="D574" s="852"/>
      <c r="E574" s="140" t="s">
        <v>345</v>
      </c>
      <c r="F574" s="141"/>
      <c r="G574" s="102" t="s">
        <v>341</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343</v>
      </c>
      <c r="AF574" s="375"/>
      <c r="AG574" s="375"/>
      <c r="AH574" s="376"/>
      <c r="AI574" s="131" t="s">
        <v>323</v>
      </c>
      <c r="AJ574" s="131"/>
      <c r="AK574" s="131"/>
      <c r="AL574" s="132"/>
      <c r="AM574" s="131" t="s">
        <v>330</v>
      </c>
      <c r="AN574" s="131"/>
      <c r="AO574" s="131"/>
      <c r="AP574" s="132"/>
      <c r="AQ574" s="132" t="s">
        <v>319</v>
      </c>
      <c r="AR574" s="135"/>
      <c r="AS574" s="135"/>
      <c r="AT574" s="136"/>
      <c r="AU574" s="103" t="s">
        <v>261</v>
      </c>
      <c r="AV574" s="103"/>
      <c r="AW574" s="103"/>
      <c r="AX574" s="111"/>
    </row>
    <row r="575" spans="1:50" ht="18.75" hidden="1" customHeight="1" x14ac:dyDescent="0.15">
      <c r="A575" s="857"/>
      <c r="B575" s="852"/>
      <c r="C575" s="150"/>
      <c r="D575" s="85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320</v>
      </c>
      <c r="AH575" s="139"/>
      <c r="AI575" s="133"/>
      <c r="AJ575" s="133"/>
      <c r="AK575" s="133"/>
      <c r="AL575" s="134"/>
      <c r="AM575" s="133"/>
      <c r="AN575" s="133"/>
      <c r="AO575" s="133"/>
      <c r="AP575" s="134"/>
      <c r="AQ575" s="188"/>
      <c r="AR575" s="137"/>
      <c r="AS575" s="138" t="s">
        <v>320</v>
      </c>
      <c r="AT575" s="139"/>
      <c r="AU575" s="137"/>
      <c r="AV575" s="137"/>
      <c r="AW575" s="138" t="s">
        <v>308</v>
      </c>
      <c r="AX575" s="189"/>
    </row>
    <row r="576" spans="1:50" ht="22.5" hidden="1" customHeight="1" x14ac:dyDescent="0.15">
      <c r="A576" s="857"/>
      <c r="B576" s="852"/>
      <c r="C576" s="150"/>
      <c r="D576" s="85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57"/>
      <c r="B577" s="852"/>
      <c r="C577" s="150"/>
      <c r="D577" s="85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60</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57"/>
      <c r="B578" s="852"/>
      <c r="C578" s="150"/>
      <c r="D578" s="85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57"/>
      <c r="B579" s="852"/>
      <c r="C579" s="150"/>
      <c r="D579" s="852"/>
      <c r="E579" s="140" t="s">
        <v>345</v>
      </c>
      <c r="F579" s="141"/>
      <c r="G579" s="102" t="s">
        <v>341</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343</v>
      </c>
      <c r="AF579" s="375"/>
      <c r="AG579" s="375"/>
      <c r="AH579" s="376"/>
      <c r="AI579" s="131" t="s">
        <v>323</v>
      </c>
      <c r="AJ579" s="131"/>
      <c r="AK579" s="131"/>
      <c r="AL579" s="132"/>
      <c r="AM579" s="131" t="s">
        <v>330</v>
      </c>
      <c r="AN579" s="131"/>
      <c r="AO579" s="131"/>
      <c r="AP579" s="132"/>
      <c r="AQ579" s="132" t="s">
        <v>319</v>
      </c>
      <c r="AR579" s="135"/>
      <c r="AS579" s="135"/>
      <c r="AT579" s="136"/>
      <c r="AU579" s="103" t="s">
        <v>261</v>
      </c>
      <c r="AV579" s="103"/>
      <c r="AW579" s="103"/>
      <c r="AX579" s="111"/>
    </row>
    <row r="580" spans="1:50" ht="18.75" hidden="1" customHeight="1" x14ac:dyDescent="0.15">
      <c r="A580" s="857"/>
      <c r="B580" s="852"/>
      <c r="C580" s="150"/>
      <c r="D580" s="85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320</v>
      </c>
      <c r="AH580" s="139"/>
      <c r="AI580" s="133"/>
      <c r="AJ580" s="133"/>
      <c r="AK580" s="133"/>
      <c r="AL580" s="134"/>
      <c r="AM580" s="133"/>
      <c r="AN580" s="133"/>
      <c r="AO580" s="133"/>
      <c r="AP580" s="134"/>
      <c r="AQ580" s="188"/>
      <c r="AR580" s="137"/>
      <c r="AS580" s="138" t="s">
        <v>320</v>
      </c>
      <c r="AT580" s="139"/>
      <c r="AU580" s="137"/>
      <c r="AV580" s="137"/>
      <c r="AW580" s="138" t="s">
        <v>308</v>
      </c>
      <c r="AX580" s="189"/>
    </row>
    <row r="581" spans="1:50" ht="22.5" hidden="1" customHeight="1" x14ac:dyDescent="0.15">
      <c r="A581" s="857"/>
      <c r="B581" s="852"/>
      <c r="C581" s="150"/>
      <c r="D581" s="85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57"/>
      <c r="B582" s="852"/>
      <c r="C582" s="150"/>
      <c r="D582" s="85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60</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57"/>
      <c r="B583" s="852"/>
      <c r="C583" s="150"/>
      <c r="D583" s="85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57"/>
      <c r="B584" s="852"/>
      <c r="C584" s="150"/>
      <c r="D584" s="852"/>
      <c r="E584" s="140" t="s">
        <v>345</v>
      </c>
      <c r="F584" s="141"/>
      <c r="G584" s="102" t="s">
        <v>341</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343</v>
      </c>
      <c r="AF584" s="375"/>
      <c r="AG584" s="375"/>
      <c r="AH584" s="376"/>
      <c r="AI584" s="131" t="s">
        <v>323</v>
      </c>
      <c r="AJ584" s="131"/>
      <c r="AK584" s="131"/>
      <c r="AL584" s="132"/>
      <c r="AM584" s="131" t="s">
        <v>330</v>
      </c>
      <c r="AN584" s="131"/>
      <c r="AO584" s="131"/>
      <c r="AP584" s="132"/>
      <c r="AQ584" s="132" t="s">
        <v>319</v>
      </c>
      <c r="AR584" s="135"/>
      <c r="AS584" s="135"/>
      <c r="AT584" s="136"/>
      <c r="AU584" s="103" t="s">
        <v>261</v>
      </c>
      <c r="AV584" s="103"/>
      <c r="AW584" s="103"/>
      <c r="AX584" s="111"/>
    </row>
    <row r="585" spans="1:50" ht="18.75" hidden="1" customHeight="1" x14ac:dyDescent="0.15">
      <c r="A585" s="857"/>
      <c r="B585" s="852"/>
      <c r="C585" s="150"/>
      <c r="D585" s="85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320</v>
      </c>
      <c r="AH585" s="139"/>
      <c r="AI585" s="133"/>
      <c r="AJ585" s="133"/>
      <c r="AK585" s="133"/>
      <c r="AL585" s="134"/>
      <c r="AM585" s="133"/>
      <c r="AN585" s="133"/>
      <c r="AO585" s="133"/>
      <c r="AP585" s="134"/>
      <c r="AQ585" s="188"/>
      <c r="AR585" s="137"/>
      <c r="AS585" s="138" t="s">
        <v>320</v>
      </c>
      <c r="AT585" s="139"/>
      <c r="AU585" s="137"/>
      <c r="AV585" s="137"/>
      <c r="AW585" s="138" t="s">
        <v>308</v>
      </c>
      <c r="AX585" s="189"/>
    </row>
    <row r="586" spans="1:50" ht="22.5" hidden="1" customHeight="1" x14ac:dyDescent="0.15">
      <c r="A586" s="857"/>
      <c r="B586" s="852"/>
      <c r="C586" s="150"/>
      <c r="D586" s="85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57"/>
      <c r="B587" s="852"/>
      <c r="C587" s="150"/>
      <c r="D587" s="85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60</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57"/>
      <c r="B588" s="852"/>
      <c r="C588" s="150"/>
      <c r="D588" s="85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57"/>
      <c r="B589" s="852"/>
      <c r="C589" s="150"/>
      <c r="D589" s="852"/>
      <c r="E589" s="140" t="s">
        <v>345</v>
      </c>
      <c r="F589" s="141"/>
      <c r="G589" s="102" t="s">
        <v>341</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343</v>
      </c>
      <c r="AF589" s="375"/>
      <c r="AG589" s="375"/>
      <c r="AH589" s="376"/>
      <c r="AI589" s="131" t="s">
        <v>323</v>
      </c>
      <c r="AJ589" s="131"/>
      <c r="AK589" s="131"/>
      <c r="AL589" s="132"/>
      <c r="AM589" s="131" t="s">
        <v>330</v>
      </c>
      <c r="AN589" s="131"/>
      <c r="AO589" s="131"/>
      <c r="AP589" s="132"/>
      <c r="AQ589" s="132" t="s">
        <v>319</v>
      </c>
      <c r="AR589" s="135"/>
      <c r="AS589" s="135"/>
      <c r="AT589" s="136"/>
      <c r="AU589" s="103" t="s">
        <v>261</v>
      </c>
      <c r="AV589" s="103"/>
      <c r="AW589" s="103"/>
      <c r="AX589" s="111"/>
    </row>
    <row r="590" spans="1:50" ht="18.75" hidden="1" customHeight="1" x14ac:dyDescent="0.15">
      <c r="A590" s="857"/>
      <c r="B590" s="852"/>
      <c r="C590" s="150"/>
      <c r="D590" s="85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320</v>
      </c>
      <c r="AH590" s="139"/>
      <c r="AI590" s="133"/>
      <c r="AJ590" s="133"/>
      <c r="AK590" s="133"/>
      <c r="AL590" s="134"/>
      <c r="AM590" s="133"/>
      <c r="AN590" s="133"/>
      <c r="AO590" s="133"/>
      <c r="AP590" s="134"/>
      <c r="AQ590" s="188"/>
      <c r="AR590" s="137"/>
      <c r="AS590" s="138" t="s">
        <v>320</v>
      </c>
      <c r="AT590" s="139"/>
      <c r="AU590" s="137"/>
      <c r="AV590" s="137"/>
      <c r="AW590" s="138" t="s">
        <v>308</v>
      </c>
      <c r="AX590" s="189"/>
    </row>
    <row r="591" spans="1:50" ht="22.5" hidden="1" customHeight="1" x14ac:dyDescent="0.15">
      <c r="A591" s="857"/>
      <c r="B591" s="852"/>
      <c r="C591" s="150"/>
      <c r="D591" s="85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57"/>
      <c r="B592" s="852"/>
      <c r="C592" s="150"/>
      <c r="D592" s="85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60</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57"/>
      <c r="B593" s="852"/>
      <c r="C593" s="150"/>
      <c r="D593" s="85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57"/>
      <c r="B594" s="852"/>
      <c r="C594" s="150"/>
      <c r="D594" s="852"/>
      <c r="E594" s="140" t="s">
        <v>345</v>
      </c>
      <c r="F594" s="141"/>
      <c r="G594" s="102" t="s">
        <v>341</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343</v>
      </c>
      <c r="AF594" s="375"/>
      <c r="AG594" s="375"/>
      <c r="AH594" s="376"/>
      <c r="AI594" s="131" t="s">
        <v>323</v>
      </c>
      <c r="AJ594" s="131"/>
      <c r="AK594" s="131"/>
      <c r="AL594" s="132"/>
      <c r="AM594" s="131" t="s">
        <v>330</v>
      </c>
      <c r="AN594" s="131"/>
      <c r="AO594" s="131"/>
      <c r="AP594" s="132"/>
      <c r="AQ594" s="132" t="s">
        <v>319</v>
      </c>
      <c r="AR594" s="135"/>
      <c r="AS594" s="135"/>
      <c r="AT594" s="136"/>
      <c r="AU594" s="103" t="s">
        <v>261</v>
      </c>
      <c r="AV594" s="103"/>
      <c r="AW594" s="103"/>
      <c r="AX594" s="111"/>
    </row>
    <row r="595" spans="1:50" ht="18.75" hidden="1" customHeight="1" x14ac:dyDescent="0.15">
      <c r="A595" s="857"/>
      <c r="B595" s="852"/>
      <c r="C595" s="150"/>
      <c r="D595" s="85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320</v>
      </c>
      <c r="AH595" s="139"/>
      <c r="AI595" s="133"/>
      <c r="AJ595" s="133"/>
      <c r="AK595" s="133"/>
      <c r="AL595" s="134"/>
      <c r="AM595" s="133"/>
      <c r="AN595" s="133"/>
      <c r="AO595" s="133"/>
      <c r="AP595" s="134"/>
      <c r="AQ595" s="188"/>
      <c r="AR595" s="137"/>
      <c r="AS595" s="138" t="s">
        <v>320</v>
      </c>
      <c r="AT595" s="139"/>
      <c r="AU595" s="137"/>
      <c r="AV595" s="137"/>
      <c r="AW595" s="138" t="s">
        <v>308</v>
      </c>
      <c r="AX595" s="189"/>
    </row>
    <row r="596" spans="1:50" ht="22.5" hidden="1" customHeight="1" x14ac:dyDescent="0.15">
      <c r="A596" s="857"/>
      <c r="B596" s="852"/>
      <c r="C596" s="150"/>
      <c r="D596" s="85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57"/>
      <c r="B597" s="852"/>
      <c r="C597" s="150"/>
      <c r="D597" s="85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60</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57"/>
      <c r="B598" s="852"/>
      <c r="C598" s="150"/>
      <c r="D598" s="85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0" t="s">
        <v>16</v>
      </c>
      <c r="AC598" s="850"/>
      <c r="AD598" s="850"/>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57"/>
      <c r="B599" s="852"/>
      <c r="C599" s="150"/>
      <c r="D599" s="852"/>
      <c r="E599" s="140" t="s">
        <v>346</v>
      </c>
      <c r="F599" s="141"/>
      <c r="G599" s="102" t="s">
        <v>342</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343</v>
      </c>
      <c r="AF599" s="375"/>
      <c r="AG599" s="375"/>
      <c r="AH599" s="376"/>
      <c r="AI599" s="131" t="s">
        <v>323</v>
      </c>
      <c r="AJ599" s="131"/>
      <c r="AK599" s="131"/>
      <c r="AL599" s="132"/>
      <c r="AM599" s="131" t="s">
        <v>330</v>
      </c>
      <c r="AN599" s="131"/>
      <c r="AO599" s="131"/>
      <c r="AP599" s="132"/>
      <c r="AQ599" s="132" t="s">
        <v>319</v>
      </c>
      <c r="AR599" s="135"/>
      <c r="AS599" s="135"/>
      <c r="AT599" s="136"/>
      <c r="AU599" s="103" t="s">
        <v>261</v>
      </c>
      <c r="AV599" s="103"/>
      <c r="AW599" s="103"/>
      <c r="AX599" s="111"/>
    </row>
    <row r="600" spans="1:50" ht="18.75" hidden="1" customHeight="1" x14ac:dyDescent="0.15">
      <c r="A600" s="857"/>
      <c r="B600" s="852"/>
      <c r="C600" s="150"/>
      <c r="D600" s="85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320</v>
      </c>
      <c r="AH600" s="139"/>
      <c r="AI600" s="133"/>
      <c r="AJ600" s="133"/>
      <c r="AK600" s="133"/>
      <c r="AL600" s="134"/>
      <c r="AM600" s="133"/>
      <c r="AN600" s="133"/>
      <c r="AO600" s="133"/>
      <c r="AP600" s="134"/>
      <c r="AQ600" s="188"/>
      <c r="AR600" s="137"/>
      <c r="AS600" s="138" t="s">
        <v>320</v>
      </c>
      <c r="AT600" s="139"/>
      <c r="AU600" s="137"/>
      <c r="AV600" s="137"/>
      <c r="AW600" s="138" t="s">
        <v>308</v>
      </c>
      <c r="AX600" s="189"/>
    </row>
    <row r="601" spans="1:50" ht="22.5" hidden="1" customHeight="1" x14ac:dyDescent="0.15">
      <c r="A601" s="857"/>
      <c r="B601" s="852"/>
      <c r="C601" s="150"/>
      <c r="D601" s="85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57"/>
      <c r="B602" s="852"/>
      <c r="C602" s="150"/>
      <c r="D602" s="85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60</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57"/>
      <c r="B603" s="852"/>
      <c r="C603" s="150"/>
      <c r="D603" s="85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57"/>
      <c r="B604" s="852"/>
      <c r="C604" s="150"/>
      <c r="D604" s="852"/>
      <c r="E604" s="140" t="s">
        <v>346</v>
      </c>
      <c r="F604" s="141"/>
      <c r="G604" s="102" t="s">
        <v>342</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343</v>
      </c>
      <c r="AF604" s="375"/>
      <c r="AG604" s="375"/>
      <c r="AH604" s="376"/>
      <c r="AI604" s="131" t="s">
        <v>323</v>
      </c>
      <c r="AJ604" s="131"/>
      <c r="AK604" s="131"/>
      <c r="AL604" s="132"/>
      <c r="AM604" s="131" t="s">
        <v>330</v>
      </c>
      <c r="AN604" s="131"/>
      <c r="AO604" s="131"/>
      <c r="AP604" s="132"/>
      <c r="AQ604" s="132" t="s">
        <v>319</v>
      </c>
      <c r="AR604" s="135"/>
      <c r="AS604" s="135"/>
      <c r="AT604" s="136"/>
      <c r="AU604" s="103" t="s">
        <v>261</v>
      </c>
      <c r="AV604" s="103"/>
      <c r="AW604" s="103"/>
      <c r="AX604" s="111"/>
    </row>
    <row r="605" spans="1:50" ht="18.75" hidden="1" customHeight="1" x14ac:dyDescent="0.15">
      <c r="A605" s="857"/>
      <c r="B605" s="852"/>
      <c r="C605" s="150"/>
      <c r="D605" s="85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320</v>
      </c>
      <c r="AH605" s="139"/>
      <c r="AI605" s="133"/>
      <c r="AJ605" s="133"/>
      <c r="AK605" s="133"/>
      <c r="AL605" s="134"/>
      <c r="AM605" s="133"/>
      <c r="AN605" s="133"/>
      <c r="AO605" s="133"/>
      <c r="AP605" s="134"/>
      <c r="AQ605" s="188"/>
      <c r="AR605" s="137"/>
      <c r="AS605" s="138" t="s">
        <v>320</v>
      </c>
      <c r="AT605" s="139"/>
      <c r="AU605" s="137"/>
      <c r="AV605" s="137"/>
      <c r="AW605" s="138" t="s">
        <v>308</v>
      </c>
      <c r="AX605" s="189"/>
    </row>
    <row r="606" spans="1:50" ht="22.5" hidden="1" customHeight="1" x14ac:dyDescent="0.15">
      <c r="A606" s="857"/>
      <c r="B606" s="852"/>
      <c r="C606" s="150"/>
      <c r="D606" s="85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57"/>
      <c r="B607" s="852"/>
      <c r="C607" s="150"/>
      <c r="D607" s="85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60</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57"/>
      <c r="B608" s="852"/>
      <c r="C608" s="150"/>
      <c r="D608" s="85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57"/>
      <c r="B609" s="852"/>
      <c r="C609" s="150"/>
      <c r="D609" s="852"/>
      <c r="E609" s="140" t="s">
        <v>346</v>
      </c>
      <c r="F609" s="141"/>
      <c r="G609" s="102" t="s">
        <v>342</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343</v>
      </c>
      <c r="AF609" s="375"/>
      <c r="AG609" s="375"/>
      <c r="AH609" s="376"/>
      <c r="AI609" s="131" t="s">
        <v>323</v>
      </c>
      <c r="AJ609" s="131"/>
      <c r="AK609" s="131"/>
      <c r="AL609" s="132"/>
      <c r="AM609" s="131" t="s">
        <v>330</v>
      </c>
      <c r="AN609" s="131"/>
      <c r="AO609" s="131"/>
      <c r="AP609" s="132"/>
      <c r="AQ609" s="132" t="s">
        <v>319</v>
      </c>
      <c r="AR609" s="135"/>
      <c r="AS609" s="135"/>
      <c r="AT609" s="136"/>
      <c r="AU609" s="103" t="s">
        <v>261</v>
      </c>
      <c r="AV609" s="103"/>
      <c r="AW609" s="103"/>
      <c r="AX609" s="111"/>
    </row>
    <row r="610" spans="1:50" ht="18.75" hidden="1" customHeight="1" x14ac:dyDescent="0.15">
      <c r="A610" s="857"/>
      <c r="B610" s="852"/>
      <c r="C610" s="150"/>
      <c r="D610" s="85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320</v>
      </c>
      <c r="AH610" s="139"/>
      <c r="AI610" s="133"/>
      <c r="AJ610" s="133"/>
      <c r="AK610" s="133"/>
      <c r="AL610" s="134"/>
      <c r="AM610" s="133"/>
      <c r="AN610" s="133"/>
      <c r="AO610" s="133"/>
      <c r="AP610" s="134"/>
      <c r="AQ610" s="188"/>
      <c r="AR610" s="137"/>
      <c r="AS610" s="138" t="s">
        <v>320</v>
      </c>
      <c r="AT610" s="139"/>
      <c r="AU610" s="137"/>
      <c r="AV610" s="137"/>
      <c r="AW610" s="138" t="s">
        <v>308</v>
      </c>
      <c r="AX610" s="189"/>
    </row>
    <row r="611" spans="1:50" ht="22.5" hidden="1" customHeight="1" x14ac:dyDescent="0.15">
      <c r="A611" s="857"/>
      <c r="B611" s="852"/>
      <c r="C611" s="150"/>
      <c r="D611" s="85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57"/>
      <c r="B612" s="852"/>
      <c r="C612" s="150"/>
      <c r="D612" s="85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60</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57"/>
      <c r="B613" s="852"/>
      <c r="C613" s="150"/>
      <c r="D613" s="85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57"/>
      <c r="B614" s="852"/>
      <c r="C614" s="150"/>
      <c r="D614" s="852"/>
      <c r="E614" s="140" t="s">
        <v>346</v>
      </c>
      <c r="F614" s="141"/>
      <c r="G614" s="102" t="s">
        <v>342</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343</v>
      </c>
      <c r="AF614" s="375"/>
      <c r="AG614" s="375"/>
      <c r="AH614" s="376"/>
      <c r="AI614" s="131" t="s">
        <v>323</v>
      </c>
      <c r="AJ614" s="131"/>
      <c r="AK614" s="131"/>
      <c r="AL614" s="132"/>
      <c r="AM614" s="131" t="s">
        <v>330</v>
      </c>
      <c r="AN614" s="131"/>
      <c r="AO614" s="131"/>
      <c r="AP614" s="132"/>
      <c r="AQ614" s="132" t="s">
        <v>319</v>
      </c>
      <c r="AR614" s="135"/>
      <c r="AS614" s="135"/>
      <c r="AT614" s="136"/>
      <c r="AU614" s="103" t="s">
        <v>261</v>
      </c>
      <c r="AV614" s="103"/>
      <c r="AW614" s="103"/>
      <c r="AX614" s="111"/>
    </row>
    <row r="615" spans="1:50" ht="18.75" hidden="1" customHeight="1" x14ac:dyDescent="0.15">
      <c r="A615" s="857"/>
      <c r="B615" s="852"/>
      <c r="C615" s="150"/>
      <c r="D615" s="85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320</v>
      </c>
      <c r="AH615" s="139"/>
      <c r="AI615" s="133"/>
      <c r="AJ615" s="133"/>
      <c r="AK615" s="133"/>
      <c r="AL615" s="134"/>
      <c r="AM615" s="133"/>
      <c r="AN615" s="133"/>
      <c r="AO615" s="133"/>
      <c r="AP615" s="134"/>
      <c r="AQ615" s="188"/>
      <c r="AR615" s="137"/>
      <c r="AS615" s="138" t="s">
        <v>320</v>
      </c>
      <c r="AT615" s="139"/>
      <c r="AU615" s="137"/>
      <c r="AV615" s="137"/>
      <c r="AW615" s="138" t="s">
        <v>308</v>
      </c>
      <c r="AX615" s="189"/>
    </row>
    <row r="616" spans="1:50" ht="22.5" hidden="1" customHeight="1" x14ac:dyDescent="0.15">
      <c r="A616" s="857"/>
      <c r="B616" s="852"/>
      <c r="C616" s="150"/>
      <c r="D616" s="85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57"/>
      <c r="B617" s="852"/>
      <c r="C617" s="150"/>
      <c r="D617" s="85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60</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57"/>
      <c r="B618" s="852"/>
      <c r="C618" s="150"/>
      <c r="D618" s="85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57"/>
      <c r="B619" s="852"/>
      <c r="C619" s="150"/>
      <c r="D619" s="852"/>
      <c r="E619" s="140" t="s">
        <v>346</v>
      </c>
      <c r="F619" s="141"/>
      <c r="G619" s="102" t="s">
        <v>342</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343</v>
      </c>
      <c r="AF619" s="375"/>
      <c r="AG619" s="375"/>
      <c r="AH619" s="376"/>
      <c r="AI619" s="131" t="s">
        <v>323</v>
      </c>
      <c r="AJ619" s="131"/>
      <c r="AK619" s="131"/>
      <c r="AL619" s="132"/>
      <c r="AM619" s="131" t="s">
        <v>330</v>
      </c>
      <c r="AN619" s="131"/>
      <c r="AO619" s="131"/>
      <c r="AP619" s="132"/>
      <c r="AQ619" s="132" t="s">
        <v>319</v>
      </c>
      <c r="AR619" s="135"/>
      <c r="AS619" s="135"/>
      <c r="AT619" s="136"/>
      <c r="AU619" s="103" t="s">
        <v>261</v>
      </c>
      <c r="AV619" s="103"/>
      <c r="AW619" s="103"/>
      <c r="AX619" s="111"/>
    </row>
    <row r="620" spans="1:50" ht="18.75" hidden="1" customHeight="1" x14ac:dyDescent="0.15">
      <c r="A620" s="857"/>
      <c r="B620" s="852"/>
      <c r="C620" s="150"/>
      <c r="D620" s="85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320</v>
      </c>
      <c r="AH620" s="139"/>
      <c r="AI620" s="133"/>
      <c r="AJ620" s="133"/>
      <c r="AK620" s="133"/>
      <c r="AL620" s="134"/>
      <c r="AM620" s="133"/>
      <c r="AN620" s="133"/>
      <c r="AO620" s="133"/>
      <c r="AP620" s="134"/>
      <c r="AQ620" s="188"/>
      <c r="AR620" s="137"/>
      <c r="AS620" s="138" t="s">
        <v>320</v>
      </c>
      <c r="AT620" s="139"/>
      <c r="AU620" s="137"/>
      <c r="AV620" s="137"/>
      <c r="AW620" s="138" t="s">
        <v>308</v>
      </c>
      <c r="AX620" s="189"/>
    </row>
    <row r="621" spans="1:50" ht="22.5" hidden="1" customHeight="1" x14ac:dyDescent="0.15">
      <c r="A621" s="857"/>
      <c r="B621" s="852"/>
      <c r="C621" s="150"/>
      <c r="D621" s="85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57"/>
      <c r="B622" s="852"/>
      <c r="C622" s="150"/>
      <c r="D622" s="85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60</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57"/>
      <c r="B623" s="852"/>
      <c r="C623" s="150"/>
      <c r="D623" s="85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57"/>
      <c r="B624" s="852"/>
      <c r="C624" s="150"/>
      <c r="D624" s="852"/>
      <c r="E624" s="108" t="s">
        <v>367</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7"/>
      <c r="B625" s="852"/>
      <c r="C625" s="150"/>
      <c r="D625" s="85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7"/>
      <c r="B626" s="852"/>
      <c r="C626" s="150"/>
      <c r="D626" s="85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7"/>
      <c r="B627" s="852"/>
      <c r="C627" s="150"/>
      <c r="D627" s="852"/>
      <c r="E627" s="172" t="s">
        <v>318</v>
      </c>
      <c r="F627" s="177"/>
      <c r="G627" s="774" t="s">
        <v>358</v>
      </c>
      <c r="H627" s="146"/>
      <c r="I627" s="146"/>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1"/>
    </row>
    <row r="628" spans="1:50" ht="18.75" hidden="1" customHeight="1" x14ac:dyDescent="0.15">
      <c r="A628" s="857"/>
      <c r="B628" s="852"/>
      <c r="C628" s="150"/>
      <c r="D628" s="852"/>
      <c r="E628" s="140" t="s">
        <v>345</v>
      </c>
      <c r="F628" s="141"/>
      <c r="G628" s="102" t="s">
        <v>341</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343</v>
      </c>
      <c r="AF628" s="375"/>
      <c r="AG628" s="375"/>
      <c r="AH628" s="376"/>
      <c r="AI628" s="131" t="s">
        <v>323</v>
      </c>
      <c r="AJ628" s="131"/>
      <c r="AK628" s="131"/>
      <c r="AL628" s="132"/>
      <c r="AM628" s="131" t="s">
        <v>330</v>
      </c>
      <c r="AN628" s="131"/>
      <c r="AO628" s="131"/>
      <c r="AP628" s="132"/>
      <c r="AQ628" s="132" t="s">
        <v>319</v>
      </c>
      <c r="AR628" s="135"/>
      <c r="AS628" s="135"/>
      <c r="AT628" s="136"/>
      <c r="AU628" s="103" t="s">
        <v>261</v>
      </c>
      <c r="AV628" s="103"/>
      <c r="AW628" s="103"/>
      <c r="AX628" s="111"/>
    </row>
    <row r="629" spans="1:50" ht="18.75" hidden="1" customHeight="1" x14ac:dyDescent="0.15">
      <c r="A629" s="857"/>
      <c r="B629" s="852"/>
      <c r="C629" s="150"/>
      <c r="D629" s="85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320</v>
      </c>
      <c r="AH629" s="139"/>
      <c r="AI629" s="133"/>
      <c r="AJ629" s="133"/>
      <c r="AK629" s="133"/>
      <c r="AL629" s="134"/>
      <c r="AM629" s="133"/>
      <c r="AN629" s="133"/>
      <c r="AO629" s="133"/>
      <c r="AP629" s="134"/>
      <c r="AQ629" s="188"/>
      <c r="AR629" s="137"/>
      <c r="AS629" s="138" t="s">
        <v>320</v>
      </c>
      <c r="AT629" s="139"/>
      <c r="AU629" s="137"/>
      <c r="AV629" s="137"/>
      <c r="AW629" s="138" t="s">
        <v>308</v>
      </c>
      <c r="AX629" s="189"/>
    </row>
    <row r="630" spans="1:50" ht="22.5" hidden="1" customHeight="1" x14ac:dyDescent="0.15">
      <c r="A630" s="857"/>
      <c r="B630" s="852"/>
      <c r="C630" s="150"/>
      <c r="D630" s="85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57"/>
      <c r="B631" s="852"/>
      <c r="C631" s="150"/>
      <c r="D631" s="85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60</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57"/>
      <c r="B632" s="852"/>
      <c r="C632" s="150"/>
      <c r="D632" s="85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57"/>
      <c r="B633" s="852"/>
      <c r="C633" s="150"/>
      <c r="D633" s="852"/>
      <c r="E633" s="140" t="s">
        <v>345</v>
      </c>
      <c r="F633" s="141"/>
      <c r="G633" s="102" t="s">
        <v>341</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343</v>
      </c>
      <c r="AF633" s="375"/>
      <c r="AG633" s="375"/>
      <c r="AH633" s="376"/>
      <c r="AI633" s="131" t="s">
        <v>323</v>
      </c>
      <c r="AJ633" s="131"/>
      <c r="AK633" s="131"/>
      <c r="AL633" s="132"/>
      <c r="AM633" s="131" t="s">
        <v>330</v>
      </c>
      <c r="AN633" s="131"/>
      <c r="AO633" s="131"/>
      <c r="AP633" s="132"/>
      <c r="AQ633" s="132" t="s">
        <v>319</v>
      </c>
      <c r="AR633" s="135"/>
      <c r="AS633" s="135"/>
      <c r="AT633" s="136"/>
      <c r="AU633" s="103" t="s">
        <v>261</v>
      </c>
      <c r="AV633" s="103"/>
      <c r="AW633" s="103"/>
      <c r="AX633" s="111"/>
    </row>
    <row r="634" spans="1:50" ht="18.75" hidden="1" customHeight="1" x14ac:dyDescent="0.15">
      <c r="A634" s="857"/>
      <c r="B634" s="852"/>
      <c r="C634" s="150"/>
      <c r="D634" s="85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320</v>
      </c>
      <c r="AH634" s="139"/>
      <c r="AI634" s="133"/>
      <c r="AJ634" s="133"/>
      <c r="AK634" s="133"/>
      <c r="AL634" s="134"/>
      <c r="AM634" s="133"/>
      <c r="AN634" s="133"/>
      <c r="AO634" s="133"/>
      <c r="AP634" s="134"/>
      <c r="AQ634" s="188"/>
      <c r="AR634" s="137"/>
      <c r="AS634" s="138" t="s">
        <v>320</v>
      </c>
      <c r="AT634" s="139"/>
      <c r="AU634" s="137"/>
      <c r="AV634" s="137"/>
      <c r="AW634" s="138" t="s">
        <v>308</v>
      </c>
      <c r="AX634" s="189"/>
    </row>
    <row r="635" spans="1:50" ht="22.5" hidden="1" customHeight="1" x14ac:dyDescent="0.15">
      <c r="A635" s="857"/>
      <c r="B635" s="852"/>
      <c r="C635" s="150"/>
      <c r="D635" s="85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57"/>
      <c r="B636" s="852"/>
      <c r="C636" s="150"/>
      <c r="D636" s="85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60</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57"/>
      <c r="B637" s="852"/>
      <c r="C637" s="150"/>
      <c r="D637" s="85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0" t="s">
        <v>16</v>
      </c>
      <c r="AC637" s="850"/>
      <c r="AD637" s="850"/>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57"/>
      <c r="B638" s="852"/>
      <c r="C638" s="150"/>
      <c r="D638" s="852"/>
      <c r="E638" s="140" t="s">
        <v>345</v>
      </c>
      <c r="F638" s="141"/>
      <c r="G638" s="102" t="s">
        <v>341</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343</v>
      </c>
      <c r="AF638" s="375"/>
      <c r="AG638" s="375"/>
      <c r="AH638" s="376"/>
      <c r="AI638" s="131" t="s">
        <v>323</v>
      </c>
      <c r="AJ638" s="131"/>
      <c r="AK638" s="131"/>
      <c r="AL638" s="132"/>
      <c r="AM638" s="131" t="s">
        <v>330</v>
      </c>
      <c r="AN638" s="131"/>
      <c r="AO638" s="131"/>
      <c r="AP638" s="132"/>
      <c r="AQ638" s="132" t="s">
        <v>319</v>
      </c>
      <c r="AR638" s="135"/>
      <c r="AS638" s="135"/>
      <c r="AT638" s="136"/>
      <c r="AU638" s="103" t="s">
        <v>261</v>
      </c>
      <c r="AV638" s="103"/>
      <c r="AW638" s="103"/>
      <c r="AX638" s="111"/>
    </row>
    <row r="639" spans="1:50" ht="18.75" hidden="1" customHeight="1" x14ac:dyDescent="0.15">
      <c r="A639" s="857"/>
      <c r="B639" s="852"/>
      <c r="C639" s="150"/>
      <c r="D639" s="85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320</v>
      </c>
      <c r="AH639" s="139"/>
      <c r="AI639" s="133"/>
      <c r="AJ639" s="133"/>
      <c r="AK639" s="133"/>
      <c r="AL639" s="134"/>
      <c r="AM639" s="133"/>
      <c r="AN639" s="133"/>
      <c r="AO639" s="133"/>
      <c r="AP639" s="134"/>
      <c r="AQ639" s="188"/>
      <c r="AR639" s="137"/>
      <c r="AS639" s="138" t="s">
        <v>320</v>
      </c>
      <c r="AT639" s="139"/>
      <c r="AU639" s="137"/>
      <c r="AV639" s="137"/>
      <c r="AW639" s="138" t="s">
        <v>308</v>
      </c>
      <c r="AX639" s="189"/>
    </row>
    <row r="640" spans="1:50" ht="22.5" hidden="1" customHeight="1" x14ac:dyDescent="0.15">
      <c r="A640" s="857"/>
      <c r="B640" s="852"/>
      <c r="C640" s="150"/>
      <c r="D640" s="85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57"/>
      <c r="B641" s="852"/>
      <c r="C641" s="150"/>
      <c r="D641" s="85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60</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57"/>
      <c r="B642" s="852"/>
      <c r="C642" s="150"/>
      <c r="D642" s="85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57"/>
      <c r="B643" s="852"/>
      <c r="C643" s="150"/>
      <c r="D643" s="852"/>
      <c r="E643" s="140" t="s">
        <v>345</v>
      </c>
      <c r="F643" s="141"/>
      <c r="G643" s="102" t="s">
        <v>341</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343</v>
      </c>
      <c r="AF643" s="375"/>
      <c r="AG643" s="375"/>
      <c r="AH643" s="376"/>
      <c r="AI643" s="131" t="s">
        <v>323</v>
      </c>
      <c r="AJ643" s="131"/>
      <c r="AK643" s="131"/>
      <c r="AL643" s="132"/>
      <c r="AM643" s="131" t="s">
        <v>330</v>
      </c>
      <c r="AN643" s="131"/>
      <c r="AO643" s="131"/>
      <c r="AP643" s="132"/>
      <c r="AQ643" s="132" t="s">
        <v>319</v>
      </c>
      <c r="AR643" s="135"/>
      <c r="AS643" s="135"/>
      <c r="AT643" s="136"/>
      <c r="AU643" s="103" t="s">
        <v>261</v>
      </c>
      <c r="AV643" s="103"/>
      <c r="AW643" s="103"/>
      <c r="AX643" s="111"/>
    </row>
    <row r="644" spans="1:50" ht="18.75" hidden="1" customHeight="1" x14ac:dyDescent="0.15">
      <c r="A644" s="857"/>
      <c r="B644" s="852"/>
      <c r="C644" s="150"/>
      <c r="D644" s="85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320</v>
      </c>
      <c r="AH644" s="139"/>
      <c r="AI644" s="133"/>
      <c r="AJ644" s="133"/>
      <c r="AK644" s="133"/>
      <c r="AL644" s="134"/>
      <c r="AM644" s="133"/>
      <c r="AN644" s="133"/>
      <c r="AO644" s="133"/>
      <c r="AP644" s="134"/>
      <c r="AQ644" s="188"/>
      <c r="AR644" s="137"/>
      <c r="AS644" s="138" t="s">
        <v>320</v>
      </c>
      <c r="AT644" s="139"/>
      <c r="AU644" s="137"/>
      <c r="AV644" s="137"/>
      <c r="AW644" s="138" t="s">
        <v>308</v>
      </c>
      <c r="AX644" s="189"/>
    </row>
    <row r="645" spans="1:50" ht="22.5" hidden="1" customHeight="1" x14ac:dyDescent="0.15">
      <c r="A645" s="857"/>
      <c r="B645" s="852"/>
      <c r="C645" s="150"/>
      <c r="D645" s="85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57"/>
      <c r="B646" s="852"/>
      <c r="C646" s="150"/>
      <c r="D646" s="85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60</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57"/>
      <c r="B647" s="852"/>
      <c r="C647" s="150"/>
      <c r="D647" s="85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57"/>
      <c r="B648" s="852"/>
      <c r="C648" s="150"/>
      <c r="D648" s="852"/>
      <c r="E648" s="140" t="s">
        <v>345</v>
      </c>
      <c r="F648" s="141"/>
      <c r="G648" s="102" t="s">
        <v>341</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343</v>
      </c>
      <c r="AF648" s="375"/>
      <c r="AG648" s="375"/>
      <c r="AH648" s="376"/>
      <c r="AI648" s="131" t="s">
        <v>323</v>
      </c>
      <c r="AJ648" s="131"/>
      <c r="AK648" s="131"/>
      <c r="AL648" s="132"/>
      <c r="AM648" s="131" t="s">
        <v>330</v>
      </c>
      <c r="AN648" s="131"/>
      <c r="AO648" s="131"/>
      <c r="AP648" s="132"/>
      <c r="AQ648" s="132" t="s">
        <v>319</v>
      </c>
      <c r="AR648" s="135"/>
      <c r="AS648" s="135"/>
      <c r="AT648" s="136"/>
      <c r="AU648" s="103" t="s">
        <v>261</v>
      </c>
      <c r="AV648" s="103"/>
      <c r="AW648" s="103"/>
      <c r="AX648" s="111"/>
    </row>
    <row r="649" spans="1:50" ht="18.75" hidden="1" customHeight="1" x14ac:dyDescent="0.15">
      <c r="A649" s="857"/>
      <c r="B649" s="852"/>
      <c r="C649" s="150"/>
      <c r="D649" s="85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320</v>
      </c>
      <c r="AH649" s="139"/>
      <c r="AI649" s="133"/>
      <c r="AJ649" s="133"/>
      <c r="AK649" s="133"/>
      <c r="AL649" s="134"/>
      <c r="AM649" s="133"/>
      <c r="AN649" s="133"/>
      <c r="AO649" s="133"/>
      <c r="AP649" s="134"/>
      <c r="AQ649" s="188"/>
      <c r="AR649" s="137"/>
      <c r="AS649" s="138" t="s">
        <v>320</v>
      </c>
      <c r="AT649" s="139"/>
      <c r="AU649" s="137"/>
      <c r="AV649" s="137"/>
      <c r="AW649" s="138" t="s">
        <v>308</v>
      </c>
      <c r="AX649" s="189"/>
    </row>
    <row r="650" spans="1:50" ht="22.5" hidden="1" customHeight="1" x14ac:dyDescent="0.15">
      <c r="A650" s="857"/>
      <c r="B650" s="852"/>
      <c r="C650" s="150"/>
      <c r="D650" s="85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57"/>
      <c r="B651" s="852"/>
      <c r="C651" s="150"/>
      <c r="D651" s="85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60</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57"/>
      <c r="B652" s="852"/>
      <c r="C652" s="150"/>
      <c r="D652" s="85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57"/>
      <c r="B653" s="852"/>
      <c r="C653" s="150"/>
      <c r="D653" s="852"/>
      <c r="E653" s="140" t="s">
        <v>346</v>
      </c>
      <c r="F653" s="141"/>
      <c r="G653" s="102" t="s">
        <v>342</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343</v>
      </c>
      <c r="AF653" s="375"/>
      <c r="AG653" s="375"/>
      <c r="AH653" s="376"/>
      <c r="AI653" s="131" t="s">
        <v>323</v>
      </c>
      <c r="AJ653" s="131"/>
      <c r="AK653" s="131"/>
      <c r="AL653" s="132"/>
      <c r="AM653" s="131" t="s">
        <v>330</v>
      </c>
      <c r="AN653" s="131"/>
      <c r="AO653" s="131"/>
      <c r="AP653" s="132"/>
      <c r="AQ653" s="132" t="s">
        <v>319</v>
      </c>
      <c r="AR653" s="135"/>
      <c r="AS653" s="135"/>
      <c r="AT653" s="136"/>
      <c r="AU653" s="103" t="s">
        <v>261</v>
      </c>
      <c r="AV653" s="103"/>
      <c r="AW653" s="103"/>
      <c r="AX653" s="111"/>
    </row>
    <row r="654" spans="1:50" ht="18.75" hidden="1" customHeight="1" x14ac:dyDescent="0.15">
      <c r="A654" s="857"/>
      <c r="B654" s="852"/>
      <c r="C654" s="150"/>
      <c r="D654" s="85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320</v>
      </c>
      <c r="AH654" s="139"/>
      <c r="AI654" s="133"/>
      <c r="AJ654" s="133"/>
      <c r="AK654" s="133"/>
      <c r="AL654" s="134"/>
      <c r="AM654" s="133"/>
      <c r="AN654" s="133"/>
      <c r="AO654" s="133"/>
      <c r="AP654" s="134"/>
      <c r="AQ654" s="188"/>
      <c r="AR654" s="137"/>
      <c r="AS654" s="138" t="s">
        <v>320</v>
      </c>
      <c r="AT654" s="139"/>
      <c r="AU654" s="137"/>
      <c r="AV654" s="137"/>
      <c r="AW654" s="138" t="s">
        <v>308</v>
      </c>
      <c r="AX654" s="189"/>
    </row>
    <row r="655" spans="1:50" ht="22.5" hidden="1" customHeight="1" x14ac:dyDescent="0.15">
      <c r="A655" s="857"/>
      <c r="B655" s="852"/>
      <c r="C655" s="150"/>
      <c r="D655" s="85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57"/>
      <c r="B656" s="852"/>
      <c r="C656" s="150"/>
      <c r="D656" s="85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60</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57"/>
      <c r="B657" s="852"/>
      <c r="C657" s="150"/>
      <c r="D657" s="85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57"/>
      <c r="B658" s="852"/>
      <c r="C658" s="150"/>
      <c r="D658" s="852"/>
      <c r="E658" s="140" t="s">
        <v>346</v>
      </c>
      <c r="F658" s="141"/>
      <c r="G658" s="102" t="s">
        <v>342</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343</v>
      </c>
      <c r="AF658" s="375"/>
      <c r="AG658" s="375"/>
      <c r="AH658" s="376"/>
      <c r="AI658" s="131" t="s">
        <v>323</v>
      </c>
      <c r="AJ658" s="131"/>
      <c r="AK658" s="131"/>
      <c r="AL658" s="132"/>
      <c r="AM658" s="131" t="s">
        <v>330</v>
      </c>
      <c r="AN658" s="131"/>
      <c r="AO658" s="131"/>
      <c r="AP658" s="132"/>
      <c r="AQ658" s="132" t="s">
        <v>319</v>
      </c>
      <c r="AR658" s="135"/>
      <c r="AS658" s="135"/>
      <c r="AT658" s="136"/>
      <c r="AU658" s="103" t="s">
        <v>261</v>
      </c>
      <c r="AV658" s="103"/>
      <c r="AW658" s="103"/>
      <c r="AX658" s="111"/>
    </row>
    <row r="659" spans="1:50" ht="18.75" hidden="1" customHeight="1" x14ac:dyDescent="0.15">
      <c r="A659" s="857"/>
      <c r="B659" s="852"/>
      <c r="C659" s="150"/>
      <c r="D659" s="85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320</v>
      </c>
      <c r="AH659" s="139"/>
      <c r="AI659" s="133"/>
      <c r="AJ659" s="133"/>
      <c r="AK659" s="133"/>
      <c r="AL659" s="134"/>
      <c r="AM659" s="133"/>
      <c r="AN659" s="133"/>
      <c r="AO659" s="133"/>
      <c r="AP659" s="134"/>
      <c r="AQ659" s="188"/>
      <c r="AR659" s="137"/>
      <c r="AS659" s="138" t="s">
        <v>320</v>
      </c>
      <c r="AT659" s="139"/>
      <c r="AU659" s="137"/>
      <c r="AV659" s="137"/>
      <c r="AW659" s="138" t="s">
        <v>308</v>
      </c>
      <c r="AX659" s="189"/>
    </row>
    <row r="660" spans="1:50" ht="22.5" hidden="1" customHeight="1" x14ac:dyDescent="0.15">
      <c r="A660" s="857"/>
      <c r="B660" s="852"/>
      <c r="C660" s="150"/>
      <c r="D660" s="85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57"/>
      <c r="B661" s="852"/>
      <c r="C661" s="150"/>
      <c r="D661" s="85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60</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57"/>
      <c r="B662" s="852"/>
      <c r="C662" s="150"/>
      <c r="D662" s="85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57"/>
      <c r="B663" s="852"/>
      <c r="C663" s="150"/>
      <c r="D663" s="852"/>
      <c r="E663" s="140" t="s">
        <v>346</v>
      </c>
      <c r="F663" s="141"/>
      <c r="G663" s="102" t="s">
        <v>342</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343</v>
      </c>
      <c r="AF663" s="375"/>
      <c r="AG663" s="375"/>
      <c r="AH663" s="376"/>
      <c r="AI663" s="131" t="s">
        <v>323</v>
      </c>
      <c r="AJ663" s="131"/>
      <c r="AK663" s="131"/>
      <c r="AL663" s="132"/>
      <c r="AM663" s="131" t="s">
        <v>330</v>
      </c>
      <c r="AN663" s="131"/>
      <c r="AO663" s="131"/>
      <c r="AP663" s="132"/>
      <c r="AQ663" s="132" t="s">
        <v>319</v>
      </c>
      <c r="AR663" s="135"/>
      <c r="AS663" s="135"/>
      <c r="AT663" s="136"/>
      <c r="AU663" s="103" t="s">
        <v>261</v>
      </c>
      <c r="AV663" s="103"/>
      <c r="AW663" s="103"/>
      <c r="AX663" s="111"/>
    </row>
    <row r="664" spans="1:50" ht="18.75" hidden="1" customHeight="1" x14ac:dyDescent="0.15">
      <c r="A664" s="857"/>
      <c r="B664" s="852"/>
      <c r="C664" s="150"/>
      <c r="D664" s="85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320</v>
      </c>
      <c r="AH664" s="139"/>
      <c r="AI664" s="133"/>
      <c r="AJ664" s="133"/>
      <c r="AK664" s="133"/>
      <c r="AL664" s="134"/>
      <c r="AM664" s="133"/>
      <c r="AN664" s="133"/>
      <c r="AO664" s="133"/>
      <c r="AP664" s="134"/>
      <c r="AQ664" s="188"/>
      <c r="AR664" s="137"/>
      <c r="AS664" s="138" t="s">
        <v>320</v>
      </c>
      <c r="AT664" s="139"/>
      <c r="AU664" s="137"/>
      <c r="AV664" s="137"/>
      <c r="AW664" s="138" t="s">
        <v>308</v>
      </c>
      <c r="AX664" s="189"/>
    </row>
    <row r="665" spans="1:50" ht="22.5" hidden="1" customHeight="1" x14ac:dyDescent="0.15">
      <c r="A665" s="857"/>
      <c r="B665" s="852"/>
      <c r="C665" s="150"/>
      <c r="D665" s="85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57"/>
      <c r="B666" s="852"/>
      <c r="C666" s="150"/>
      <c r="D666" s="85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60</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57"/>
      <c r="B667" s="852"/>
      <c r="C667" s="150"/>
      <c r="D667" s="85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57"/>
      <c r="B668" s="852"/>
      <c r="C668" s="150"/>
      <c r="D668" s="852"/>
      <c r="E668" s="140" t="s">
        <v>346</v>
      </c>
      <c r="F668" s="141"/>
      <c r="G668" s="102" t="s">
        <v>342</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343</v>
      </c>
      <c r="AF668" s="375"/>
      <c r="AG668" s="375"/>
      <c r="AH668" s="376"/>
      <c r="AI668" s="131" t="s">
        <v>323</v>
      </c>
      <c r="AJ668" s="131"/>
      <c r="AK668" s="131"/>
      <c r="AL668" s="132"/>
      <c r="AM668" s="131" t="s">
        <v>330</v>
      </c>
      <c r="AN668" s="131"/>
      <c r="AO668" s="131"/>
      <c r="AP668" s="132"/>
      <c r="AQ668" s="132" t="s">
        <v>319</v>
      </c>
      <c r="AR668" s="135"/>
      <c r="AS668" s="135"/>
      <c r="AT668" s="136"/>
      <c r="AU668" s="103" t="s">
        <v>261</v>
      </c>
      <c r="AV668" s="103"/>
      <c r="AW668" s="103"/>
      <c r="AX668" s="111"/>
    </row>
    <row r="669" spans="1:50" ht="18.75" hidden="1" customHeight="1" x14ac:dyDescent="0.15">
      <c r="A669" s="857"/>
      <c r="B669" s="852"/>
      <c r="C669" s="150"/>
      <c r="D669" s="85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320</v>
      </c>
      <c r="AH669" s="139"/>
      <c r="AI669" s="133"/>
      <c r="AJ669" s="133"/>
      <c r="AK669" s="133"/>
      <c r="AL669" s="134"/>
      <c r="AM669" s="133"/>
      <c r="AN669" s="133"/>
      <c r="AO669" s="133"/>
      <c r="AP669" s="134"/>
      <c r="AQ669" s="188"/>
      <c r="AR669" s="137"/>
      <c r="AS669" s="138" t="s">
        <v>320</v>
      </c>
      <c r="AT669" s="139"/>
      <c r="AU669" s="137"/>
      <c r="AV669" s="137"/>
      <c r="AW669" s="138" t="s">
        <v>308</v>
      </c>
      <c r="AX669" s="189"/>
    </row>
    <row r="670" spans="1:50" ht="22.5" hidden="1" customHeight="1" x14ac:dyDescent="0.15">
      <c r="A670" s="857"/>
      <c r="B670" s="852"/>
      <c r="C670" s="150"/>
      <c r="D670" s="85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57"/>
      <c r="B671" s="852"/>
      <c r="C671" s="150"/>
      <c r="D671" s="85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60</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57"/>
      <c r="B672" s="852"/>
      <c r="C672" s="150"/>
      <c r="D672" s="85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57"/>
      <c r="B673" s="852"/>
      <c r="C673" s="150"/>
      <c r="D673" s="852"/>
      <c r="E673" s="140" t="s">
        <v>346</v>
      </c>
      <c r="F673" s="141"/>
      <c r="G673" s="102" t="s">
        <v>342</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343</v>
      </c>
      <c r="AF673" s="375"/>
      <c r="AG673" s="375"/>
      <c r="AH673" s="376"/>
      <c r="AI673" s="131" t="s">
        <v>323</v>
      </c>
      <c r="AJ673" s="131"/>
      <c r="AK673" s="131"/>
      <c r="AL673" s="132"/>
      <c r="AM673" s="131" t="s">
        <v>330</v>
      </c>
      <c r="AN673" s="131"/>
      <c r="AO673" s="131"/>
      <c r="AP673" s="132"/>
      <c r="AQ673" s="132" t="s">
        <v>319</v>
      </c>
      <c r="AR673" s="135"/>
      <c r="AS673" s="135"/>
      <c r="AT673" s="136"/>
      <c r="AU673" s="103" t="s">
        <v>261</v>
      </c>
      <c r="AV673" s="103"/>
      <c r="AW673" s="103"/>
      <c r="AX673" s="111"/>
    </row>
    <row r="674" spans="1:50" ht="18.75" hidden="1" customHeight="1" x14ac:dyDescent="0.15">
      <c r="A674" s="857"/>
      <c r="B674" s="852"/>
      <c r="C674" s="150"/>
      <c r="D674" s="85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320</v>
      </c>
      <c r="AH674" s="139"/>
      <c r="AI674" s="133"/>
      <c r="AJ674" s="133"/>
      <c r="AK674" s="133"/>
      <c r="AL674" s="134"/>
      <c r="AM674" s="133"/>
      <c r="AN674" s="133"/>
      <c r="AO674" s="133"/>
      <c r="AP674" s="134"/>
      <c r="AQ674" s="188"/>
      <c r="AR674" s="137"/>
      <c r="AS674" s="138" t="s">
        <v>320</v>
      </c>
      <c r="AT674" s="139"/>
      <c r="AU674" s="137"/>
      <c r="AV674" s="137"/>
      <c r="AW674" s="138" t="s">
        <v>308</v>
      </c>
      <c r="AX674" s="189"/>
    </row>
    <row r="675" spans="1:50" ht="22.5" hidden="1" customHeight="1" x14ac:dyDescent="0.15">
      <c r="A675" s="857"/>
      <c r="B675" s="852"/>
      <c r="C675" s="150"/>
      <c r="D675" s="85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57"/>
      <c r="B676" s="852"/>
      <c r="C676" s="150"/>
      <c r="D676" s="85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60</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57"/>
      <c r="B677" s="852"/>
      <c r="C677" s="150"/>
      <c r="D677" s="85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57"/>
      <c r="B678" s="852"/>
      <c r="C678" s="150"/>
      <c r="D678" s="852"/>
      <c r="E678" s="108" t="s">
        <v>367</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7"/>
      <c r="B679" s="852"/>
      <c r="C679" s="150"/>
      <c r="D679" s="85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8"/>
      <c r="B680" s="854"/>
      <c r="C680" s="853"/>
      <c r="D680" s="854"/>
      <c r="E680" s="862"/>
      <c r="F680" s="739"/>
      <c r="G680" s="739"/>
      <c r="H680" s="739"/>
      <c r="I680" s="739"/>
      <c r="J680" s="739"/>
      <c r="K680" s="739"/>
      <c r="L680" s="739"/>
      <c r="M680" s="739"/>
      <c r="N680" s="739"/>
      <c r="O680" s="739"/>
      <c r="P680" s="739"/>
      <c r="Q680" s="739"/>
      <c r="R680" s="739"/>
      <c r="S680" s="739"/>
      <c r="T680" s="739"/>
      <c r="U680" s="739"/>
      <c r="V680" s="739"/>
      <c r="W680" s="739"/>
      <c r="X680" s="739"/>
      <c r="Y680" s="739"/>
      <c r="Z680" s="739"/>
      <c r="AA680" s="739"/>
      <c r="AB680" s="739"/>
      <c r="AC680" s="739"/>
      <c r="AD680" s="739"/>
      <c r="AE680" s="739"/>
      <c r="AF680" s="739"/>
      <c r="AG680" s="739"/>
      <c r="AH680" s="739"/>
      <c r="AI680" s="739"/>
      <c r="AJ680" s="739"/>
      <c r="AK680" s="739"/>
      <c r="AL680" s="739"/>
      <c r="AM680" s="739"/>
      <c r="AN680" s="739"/>
      <c r="AO680" s="739"/>
      <c r="AP680" s="739"/>
      <c r="AQ680" s="739"/>
      <c r="AR680" s="739"/>
      <c r="AS680" s="739"/>
      <c r="AT680" s="739"/>
      <c r="AU680" s="739"/>
      <c r="AV680" s="739"/>
      <c r="AW680" s="739"/>
      <c r="AX680" s="863"/>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2" t="s">
        <v>36</v>
      </c>
      <c r="AH682" s="231"/>
      <c r="AI682" s="231"/>
      <c r="AJ682" s="231"/>
      <c r="AK682" s="231"/>
      <c r="AL682" s="231"/>
      <c r="AM682" s="231"/>
      <c r="AN682" s="231"/>
      <c r="AO682" s="231"/>
      <c r="AP682" s="231"/>
      <c r="AQ682" s="231"/>
      <c r="AR682" s="231"/>
      <c r="AS682" s="231"/>
      <c r="AT682" s="231"/>
      <c r="AU682" s="231"/>
      <c r="AV682" s="231"/>
      <c r="AW682" s="231"/>
      <c r="AX682" s="773"/>
    </row>
    <row r="683" spans="1:50" ht="75" customHeight="1" x14ac:dyDescent="0.15">
      <c r="A683" s="723" t="s">
        <v>267</v>
      </c>
      <c r="B683" s="724"/>
      <c r="C683" s="558" t="s">
        <v>268</v>
      </c>
      <c r="D683" s="559"/>
      <c r="E683" s="559"/>
      <c r="F683" s="559"/>
      <c r="G683" s="559"/>
      <c r="H683" s="559"/>
      <c r="I683" s="559"/>
      <c r="J683" s="559"/>
      <c r="K683" s="559"/>
      <c r="L683" s="559"/>
      <c r="M683" s="559"/>
      <c r="N683" s="559"/>
      <c r="O683" s="559"/>
      <c r="P683" s="559"/>
      <c r="Q683" s="559"/>
      <c r="R683" s="559"/>
      <c r="S683" s="559"/>
      <c r="T683" s="559"/>
      <c r="U683" s="559"/>
      <c r="V683" s="559"/>
      <c r="W683" s="559"/>
      <c r="X683" s="559"/>
      <c r="Y683" s="559"/>
      <c r="Z683" s="559"/>
      <c r="AA683" s="559"/>
      <c r="AB683" s="559"/>
      <c r="AC683" s="560"/>
      <c r="AD683" s="241" t="s">
        <v>437</v>
      </c>
      <c r="AE683" s="242"/>
      <c r="AF683" s="242"/>
      <c r="AG683" s="234" t="s">
        <v>652</v>
      </c>
      <c r="AH683" s="235"/>
      <c r="AI683" s="235"/>
      <c r="AJ683" s="235"/>
      <c r="AK683" s="235"/>
      <c r="AL683" s="235"/>
      <c r="AM683" s="235"/>
      <c r="AN683" s="235"/>
      <c r="AO683" s="235"/>
      <c r="AP683" s="235"/>
      <c r="AQ683" s="235"/>
      <c r="AR683" s="235"/>
      <c r="AS683" s="235"/>
      <c r="AT683" s="235"/>
      <c r="AU683" s="235"/>
      <c r="AV683" s="235"/>
      <c r="AW683" s="235"/>
      <c r="AX683" s="236"/>
    </row>
    <row r="684" spans="1:50" ht="65.099999999999994" customHeight="1" x14ac:dyDescent="0.15">
      <c r="A684" s="725"/>
      <c r="B684" s="726"/>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53"/>
      <c r="AD684" s="129" t="s">
        <v>437</v>
      </c>
      <c r="AE684" s="130"/>
      <c r="AF684" s="130"/>
      <c r="AG684" s="126" t="s">
        <v>653</v>
      </c>
      <c r="AH684" s="127"/>
      <c r="AI684" s="127"/>
      <c r="AJ684" s="127"/>
      <c r="AK684" s="127"/>
      <c r="AL684" s="127"/>
      <c r="AM684" s="127"/>
      <c r="AN684" s="127"/>
      <c r="AO684" s="127"/>
      <c r="AP684" s="127"/>
      <c r="AQ684" s="127"/>
      <c r="AR684" s="127"/>
      <c r="AS684" s="127"/>
      <c r="AT684" s="127"/>
      <c r="AU684" s="127"/>
      <c r="AV684" s="127"/>
      <c r="AW684" s="127"/>
      <c r="AX684" s="128"/>
    </row>
    <row r="685" spans="1:50" ht="65.099999999999994" customHeight="1" x14ac:dyDescent="0.15">
      <c r="A685" s="727"/>
      <c r="B685" s="728"/>
      <c r="C685" s="766" t="s">
        <v>269</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23" t="s">
        <v>437</v>
      </c>
      <c r="AE685" s="624"/>
      <c r="AF685" s="624"/>
      <c r="AG685" s="417" t="s">
        <v>654</v>
      </c>
      <c r="AH685" s="404"/>
      <c r="AI685" s="404"/>
      <c r="AJ685" s="404"/>
      <c r="AK685" s="404"/>
      <c r="AL685" s="404"/>
      <c r="AM685" s="404"/>
      <c r="AN685" s="404"/>
      <c r="AO685" s="404"/>
      <c r="AP685" s="404"/>
      <c r="AQ685" s="404"/>
      <c r="AR685" s="404"/>
      <c r="AS685" s="404"/>
      <c r="AT685" s="404"/>
      <c r="AU685" s="404"/>
      <c r="AV685" s="404"/>
      <c r="AW685" s="404"/>
      <c r="AX685" s="418"/>
    </row>
    <row r="686" spans="1:50" ht="24.95" customHeight="1" x14ac:dyDescent="0.15">
      <c r="A686" s="491" t="s">
        <v>44</v>
      </c>
      <c r="B686" s="492"/>
      <c r="C686" s="769" t="s">
        <v>46</v>
      </c>
      <c r="D686" s="770"/>
      <c r="E686" s="672"/>
      <c r="F686" s="672"/>
      <c r="G686" s="672"/>
      <c r="H686" s="672"/>
      <c r="I686" s="672"/>
      <c r="J686" s="672"/>
      <c r="K686" s="672"/>
      <c r="L686" s="672"/>
      <c r="M686" s="672"/>
      <c r="N686" s="672"/>
      <c r="O686" s="672"/>
      <c r="P686" s="672"/>
      <c r="Q686" s="672"/>
      <c r="R686" s="672"/>
      <c r="S686" s="672"/>
      <c r="T686" s="672"/>
      <c r="U686" s="672"/>
      <c r="V686" s="672"/>
      <c r="W686" s="672"/>
      <c r="X686" s="672"/>
      <c r="Y686" s="672"/>
      <c r="Z686" s="672"/>
      <c r="AA686" s="672"/>
      <c r="AB686" s="672"/>
      <c r="AC686" s="771"/>
      <c r="AD686" s="437" t="s">
        <v>437</v>
      </c>
      <c r="AE686" s="438"/>
      <c r="AF686" s="438"/>
      <c r="AG686" s="96" t="s">
        <v>627</v>
      </c>
      <c r="AH686" s="97"/>
      <c r="AI686" s="97"/>
      <c r="AJ686" s="97"/>
      <c r="AK686" s="97"/>
      <c r="AL686" s="97"/>
      <c r="AM686" s="97"/>
      <c r="AN686" s="97"/>
      <c r="AO686" s="97"/>
      <c r="AP686" s="97"/>
      <c r="AQ686" s="97"/>
      <c r="AR686" s="97"/>
      <c r="AS686" s="97"/>
      <c r="AT686" s="97"/>
      <c r="AU686" s="97"/>
      <c r="AV686" s="97"/>
      <c r="AW686" s="97"/>
      <c r="AX686" s="98"/>
    </row>
    <row r="687" spans="1:50" ht="35.1" customHeight="1" x14ac:dyDescent="0.15">
      <c r="A687" s="493"/>
      <c r="B687" s="494"/>
      <c r="C687" s="657"/>
      <c r="D687" s="658"/>
      <c r="E687" s="644" t="s">
        <v>407</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t="s">
        <v>480</v>
      </c>
      <c r="AE687" s="130"/>
      <c r="AF687" s="507"/>
      <c r="AG687" s="439"/>
      <c r="AH687" s="119"/>
      <c r="AI687" s="119"/>
      <c r="AJ687" s="119"/>
      <c r="AK687" s="119"/>
      <c r="AL687" s="119"/>
      <c r="AM687" s="119"/>
      <c r="AN687" s="119"/>
      <c r="AO687" s="119"/>
      <c r="AP687" s="119"/>
      <c r="AQ687" s="119"/>
      <c r="AR687" s="119"/>
      <c r="AS687" s="119"/>
      <c r="AT687" s="119"/>
      <c r="AU687" s="119"/>
      <c r="AV687" s="119"/>
      <c r="AW687" s="119"/>
      <c r="AX687" s="440"/>
    </row>
    <row r="688" spans="1:50" ht="24.95" customHeight="1" x14ac:dyDescent="0.15">
      <c r="A688" s="493"/>
      <c r="B688" s="494"/>
      <c r="C688" s="659"/>
      <c r="D688" s="660"/>
      <c r="E688" s="647" t="s">
        <v>408</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t="s">
        <v>480</v>
      </c>
      <c r="AE688" s="643"/>
      <c r="AF688" s="643"/>
      <c r="AG688" s="439"/>
      <c r="AH688" s="119"/>
      <c r="AI688" s="119"/>
      <c r="AJ688" s="119"/>
      <c r="AK688" s="119"/>
      <c r="AL688" s="119"/>
      <c r="AM688" s="119"/>
      <c r="AN688" s="119"/>
      <c r="AO688" s="119"/>
      <c r="AP688" s="119"/>
      <c r="AQ688" s="119"/>
      <c r="AR688" s="119"/>
      <c r="AS688" s="119"/>
      <c r="AT688" s="119"/>
      <c r="AU688" s="119"/>
      <c r="AV688" s="119"/>
      <c r="AW688" s="119"/>
      <c r="AX688" s="440"/>
    </row>
    <row r="689" spans="1:64" ht="24.95" customHeight="1" x14ac:dyDescent="0.15">
      <c r="A689" s="493"/>
      <c r="B689" s="495"/>
      <c r="C689" s="679" t="s">
        <v>47</v>
      </c>
      <c r="D689" s="680"/>
      <c r="E689" s="680"/>
      <c r="F689" s="680"/>
      <c r="G689" s="680"/>
      <c r="H689" s="680"/>
      <c r="I689" s="680"/>
      <c r="J689" s="680"/>
      <c r="K689" s="680"/>
      <c r="L689" s="680"/>
      <c r="M689" s="680"/>
      <c r="N689" s="680"/>
      <c r="O689" s="680"/>
      <c r="P689" s="680"/>
      <c r="Q689" s="680"/>
      <c r="R689" s="680"/>
      <c r="S689" s="680"/>
      <c r="T689" s="680"/>
      <c r="U689" s="680"/>
      <c r="V689" s="680"/>
      <c r="W689" s="680"/>
      <c r="X689" s="680"/>
      <c r="Y689" s="680"/>
      <c r="Z689" s="680"/>
      <c r="AA689" s="680"/>
      <c r="AB689" s="680"/>
      <c r="AC689" s="680"/>
      <c r="AD689" s="406" t="s">
        <v>458</v>
      </c>
      <c r="AE689" s="407"/>
      <c r="AF689" s="407"/>
      <c r="AG689" s="720"/>
      <c r="AH689" s="721"/>
      <c r="AI689" s="721"/>
      <c r="AJ689" s="721"/>
      <c r="AK689" s="721"/>
      <c r="AL689" s="721"/>
      <c r="AM689" s="721"/>
      <c r="AN689" s="721"/>
      <c r="AO689" s="721"/>
      <c r="AP689" s="721"/>
      <c r="AQ689" s="721"/>
      <c r="AR689" s="721"/>
      <c r="AS689" s="721"/>
      <c r="AT689" s="721"/>
      <c r="AU689" s="721"/>
      <c r="AV689" s="721"/>
      <c r="AW689" s="721"/>
      <c r="AX689" s="722"/>
    </row>
    <row r="690" spans="1:64" ht="24.95" customHeight="1" x14ac:dyDescent="0.15">
      <c r="A690" s="493"/>
      <c r="B690" s="495"/>
      <c r="C690" s="252" t="s">
        <v>270</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437</v>
      </c>
      <c r="AE690" s="130"/>
      <c r="AF690" s="130"/>
      <c r="AG690" s="126" t="s">
        <v>628</v>
      </c>
      <c r="AH690" s="127"/>
      <c r="AI690" s="127"/>
      <c r="AJ690" s="127"/>
      <c r="AK690" s="127"/>
      <c r="AL690" s="127"/>
      <c r="AM690" s="127"/>
      <c r="AN690" s="127"/>
      <c r="AO690" s="127"/>
      <c r="AP690" s="127"/>
      <c r="AQ690" s="127"/>
      <c r="AR690" s="127"/>
      <c r="AS690" s="127"/>
      <c r="AT690" s="127"/>
      <c r="AU690" s="127"/>
      <c r="AV690" s="127"/>
      <c r="AW690" s="127"/>
      <c r="AX690" s="128"/>
    </row>
    <row r="691" spans="1:64" ht="24.95" customHeight="1" x14ac:dyDescent="0.15">
      <c r="A691" s="493"/>
      <c r="B691" s="495"/>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458</v>
      </c>
      <c r="AE691" s="130"/>
      <c r="AF691" s="130"/>
      <c r="AG691" s="126" t="s">
        <v>629</v>
      </c>
      <c r="AH691" s="127"/>
      <c r="AI691" s="127"/>
      <c r="AJ691" s="127"/>
      <c r="AK691" s="127"/>
      <c r="AL691" s="127"/>
      <c r="AM691" s="127"/>
      <c r="AN691" s="127"/>
      <c r="AO691" s="127"/>
      <c r="AP691" s="127"/>
      <c r="AQ691" s="127"/>
      <c r="AR691" s="127"/>
      <c r="AS691" s="127"/>
      <c r="AT691" s="127"/>
      <c r="AU691" s="127"/>
      <c r="AV691" s="127"/>
      <c r="AW691" s="127"/>
      <c r="AX691" s="128"/>
    </row>
    <row r="692" spans="1:64" ht="24.95" customHeight="1" x14ac:dyDescent="0.15">
      <c r="A692" s="493"/>
      <c r="B692" s="495"/>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1"/>
      <c r="AD692" s="129" t="s">
        <v>437</v>
      </c>
      <c r="AE692" s="130"/>
      <c r="AF692" s="130"/>
      <c r="AG692" s="126" t="s">
        <v>645</v>
      </c>
      <c r="AH692" s="127"/>
      <c r="AI692" s="127"/>
      <c r="AJ692" s="127"/>
      <c r="AK692" s="127"/>
      <c r="AL692" s="127"/>
      <c r="AM692" s="127"/>
      <c r="AN692" s="127"/>
      <c r="AO692" s="127"/>
      <c r="AP692" s="127"/>
      <c r="AQ692" s="127"/>
      <c r="AR692" s="127"/>
      <c r="AS692" s="127"/>
      <c r="AT692" s="127"/>
      <c r="AU692" s="127"/>
      <c r="AV692" s="127"/>
      <c r="AW692" s="127"/>
      <c r="AX692" s="128"/>
    </row>
    <row r="693" spans="1:64" ht="24.95" customHeight="1" x14ac:dyDescent="0.15">
      <c r="A693" s="493"/>
      <c r="B693" s="495"/>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1"/>
      <c r="AD693" s="623" t="s">
        <v>458</v>
      </c>
      <c r="AE693" s="624"/>
      <c r="AF693" s="624"/>
      <c r="AG693" s="676" t="s">
        <v>459</v>
      </c>
      <c r="AH693" s="677"/>
      <c r="AI693" s="677"/>
      <c r="AJ693" s="677"/>
      <c r="AK693" s="677"/>
      <c r="AL693" s="677"/>
      <c r="AM693" s="677"/>
      <c r="AN693" s="677"/>
      <c r="AO693" s="677"/>
      <c r="AP693" s="677"/>
      <c r="AQ693" s="677"/>
      <c r="AR693" s="677"/>
      <c r="AS693" s="677"/>
      <c r="AT693" s="677"/>
      <c r="AU693" s="677"/>
      <c r="AV693" s="677"/>
      <c r="AW693" s="677"/>
      <c r="AX693" s="678"/>
      <c r="BI693" s="10"/>
      <c r="BJ693" s="10"/>
      <c r="BK693" s="10"/>
      <c r="BL693" s="10"/>
    </row>
    <row r="694" spans="1:64" ht="35.1" customHeight="1" x14ac:dyDescent="0.15">
      <c r="A694" s="496"/>
      <c r="B694" s="497"/>
      <c r="C694" s="498" t="s">
        <v>413</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673" t="s">
        <v>437</v>
      </c>
      <c r="AE694" s="674"/>
      <c r="AF694" s="675"/>
      <c r="AG694" s="417" t="s">
        <v>683</v>
      </c>
      <c r="AH694" s="404"/>
      <c r="AI694" s="404"/>
      <c r="AJ694" s="404"/>
      <c r="AK694" s="404"/>
      <c r="AL694" s="404"/>
      <c r="AM694" s="404"/>
      <c r="AN694" s="404"/>
      <c r="AO694" s="404"/>
      <c r="AP694" s="404"/>
      <c r="AQ694" s="404"/>
      <c r="AR694" s="404"/>
      <c r="AS694" s="404"/>
      <c r="AT694" s="404"/>
      <c r="AU694" s="404"/>
      <c r="AV694" s="404"/>
      <c r="AW694" s="404"/>
      <c r="AX694" s="418"/>
      <c r="BG694" s="10"/>
      <c r="BH694" s="10"/>
      <c r="BI694" s="10"/>
      <c r="BJ694" s="10"/>
    </row>
    <row r="695" spans="1:64" ht="69.95" customHeight="1" x14ac:dyDescent="0.15">
      <c r="A695" s="491" t="s">
        <v>45</v>
      </c>
      <c r="B695" s="628"/>
      <c r="C695" s="629" t="s">
        <v>414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06" t="s">
        <v>437</v>
      </c>
      <c r="AE695" s="407"/>
      <c r="AF695" s="641"/>
      <c r="AG695" s="234" t="s">
        <v>655</v>
      </c>
      <c r="AH695" s="235"/>
      <c r="AI695" s="235"/>
      <c r="AJ695" s="235"/>
      <c r="AK695" s="235"/>
      <c r="AL695" s="235"/>
      <c r="AM695" s="235"/>
      <c r="AN695" s="235"/>
      <c r="AO695" s="235"/>
      <c r="AP695" s="235"/>
      <c r="AQ695" s="235"/>
      <c r="AR695" s="235"/>
      <c r="AS695" s="235"/>
      <c r="AT695" s="235"/>
      <c r="AU695" s="235"/>
      <c r="AV695" s="235"/>
      <c r="AW695" s="235"/>
      <c r="AX695" s="236"/>
    </row>
    <row r="696" spans="1:64" ht="69.95" customHeight="1" x14ac:dyDescent="0.15">
      <c r="A696" s="493"/>
      <c r="B696" s="495"/>
      <c r="C696" s="596" t="s">
        <v>50</v>
      </c>
      <c r="D696" s="597"/>
      <c r="E696" s="597"/>
      <c r="F696" s="597"/>
      <c r="G696" s="597"/>
      <c r="H696" s="597"/>
      <c r="I696" s="597"/>
      <c r="J696" s="597"/>
      <c r="K696" s="597"/>
      <c r="L696" s="597"/>
      <c r="M696" s="597"/>
      <c r="N696" s="597"/>
      <c r="O696" s="597"/>
      <c r="P696" s="597"/>
      <c r="Q696" s="597"/>
      <c r="R696" s="597"/>
      <c r="S696" s="597"/>
      <c r="T696" s="597"/>
      <c r="U696" s="597"/>
      <c r="V696" s="597"/>
      <c r="W696" s="597"/>
      <c r="X696" s="597"/>
      <c r="Y696" s="597"/>
      <c r="Z696" s="597"/>
      <c r="AA696" s="597"/>
      <c r="AB696" s="597"/>
      <c r="AC696" s="598"/>
      <c r="AD696" s="476" t="s">
        <v>437</v>
      </c>
      <c r="AE696" s="477"/>
      <c r="AF696" s="477"/>
      <c r="AG696" s="126" t="s">
        <v>684</v>
      </c>
      <c r="AH696" s="127"/>
      <c r="AI696" s="127"/>
      <c r="AJ696" s="127"/>
      <c r="AK696" s="127"/>
      <c r="AL696" s="127"/>
      <c r="AM696" s="127"/>
      <c r="AN696" s="127"/>
      <c r="AO696" s="127"/>
      <c r="AP696" s="127"/>
      <c r="AQ696" s="127"/>
      <c r="AR696" s="127"/>
      <c r="AS696" s="127"/>
      <c r="AT696" s="127"/>
      <c r="AU696" s="127"/>
      <c r="AV696" s="127"/>
      <c r="AW696" s="127"/>
      <c r="AX696" s="128"/>
    </row>
    <row r="697" spans="1:64" ht="24.95" customHeight="1" x14ac:dyDescent="0.15">
      <c r="A697" s="493"/>
      <c r="B697" s="495"/>
      <c r="C697" s="252" t="s">
        <v>347</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437</v>
      </c>
      <c r="AE697" s="130"/>
      <c r="AF697" s="130"/>
      <c r="AG697" s="126" t="s">
        <v>685</v>
      </c>
      <c r="AH697" s="127"/>
      <c r="AI697" s="127"/>
      <c r="AJ697" s="127"/>
      <c r="AK697" s="127"/>
      <c r="AL697" s="127"/>
      <c r="AM697" s="127"/>
      <c r="AN697" s="127"/>
      <c r="AO697" s="127"/>
      <c r="AP697" s="127"/>
      <c r="AQ697" s="127"/>
      <c r="AR697" s="127"/>
      <c r="AS697" s="127"/>
      <c r="AT697" s="127"/>
      <c r="AU697" s="127"/>
      <c r="AV697" s="127"/>
      <c r="AW697" s="127"/>
      <c r="AX697" s="128"/>
    </row>
    <row r="698" spans="1:64" ht="50.1" customHeight="1" x14ac:dyDescent="0.15">
      <c r="A698" s="496"/>
      <c r="B698" s="497"/>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437</v>
      </c>
      <c r="AE698" s="130"/>
      <c r="AF698" s="130"/>
      <c r="AG698" s="417" t="s">
        <v>650</v>
      </c>
      <c r="AH698" s="404"/>
      <c r="AI698" s="404"/>
      <c r="AJ698" s="404"/>
      <c r="AK698" s="404"/>
      <c r="AL698" s="404"/>
      <c r="AM698" s="404"/>
      <c r="AN698" s="404"/>
      <c r="AO698" s="404"/>
      <c r="AP698" s="404"/>
      <c r="AQ698" s="404"/>
      <c r="AR698" s="404"/>
      <c r="AS698" s="404"/>
      <c r="AT698" s="404"/>
      <c r="AU698" s="404"/>
      <c r="AV698" s="404"/>
      <c r="AW698" s="404"/>
      <c r="AX698" s="418"/>
    </row>
    <row r="699" spans="1:64" ht="35.1" customHeight="1" x14ac:dyDescent="0.15">
      <c r="A699" s="617" t="s">
        <v>64</v>
      </c>
      <c r="B699" s="618"/>
      <c r="C699" s="670" t="s">
        <v>271</v>
      </c>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2"/>
      <c r="AD699" s="406" t="s">
        <v>458</v>
      </c>
      <c r="AE699" s="407"/>
      <c r="AF699" s="407"/>
      <c r="AG699" s="96" t="s">
        <v>460</v>
      </c>
      <c r="AH699" s="97"/>
      <c r="AI699" s="97"/>
      <c r="AJ699" s="97"/>
      <c r="AK699" s="97"/>
      <c r="AL699" s="97"/>
      <c r="AM699" s="97"/>
      <c r="AN699" s="97"/>
      <c r="AO699" s="97"/>
      <c r="AP699" s="97"/>
      <c r="AQ699" s="97"/>
      <c r="AR699" s="97"/>
      <c r="AS699" s="97"/>
      <c r="AT699" s="97"/>
      <c r="AU699" s="97"/>
      <c r="AV699" s="97"/>
      <c r="AW699" s="97"/>
      <c r="AX699" s="98"/>
    </row>
    <row r="700" spans="1:64" ht="24.95" customHeight="1" x14ac:dyDescent="0.15">
      <c r="A700" s="619"/>
      <c r="B700" s="620"/>
      <c r="C700" s="653" t="s">
        <v>69</v>
      </c>
      <c r="D700" s="654"/>
      <c r="E700" s="654"/>
      <c r="F700" s="654"/>
      <c r="G700" s="654"/>
      <c r="H700" s="654"/>
      <c r="I700" s="654"/>
      <c r="J700" s="654"/>
      <c r="K700" s="654"/>
      <c r="L700" s="654"/>
      <c r="M700" s="654"/>
      <c r="N700" s="654"/>
      <c r="O700" s="655"/>
      <c r="P700" s="401" t="s">
        <v>0</v>
      </c>
      <c r="Q700" s="401"/>
      <c r="R700" s="401"/>
      <c r="S700" s="616"/>
      <c r="T700" s="400" t="s">
        <v>29</v>
      </c>
      <c r="U700" s="401"/>
      <c r="V700" s="401"/>
      <c r="W700" s="401"/>
      <c r="X700" s="401"/>
      <c r="Y700" s="401"/>
      <c r="Z700" s="401"/>
      <c r="AA700" s="401"/>
      <c r="AB700" s="401"/>
      <c r="AC700" s="401"/>
      <c r="AD700" s="401"/>
      <c r="AE700" s="401"/>
      <c r="AF700" s="402"/>
      <c r="AG700" s="439"/>
      <c r="AH700" s="119"/>
      <c r="AI700" s="119"/>
      <c r="AJ700" s="119"/>
      <c r="AK700" s="119"/>
      <c r="AL700" s="119"/>
      <c r="AM700" s="119"/>
      <c r="AN700" s="119"/>
      <c r="AO700" s="119"/>
      <c r="AP700" s="119"/>
      <c r="AQ700" s="119"/>
      <c r="AR700" s="119"/>
      <c r="AS700" s="119"/>
      <c r="AT700" s="119"/>
      <c r="AU700" s="119"/>
      <c r="AV700" s="119"/>
      <c r="AW700" s="119"/>
      <c r="AX700" s="440"/>
    </row>
    <row r="701" spans="1:64" ht="24.95" customHeight="1" x14ac:dyDescent="0.15">
      <c r="A701" s="619"/>
      <c r="B701" s="620"/>
      <c r="C701" s="238"/>
      <c r="D701" s="239"/>
      <c r="E701" s="239"/>
      <c r="F701" s="239"/>
      <c r="G701" s="239"/>
      <c r="H701" s="239"/>
      <c r="I701" s="239"/>
      <c r="J701" s="239"/>
      <c r="K701" s="239"/>
      <c r="L701" s="239"/>
      <c r="M701" s="239"/>
      <c r="N701" s="239"/>
      <c r="O701" s="240"/>
      <c r="P701" s="441"/>
      <c r="Q701" s="441"/>
      <c r="R701" s="441"/>
      <c r="S701" s="442"/>
      <c r="T701" s="443"/>
      <c r="U701" s="127"/>
      <c r="V701" s="127"/>
      <c r="W701" s="127"/>
      <c r="X701" s="127"/>
      <c r="Y701" s="127"/>
      <c r="Z701" s="127"/>
      <c r="AA701" s="127"/>
      <c r="AB701" s="127"/>
      <c r="AC701" s="127"/>
      <c r="AD701" s="127"/>
      <c r="AE701" s="127"/>
      <c r="AF701" s="444"/>
      <c r="AG701" s="439"/>
      <c r="AH701" s="119"/>
      <c r="AI701" s="119"/>
      <c r="AJ701" s="119"/>
      <c r="AK701" s="119"/>
      <c r="AL701" s="119"/>
      <c r="AM701" s="119"/>
      <c r="AN701" s="119"/>
      <c r="AO701" s="119"/>
      <c r="AP701" s="119"/>
      <c r="AQ701" s="119"/>
      <c r="AR701" s="119"/>
      <c r="AS701" s="119"/>
      <c r="AT701" s="119"/>
      <c r="AU701" s="119"/>
      <c r="AV701" s="119"/>
      <c r="AW701" s="119"/>
      <c r="AX701" s="440"/>
    </row>
    <row r="702" spans="1:64" ht="24.95" customHeight="1" x14ac:dyDescent="0.15">
      <c r="A702" s="619"/>
      <c r="B702" s="620"/>
      <c r="C702" s="238"/>
      <c r="D702" s="239"/>
      <c r="E702" s="239"/>
      <c r="F702" s="239"/>
      <c r="G702" s="239"/>
      <c r="H702" s="239"/>
      <c r="I702" s="239"/>
      <c r="J702" s="239"/>
      <c r="K702" s="239"/>
      <c r="L702" s="239"/>
      <c r="M702" s="239"/>
      <c r="N702" s="239"/>
      <c r="O702" s="240"/>
      <c r="P702" s="441"/>
      <c r="Q702" s="441"/>
      <c r="R702" s="441"/>
      <c r="S702" s="442"/>
      <c r="T702" s="443"/>
      <c r="U702" s="127"/>
      <c r="V702" s="127"/>
      <c r="W702" s="127"/>
      <c r="X702" s="127"/>
      <c r="Y702" s="127"/>
      <c r="Z702" s="127"/>
      <c r="AA702" s="127"/>
      <c r="AB702" s="127"/>
      <c r="AC702" s="127"/>
      <c r="AD702" s="127"/>
      <c r="AE702" s="127"/>
      <c r="AF702" s="444"/>
      <c r="AG702" s="439"/>
      <c r="AH702" s="119"/>
      <c r="AI702" s="119"/>
      <c r="AJ702" s="119"/>
      <c r="AK702" s="119"/>
      <c r="AL702" s="119"/>
      <c r="AM702" s="119"/>
      <c r="AN702" s="119"/>
      <c r="AO702" s="119"/>
      <c r="AP702" s="119"/>
      <c r="AQ702" s="119"/>
      <c r="AR702" s="119"/>
      <c r="AS702" s="119"/>
      <c r="AT702" s="119"/>
      <c r="AU702" s="119"/>
      <c r="AV702" s="119"/>
      <c r="AW702" s="119"/>
      <c r="AX702" s="440"/>
    </row>
    <row r="703" spans="1:64" ht="24.95" customHeight="1" x14ac:dyDescent="0.15">
      <c r="A703" s="619"/>
      <c r="B703" s="620"/>
      <c r="C703" s="238"/>
      <c r="D703" s="239"/>
      <c r="E703" s="239"/>
      <c r="F703" s="239"/>
      <c r="G703" s="239"/>
      <c r="H703" s="239"/>
      <c r="I703" s="239"/>
      <c r="J703" s="239"/>
      <c r="K703" s="239"/>
      <c r="L703" s="239"/>
      <c r="M703" s="239"/>
      <c r="N703" s="239"/>
      <c r="O703" s="240"/>
      <c r="P703" s="441"/>
      <c r="Q703" s="441"/>
      <c r="R703" s="441"/>
      <c r="S703" s="442"/>
      <c r="T703" s="443"/>
      <c r="U703" s="127"/>
      <c r="V703" s="127"/>
      <c r="W703" s="127"/>
      <c r="X703" s="127"/>
      <c r="Y703" s="127"/>
      <c r="Z703" s="127"/>
      <c r="AA703" s="127"/>
      <c r="AB703" s="127"/>
      <c r="AC703" s="127"/>
      <c r="AD703" s="127"/>
      <c r="AE703" s="127"/>
      <c r="AF703" s="444"/>
      <c r="AG703" s="439"/>
      <c r="AH703" s="119"/>
      <c r="AI703" s="119"/>
      <c r="AJ703" s="119"/>
      <c r="AK703" s="119"/>
      <c r="AL703" s="119"/>
      <c r="AM703" s="119"/>
      <c r="AN703" s="119"/>
      <c r="AO703" s="119"/>
      <c r="AP703" s="119"/>
      <c r="AQ703" s="119"/>
      <c r="AR703" s="119"/>
      <c r="AS703" s="119"/>
      <c r="AT703" s="119"/>
      <c r="AU703" s="119"/>
      <c r="AV703" s="119"/>
      <c r="AW703" s="119"/>
      <c r="AX703" s="440"/>
    </row>
    <row r="704" spans="1:64" ht="26.25" hidden="1" customHeight="1" x14ac:dyDescent="0.15">
      <c r="A704" s="619"/>
      <c r="B704" s="620"/>
      <c r="C704" s="238"/>
      <c r="D704" s="239"/>
      <c r="E704" s="239"/>
      <c r="F704" s="239"/>
      <c r="G704" s="239"/>
      <c r="H704" s="239"/>
      <c r="I704" s="239"/>
      <c r="J704" s="239"/>
      <c r="K704" s="239"/>
      <c r="L704" s="239"/>
      <c r="M704" s="239"/>
      <c r="N704" s="239"/>
      <c r="O704" s="240"/>
      <c r="P704" s="441"/>
      <c r="Q704" s="441"/>
      <c r="R704" s="441"/>
      <c r="S704" s="442"/>
      <c r="T704" s="443"/>
      <c r="U704" s="127"/>
      <c r="V704" s="127"/>
      <c r="W704" s="127"/>
      <c r="X704" s="127"/>
      <c r="Y704" s="127"/>
      <c r="Z704" s="127"/>
      <c r="AA704" s="127"/>
      <c r="AB704" s="127"/>
      <c r="AC704" s="127"/>
      <c r="AD704" s="127"/>
      <c r="AE704" s="127"/>
      <c r="AF704" s="444"/>
      <c r="AG704" s="439"/>
      <c r="AH704" s="119"/>
      <c r="AI704" s="119"/>
      <c r="AJ704" s="119"/>
      <c r="AK704" s="119"/>
      <c r="AL704" s="119"/>
      <c r="AM704" s="119"/>
      <c r="AN704" s="119"/>
      <c r="AO704" s="119"/>
      <c r="AP704" s="119"/>
      <c r="AQ704" s="119"/>
      <c r="AR704" s="119"/>
      <c r="AS704" s="119"/>
      <c r="AT704" s="119"/>
      <c r="AU704" s="119"/>
      <c r="AV704" s="119"/>
      <c r="AW704" s="119"/>
      <c r="AX704" s="440"/>
    </row>
    <row r="705" spans="1:50" ht="26.25" hidden="1" customHeight="1" x14ac:dyDescent="0.15">
      <c r="A705" s="621"/>
      <c r="B705" s="622"/>
      <c r="C705" s="450"/>
      <c r="D705" s="451"/>
      <c r="E705" s="451"/>
      <c r="F705" s="451"/>
      <c r="G705" s="451"/>
      <c r="H705" s="451"/>
      <c r="I705" s="451"/>
      <c r="J705" s="451"/>
      <c r="K705" s="451"/>
      <c r="L705" s="451"/>
      <c r="M705" s="451"/>
      <c r="N705" s="451"/>
      <c r="O705" s="452"/>
      <c r="P705" s="466"/>
      <c r="Q705" s="466"/>
      <c r="R705" s="466"/>
      <c r="S705" s="467"/>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0.1" customHeight="1" x14ac:dyDescent="0.15">
      <c r="A706" s="491" t="s">
        <v>54</v>
      </c>
      <c r="B706" s="665"/>
      <c r="C706" s="445" t="s">
        <v>59</v>
      </c>
      <c r="D706" s="446"/>
      <c r="E706" s="446"/>
      <c r="F706" s="447"/>
      <c r="G706" s="461" t="s">
        <v>630</v>
      </c>
      <c r="H706" s="461"/>
      <c r="I706" s="461"/>
      <c r="J706" s="461"/>
      <c r="K706" s="461"/>
      <c r="L706" s="461"/>
      <c r="M706" s="461"/>
      <c r="N706" s="461"/>
      <c r="O706" s="461"/>
      <c r="P706" s="461"/>
      <c r="Q706" s="461"/>
      <c r="R706" s="461"/>
      <c r="S706" s="461"/>
      <c r="T706" s="461"/>
      <c r="U706" s="461"/>
      <c r="V706" s="461"/>
      <c r="W706" s="461"/>
      <c r="X706" s="461"/>
      <c r="Y706" s="461"/>
      <c r="Z706" s="461"/>
      <c r="AA706" s="461"/>
      <c r="AB706" s="461"/>
      <c r="AC706" s="461"/>
      <c r="AD706" s="461"/>
      <c r="AE706" s="461"/>
      <c r="AF706" s="461"/>
      <c r="AG706" s="461"/>
      <c r="AH706" s="461"/>
      <c r="AI706" s="461"/>
      <c r="AJ706" s="461"/>
      <c r="AK706" s="461"/>
      <c r="AL706" s="461"/>
      <c r="AM706" s="461"/>
      <c r="AN706" s="461"/>
      <c r="AO706" s="461"/>
      <c r="AP706" s="461"/>
      <c r="AQ706" s="461"/>
      <c r="AR706" s="461"/>
      <c r="AS706" s="461"/>
      <c r="AT706" s="461"/>
      <c r="AU706" s="461"/>
      <c r="AV706" s="461"/>
      <c r="AW706" s="461"/>
      <c r="AX706" s="462"/>
    </row>
    <row r="707" spans="1:50" ht="50.1" customHeight="1" thickBot="1" x14ac:dyDescent="0.2">
      <c r="A707" s="666"/>
      <c r="B707" s="667"/>
      <c r="C707" s="456" t="s">
        <v>63</v>
      </c>
      <c r="D707" s="457"/>
      <c r="E707" s="457"/>
      <c r="F707" s="458"/>
      <c r="G707" s="459" t="s">
        <v>651</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x14ac:dyDescent="0.15">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63.75" customHeight="1" thickBot="1" x14ac:dyDescent="0.2">
      <c r="A709" s="485" t="s">
        <v>694</v>
      </c>
      <c r="B709" s="486"/>
      <c r="C709" s="486"/>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6"/>
      <c r="AE709" s="486"/>
      <c r="AF709" s="486"/>
      <c r="AG709" s="486"/>
      <c r="AH709" s="486"/>
      <c r="AI709" s="486"/>
      <c r="AJ709" s="486"/>
      <c r="AK709" s="486"/>
      <c r="AL709" s="486"/>
      <c r="AM709" s="486"/>
      <c r="AN709" s="486"/>
      <c r="AO709" s="486"/>
      <c r="AP709" s="486"/>
      <c r="AQ709" s="486"/>
      <c r="AR709" s="486"/>
      <c r="AS709" s="486"/>
      <c r="AT709" s="486"/>
      <c r="AU709" s="486"/>
      <c r="AV709" s="486"/>
      <c r="AW709" s="486"/>
      <c r="AX709" s="487"/>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60.75" customHeight="1" thickBot="1" x14ac:dyDescent="0.2">
      <c r="A711" s="662" t="s">
        <v>264</v>
      </c>
      <c r="B711" s="663"/>
      <c r="C711" s="663"/>
      <c r="D711" s="663"/>
      <c r="E711" s="664"/>
      <c r="F711" s="609" t="s">
        <v>695</v>
      </c>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486"/>
      <c r="AD711" s="486"/>
      <c r="AE711" s="486"/>
      <c r="AF711" s="486"/>
      <c r="AG711" s="486"/>
      <c r="AH711" s="486"/>
      <c r="AI711" s="486"/>
      <c r="AJ711" s="486"/>
      <c r="AK711" s="486"/>
      <c r="AL711" s="486"/>
      <c r="AM711" s="486"/>
      <c r="AN711" s="486"/>
      <c r="AO711" s="486"/>
      <c r="AP711" s="486"/>
      <c r="AQ711" s="486"/>
      <c r="AR711" s="486"/>
      <c r="AS711" s="486"/>
      <c r="AT711" s="486"/>
      <c r="AU711" s="486"/>
      <c r="AV711" s="486"/>
      <c r="AW711" s="486"/>
      <c r="AX711" s="487"/>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84" customHeight="1" thickBot="1" x14ac:dyDescent="0.2">
      <c r="A713" s="518" t="s">
        <v>696</v>
      </c>
      <c r="B713" s="519"/>
      <c r="C713" s="519"/>
      <c r="D713" s="519"/>
      <c r="E713" s="520"/>
      <c r="F713" s="488" t="s">
        <v>697</v>
      </c>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89"/>
      <c r="AK713" s="489"/>
      <c r="AL713" s="489"/>
      <c r="AM713" s="489"/>
      <c r="AN713" s="489"/>
      <c r="AO713" s="489"/>
      <c r="AP713" s="489"/>
      <c r="AQ713" s="489"/>
      <c r="AR713" s="489"/>
      <c r="AS713" s="489"/>
      <c r="AT713" s="489"/>
      <c r="AU713" s="489"/>
      <c r="AV713" s="489"/>
      <c r="AW713" s="489"/>
      <c r="AX713" s="490"/>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60" customHeight="1" thickBot="1" x14ac:dyDescent="0.2">
      <c r="A715" s="650"/>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30" customHeight="1" x14ac:dyDescent="0.15">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30" customHeight="1" x14ac:dyDescent="0.15">
      <c r="A717" s="669" t="s">
        <v>383</v>
      </c>
      <c r="B717" s="427"/>
      <c r="C717" s="427"/>
      <c r="D717" s="427"/>
      <c r="E717" s="427"/>
      <c r="F717" s="427"/>
      <c r="G717" s="423" t="s">
        <v>656</v>
      </c>
      <c r="H717" s="424"/>
      <c r="I717" s="424"/>
      <c r="J717" s="424"/>
      <c r="K717" s="424"/>
      <c r="L717" s="424"/>
      <c r="M717" s="424"/>
      <c r="N717" s="424"/>
      <c r="O717" s="424"/>
      <c r="P717" s="424"/>
      <c r="Q717" s="427" t="s">
        <v>325</v>
      </c>
      <c r="R717" s="427"/>
      <c r="S717" s="427"/>
      <c r="T717" s="427"/>
      <c r="U717" s="427"/>
      <c r="V717" s="427"/>
      <c r="W717" s="423" t="s">
        <v>657</v>
      </c>
      <c r="X717" s="424"/>
      <c r="Y717" s="424"/>
      <c r="Z717" s="424"/>
      <c r="AA717" s="424"/>
      <c r="AB717" s="424"/>
      <c r="AC717" s="424"/>
      <c r="AD717" s="424"/>
      <c r="AE717" s="424"/>
      <c r="AF717" s="424"/>
      <c r="AG717" s="427" t="s">
        <v>326</v>
      </c>
      <c r="AH717" s="427"/>
      <c r="AI717" s="427"/>
      <c r="AJ717" s="427"/>
      <c r="AK717" s="427"/>
      <c r="AL717" s="427"/>
      <c r="AM717" s="423" t="s">
        <v>658</v>
      </c>
      <c r="AN717" s="424"/>
      <c r="AO717" s="424"/>
      <c r="AP717" s="424"/>
      <c r="AQ717" s="424"/>
      <c r="AR717" s="424"/>
      <c r="AS717" s="424"/>
      <c r="AT717" s="424"/>
      <c r="AU717" s="424"/>
      <c r="AV717" s="424"/>
      <c r="AW717" s="51"/>
      <c r="AX717" s="52"/>
    </row>
    <row r="718" spans="1:50" ht="30" customHeight="1" thickBot="1" x14ac:dyDescent="0.2">
      <c r="A718" s="508" t="s">
        <v>327</v>
      </c>
      <c r="B718" s="484"/>
      <c r="C718" s="484"/>
      <c r="D718" s="484"/>
      <c r="E718" s="484"/>
      <c r="F718" s="484"/>
      <c r="G718" s="425">
        <v>134135136137143</v>
      </c>
      <c r="H718" s="426"/>
      <c r="I718" s="426"/>
      <c r="J718" s="426"/>
      <c r="K718" s="426"/>
      <c r="L718" s="426"/>
      <c r="M718" s="426"/>
      <c r="N718" s="426"/>
      <c r="O718" s="426"/>
      <c r="P718" s="426"/>
      <c r="Q718" s="484" t="s">
        <v>328</v>
      </c>
      <c r="R718" s="484"/>
      <c r="S718" s="484"/>
      <c r="T718" s="484"/>
      <c r="U718" s="484"/>
      <c r="V718" s="484"/>
      <c r="W718" s="594">
        <v>138139145</v>
      </c>
      <c r="X718" s="595"/>
      <c r="Y718" s="595"/>
      <c r="Z718" s="595"/>
      <c r="AA718" s="595"/>
      <c r="AB718" s="595"/>
      <c r="AC718" s="595"/>
      <c r="AD718" s="595"/>
      <c r="AE718" s="595"/>
      <c r="AF718" s="595"/>
      <c r="AG718" s="484" t="s">
        <v>329</v>
      </c>
      <c r="AH718" s="484"/>
      <c r="AI718" s="484"/>
      <c r="AJ718" s="484"/>
      <c r="AK718" s="484"/>
      <c r="AL718" s="484"/>
      <c r="AM718" s="448">
        <v>143144151</v>
      </c>
      <c r="AN718" s="449"/>
      <c r="AO718" s="449"/>
      <c r="AP718" s="449"/>
      <c r="AQ718" s="449"/>
      <c r="AR718" s="449"/>
      <c r="AS718" s="449"/>
      <c r="AT718" s="449"/>
      <c r="AU718" s="449"/>
      <c r="AV718" s="449"/>
      <c r="AW718" s="53"/>
      <c r="AX718" s="54"/>
    </row>
    <row r="719" spans="1:50" ht="23.65" customHeight="1" x14ac:dyDescent="0.15">
      <c r="A719" s="585" t="s">
        <v>27</v>
      </c>
      <c r="B719" s="586"/>
      <c r="C719" s="586"/>
      <c r="D719" s="586"/>
      <c r="E719" s="586"/>
      <c r="F719" s="587"/>
      <c r="G719" s="73" t="s">
        <v>333</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8"/>
      <c r="B720" s="589"/>
      <c r="C720" s="589"/>
      <c r="D720" s="589"/>
      <c r="E720" s="589"/>
      <c r="F720" s="590"/>
      <c r="G720" s="40"/>
      <c r="H720" s="41"/>
      <c r="I720" s="41"/>
      <c r="J720" s="41"/>
      <c r="K720" s="41"/>
      <c r="L720" s="41"/>
      <c r="M720" s="41"/>
      <c r="N720" s="41"/>
      <c r="O720" s="41"/>
      <c r="P720" s="41"/>
      <c r="Q720" s="41"/>
      <c r="R720" s="41"/>
      <c r="S720" s="41"/>
      <c r="T720" s="41"/>
      <c r="U720" s="41"/>
      <c r="V720" s="41"/>
      <c r="W720" s="41"/>
      <c r="X720" s="41"/>
      <c r="Y720" s="41"/>
      <c r="Z720" s="41"/>
      <c r="AA720" s="41"/>
      <c r="AB720" s="41"/>
      <c r="AC720" s="41"/>
      <c r="AD720" s="41"/>
      <c r="AE720" s="41"/>
      <c r="AF720" s="41"/>
      <c r="AG720" s="41"/>
      <c r="AH720" s="41"/>
      <c r="AI720" s="41"/>
      <c r="AJ720" s="41"/>
      <c r="AK720" s="41"/>
      <c r="AL720" s="41"/>
      <c r="AM720" s="41"/>
      <c r="AN720" s="41"/>
      <c r="AO720" s="41"/>
      <c r="AP720" s="41"/>
      <c r="AQ720" s="41"/>
      <c r="AR720" s="41"/>
      <c r="AS720" s="41"/>
      <c r="AT720" s="41"/>
      <c r="AU720" s="41"/>
      <c r="AV720" s="41"/>
      <c r="AW720" s="41"/>
      <c r="AX720" s="42"/>
    </row>
    <row r="721" spans="1:50" ht="28.35" customHeight="1" x14ac:dyDescent="0.15">
      <c r="A721" s="588"/>
      <c r="B721" s="589"/>
      <c r="C721" s="589"/>
      <c r="D721" s="589"/>
      <c r="E721" s="589"/>
      <c r="F721" s="590"/>
      <c r="G721" s="40"/>
      <c r="H721" s="41"/>
      <c r="I721" s="41"/>
      <c r="J721" s="41"/>
      <c r="K721" s="41"/>
      <c r="L721" s="41"/>
      <c r="M721" s="41"/>
      <c r="N721" s="41"/>
      <c r="O721" s="41"/>
      <c r="P721" s="41"/>
      <c r="Q721" s="41"/>
      <c r="R721" s="41"/>
      <c r="S721" s="41"/>
      <c r="T721" s="41"/>
      <c r="U721" s="41"/>
      <c r="V721" s="41"/>
      <c r="W721" s="41"/>
      <c r="X721" s="41"/>
      <c r="Y721" s="41"/>
      <c r="Z721" s="41"/>
      <c r="AA721" s="41"/>
      <c r="AB721" s="41"/>
      <c r="AC721" s="41"/>
      <c r="AD721" s="41"/>
      <c r="AE721" s="41"/>
      <c r="AF721" s="41"/>
      <c r="AG721" s="41"/>
      <c r="AH721" s="41"/>
      <c r="AI721" s="41"/>
      <c r="AJ721" s="41"/>
      <c r="AK721" s="41"/>
      <c r="AL721" s="41"/>
      <c r="AM721" s="41"/>
      <c r="AN721" s="41"/>
      <c r="AO721" s="41"/>
      <c r="AP721" s="41"/>
      <c r="AQ721" s="41"/>
      <c r="AR721" s="41"/>
      <c r="AS721" s="41"/>
      <c r="AT721" s="41"/>
      <c r="AU721" s="41"/>
      <c r="AV721" s="41"/>
      <c r="AW721" s="41"/>
      <c r="AX721" s="42"/>
    </row>
    <row r="722" spans="1:50" ht="28.35" customHeight="1" x14ac:dyDescent="0.15">
      <c r="A722" s="588"/>
      <c r="B722" s="589"/>
      <c r="C722" s="589"/>
      <c r="D722" s="589"/>
      <c r="E722" s="589"/>
      <c r="F722" s="590"/>
      <c r="G722" s="40"/>
      <c r="H722" s="41"/>
      <c r="I722" s="41"/>
      <c r="J722" s="41"/>
      <c r="K722" s="41"/>
      <c r="L722" s="41"/>
      <c r="M722" s="41"/>
      <c r="N722" s="41"/>
      <c r="O722" s="41"/>
      <c r="P722" s="41"/>
      <c r="Q722" s="41"/>
      <c r="R722" s="41"/>
      <c r="S722" s="41"/>
      <c r="T722" s="41"/>
      <c r="U722" s="41"/>
      <c r="V722" s="41"/>
      <c r="W722" s="41"/>
      <c r="X722" s="41"/>
      <c r="Y722" s="41"/>
      <c r="Z722" s="41"/>
      <c r="AA722" s="41"/>
      <c r="AB722" s="41"/>
      <c r="AC722" s="41"/>
      <c r="AD722" s="41"/>
      <c r="AE722" s="41"/>
      <c r="AF722" s="41"/>
      <c r="AG722" s="41"/>
      <c r="AH722" s="41"/>
      <c r="AI722" s="41"/>
      <c r="AJ722" s="41"/>
      <c r="AK722" s="41"/>
      <c r="AL722" s="41"/>
      <c r="AM722" s="41"/>
      <c r="AN722" s="41"/>
      <c r="AO722" s="41"/>
      <c r="AP722" s="41"/>
      <c r="AQ722" s="41"/>
      <c r="AR722" s="41"/>
      <c r="AS722" s="41"/>
      <c r="AT722" s="41"/>
      <c r="AU722" s="41"/>
      <c r="AV722" s="41"/>
      <c r="AW722" s="41"/>
      <c r="AX722" s="42"/>
    </row>
    <row r="723" spans="1:50" ht="28.35" customHeight="1" x14ac:dyDescent="0.15">
      <c r="A723" s="588"/>
      <c r="B723" s="589"/>
      <c r="C723" s="589"/>
      <c r="D723" s="589"/>
      <c r="E723" s="589"/>
      <c r="F723" s="590"/>
      <c r="G723" s="40"/>
      <c r="H723" s="41"/>
      <c r="I723" s="41"/>
      <c r="J723" s="41"/>
      <c r="K723" s="41"/>
      <c r="L723" s="41"/>
      <c r="M723" s="41"/>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1"/>
      <c r="AL723" s="41"/>
      <c r="AM723" s="41"/>
      <c r="AN723" s="41"/>
      <c r="AO723" s="41"/>
      <c r="AP723" s="41"/>
      <c r="AQ723" s="41"/>
      <c r="AR723" s="41"/>
      <c r="AS723" s="41"/>
      <c r="AT723" s="41"/>
      <c r="AU723" s="41"/>
      <c r="AV723" s="41"/>
      <c r="AW723" s="41"/>
      <c r="AX723" s="42"/>
    </row>
    <row r="724" spans="1:50" ht="28.35" customHeight="1" x14ac:dyDescent="0.15">
      <c r="A724" s="588"/>
      <c r="B724" s="589"/>
      <c r="C724" s="589"/>
      <c r="D724" s="589"/>
      <c r="E724" s="589"/>
      <c r="F724" s="590"/>
      <c r="G724" s="40"/>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1"/>
      <c r="AL724" s="41"/>
      <c r="AM724" s="41"/>
      <c r="AN724" s="41"/>
      <c r="AO724" s="41"/>
      <c r="AP724" s="41"/>
      <c r="AQ724" s="41"/>
      <c r="AR724" s="41"/>
      <c r="AS724" s="41"/>
      <c r="AT724" s="41"/>
      <c r="AU724" s="41"/>
      <c r="AV724" s="41"/>
      <c r="AW724" s="41"/>
      <c r="AX724" s="42"/>
    </row>
    <row r="725" spans="1:50" ht="28.35" customHeight="1" x14ac:dyDescent="0.15">
      <c r="A725" s="588"/>
      <c r="B725" s="589"/>
      <c r="C725" s="589"/>
      <c r="D725" s="589"/>
      <c r="E725" s="589"/>
      <c r="F725" s="590"/>
      <c r="G725" s="40"/>
      <c r="H725" s="41"/>
      <c r="I725" s="41"/>
      <c r="J725" s="41"/>
      <c r="K725" s="41"/>
      <c r="L725" s="41"/>
      <c r="M725" s="41"/>
      <c r="N725" s="41"/>
      <c r="O725" s="41"/>
      <c r="P725" s="41"/>
      <c r="Q725" s="41"/>
      <c r="R725" s="41"/>
      <c r="S725" s="41"/>
      <c r="T725" s="41"/>
      <c r="U725" s="41"/>
      <c r="V725" s="41"/>
      <c r="W725" s="41"/>
      <c r="X725" s="41"/>
      <c r="Y725" s="41"/>
      <c r="Z725" s="41"/>
      <c r="AA725" s="41"/>
      <c r="AB725" s="41"/>
      <c r="AC725" s="41"/>
      <c r="AD725" s="41"/>
      <c r="AE725" s="41"/>
      <c r="AF725" s="41"/>
      <c r="AG725" s="41"/>
      <c r="AH725" s="41"/>
      <c r="AI725" s="41"/>
      <c r="AJ725" s="41"/>
      <c r="AK725" s="41"/>
      <c r="AL725" s="41"/>
      <c r="AM725" s="41"/>
      <c r="AN725" s="41"/>
      <c r="AO725" s="41"/>
      <c r="AP725" s="41"/>
      <c r="AQ725" s="41"/>
      <c r="AR725" s="41"/>
      <c r="AS725" s="41"/>
      <c r="AT725" s="41"/>
      <c r="AU725" s="41"/>
      <c r="AV725" s="41"/>
      <c r="AW725" s="41"/>
      <c r="AX725" s="42"/>
    </row>
    <row r="726" spans="1:50" ht="28.35" customHeight="1" x14ac:dyDescent="0.15">
      <c r="A726" s="588"/>
      <c r="B726" s="589"/>
      <c r="C726" s="589"/>
      <c r="D726" s="589"/>
      <c r="E726" s="589"/>
      <c r="F726" s="590"/>
      <c r="G726" s="40"/>
      <c r="H726" s="41"/>
      <c r="I726" s="41"/>
      <c r="J726" s="41"/>
      <c r="K726" s="41"/>
      <c r="L726" s="41"/>
      <c r="M726" s="41"/>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1"/>
      <c r="AL726" s="41"/>
      <c r="AM726" s="41"/>
      <c r="AN726" s="41"/>
      <c r="AO726" s="41"/>
      <c r="AP726" s="41"/>
      <c r="AQ726" s="41"/>
      <c r="AR726" s="41"/>
      <c r="AS726" s="41"/>
      <c r="AT726" s="41"/>
      <c r="AU726" s="41"/>
      <c r="AV726" s="41"/>
      <c r="AW726" s="41"/>
      <c r="AX726" s="42"/>
    </row>
    <row r="727" spans="1:50" ht="28.35" customHeight="1" x14ac:dyDescent="0.15">
      <c r="A727" s="588"/>
      <c r="B727" s="589"/>
      <c r="C727" s="589"/>
      <c r="D727" s="589"/>
      <c r="E727" s="589"/>
      <c r="F727" s="590"/>
      <c r="G727" s="40"/>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1"/>
      <c r="AL727" s="41"/>
      <c r="AM727" s="41"/>
      <c r="AN727" s="41"/>
      <c r="AO727" s="41"/>
      <c r="AP727" s="41"/>
      <c r="AQ727" s="41"/>
      <c r="AR727" s="41"/>
      <c r="AS727" s="41"/>
      <c r="AT727" s="41"/>
      <c r="AU727" s="41"/>
      <c r="AV727" s="41"/>
      <c r="AW727" s="41"/>
      <c r="AX727" s="42"/>
    </row>
    <row r="728" spans="1:50" ht="28.35" customHeight="1" x14ac:dyDescent="0.15">
      <c r="A728" s="588"/>
      <c r="B728" s="589"/>
      <c r="C728" s="589"/>
      <c r="D728" s="589"/>
      <c r="E728" s="589"/>
      <c r="F728" s="590"/>
      <c r="G728" s="40"/>
      <c r="H728" s="41"/>
      <c r="I728" s="41"/>
      <c r="J728" s="41"/>
      <c r="K728" s="41"/>
      <c r="L728" s="41"/>
      <c r="M728" s="41"/>
      <c r="N728" s="41"/>
      <c r="O728" s="41"/>
      <c r="P728" s="41"/>
      <c r="Q728" s="41"/>
      <c r="R728" s="41"/>
      <c r="S728" s="41"/>
      <c r="T728" s="41"/>
      <c r="U728" s="41"/>
      <c r="V728" s="41"/>
      <c r="W728" s="41"/>
      <c r="X728" s="41"/>
      <c r="Y728" s="41"/>
      <c r="Z728" s="41"/>
      <c r="AA728" s="41"/>
      <c r="AB728" s="41"/>
      <c r="AC728" s="41"/>
      <c r="AD728" s="41"/>
      <c r="AE728" s="41"/>
      <c r="AF728" s="41"/>
      <c r="AG728" s="41"/>
      <c r="AH728" s="41"/>
      <c r="AI728" s="41"/>
      <c r="AJ728" s="41"/>
      <c r="AK728" s="41"/>
      <c r="AL728" s="41"/>
      <c r="AM728" s="41"/>
      <c r="AN728" s="41"/>
      <c r="AO728" s="41"/>
      <c r="AP728" s="41"/>
      <c r="AQ728" s="41"/>
      <c r="AR728" s="41"/>
      <c r="AS728" s="41"/>
      <c r="AT728" s="41"/>
      <c r="AU728" s="41"/>
      <c r="AV728" s="41"/>
      <c r="AW728" s="41"/>
      <c r="AX728" s="42"/>
    </row>
    <row r="729" spans="1:50" ht="28.35" customHeight="1" x14ac:dyDescent="0.15">
      <c r="A729" s="588"/>
      <c r="B729" s="589"/>
      <c r="C729" s="589"/>
      <c r="D729" s="589"/>
      <c r="E729" s="589"/>
      <c r="F729" s="590"/>
      <c r="G729" s="40"/>
      <c r="H729" s="41"/>
      <c r="I729" s="41"/>
      <c r="J729" s="41"/>
      <c r="K729" s="41"/>
      <c r="L729" s="41"/>
      <c r="M729" s="41"/>
      <c r="N729" s="41"/>
      <c r="O729" s="41"/>
      <c r="P729" s="41"/>
      <c r="Q729" s="41"/>
      <c r="R729" s="41"/>
      <c r="S729" s="41"/>
      <c r="T729" s="41"/>
      <c r="U729" s="41"/>
      <c r="V729" s="41"/>
      <c r="W729" s="41"/>
      <c r="X729" s="41"/>
      <c r="Y729" s="41"/>
      <c r="Z729" s="41"/>
      <c r="AA729" s="41"/>
      <c r="AB729" s="41"/>
      <c r="AC729" s="41"/>
      <c r="AD729" s="41"/>
      <c r="AE729" s="41"/>
      <c r="AF729" s="41"/>
      <c r="AG729" s="41"/>
      <c r="AH729" s="41"/>
      <c r="AI729" s="41"/>
      <c r="AJ729" s="41"/>
      <c r="AK729" s="41"/>
      <c r="AL729" s="41"/>
      <c r="AM729" s="41"/>
      <c r="AN729" s="41"/>
      <c r="AO729" s="41"/>
      <c r="AP729" s="41"/>
      <c r="AQ729" s="41"/>
      <c r="AR729" s="41"/>
      <c r="AS729" s="41"/>
      <c r="AT729" s="41"/>
      <c r="AU729" s="41"/>
      <c r="AV729" s="41"/>
      <c r="AW729" s="41"/>
      <c r="AX729" s="42"/>
    </row>
    <row r="730" spans="1:50" ht="28.35" customHeight="1" x14ac:dyDescent="0.15">
      <c r="A730" s="588"/>
      <c r="B730" s="589"/>
      <c r="C730" s="589"/>
      <c r="D730" s="589"/>
      <c r="E730" s="589"/>
      <c r="F730" s="590"/>
      <c r="G730" s="40"/>
      <c r="H730" s="41"/>
      <c r="I730" s="41"/>
      <c r="J730" s="41"/>
      <c r="K730" s="41"/>
      <c r="L730" s="41"/>
      <c r="M730" s="41"/>
      <c r="N730" s="41"/>
      <c r="O730" s="41"/>
      <c r="P730" s="41"/>
      <c r="Q730" s="41"/>
      <c r="R730" s="41"/>
      <c r="S730" s="41"/>
      <c r="T730" s="41"/>
      <c r="U730" s="41"/>
      <c r="V730" s="41"/>
      <c r="W730" s="41"/>
      <c r="X730" s="41"/>
      <c r="Y730" s="41"/>
      <c r="Z730" s="41"/>
      <c r="AA730" s="41"/>
      <c r="AB730" s="41"/>
      <c r="AC730" s="41"/>
      <c r="AD730" s="41"/>
      <c r="AE730" s="41"/>
      <c r="AF730" s="41"/>
      <c r="AG730" s="41"/>
      <c r="AH730" s="41"/>
      <c r="AI730" s="41"/>
      <c r="AJ730" s="41"/>
      <c r="AK730" s="41"/>
      <c r="AL730" s="41"/>
      <c r="AM730" s="41"/>
      <c r="AN730" s="41"/>
      <c r="AO730" s="41"/>
      <c r="AP730" s="41"/>
      <c r="AQ730" s="41"/>
      <c r="AR730" s="41"/>
      <c r="AS730" s="41"/>
      <c r="AT730" s="41"/>
      <c r="AU730" s="41"/>
      <c r="AV730" s="41"/>
      <c r="AW730" s="41"/>
      <c r="AX730" s="42"/>
    </row>
    <row r="731" spans="1:50" ht="28.35" customHeight="1" x14ac:dyDescent="0.15">
      <c r="A731" s="588"/>
      <c r="B731" s="589"/>
      <c r="C731" s="589"/>
      <c r="D731" s="589"/>
      <c r="E731" s="589"/>
      <c r="F731" s="590"/>
      <c r="G731" s="40"/>
      <c r="H731" s="41"/>
      <c r="I731" s="41"/>
      <c r="J731" s="41"/>
      <c r="K731" s="41"/>
      <c r="L731" s="41"/>
      <c r="M731" s="41"/>
      <c r="N731" s="41"/>
      <c r="O731" s="41"/>
      <c r="P731" s="41"/>
      <c r="Q731" s="41"/>
      <c r="R731" s="41"/>
      <c r="S731" s="41"/>
      <c r="T731" s="41"/>
      <c r="U731" s="41"/>
      <c r="V731" s="41"/>
      <c r="W731" s="41"/>
      <c r="X731" s="41"/>
      <c r="Y731" s="41"/>
      <c r="Z731" s="41"/>
      <c r="AA731" s="41"/>
      <c r="AB731" s="41"/>
      <c r="AC731" s="41"/>
      <c r="AD731" s="41"/>
      <c r="AE731" s="41"/>
      <c r="AF731" s="41"/>
      <c r="AG731" s="41"/>
      <c r="AH731" s="41"/>
      <c r="AI731" s="41"/>
      <c r="AJ731" s="41"/>
      <c r="AK731" s="41"/>
      <c r="AL731" s="41"/>
      <c r="AM731" s="41"/>
      <c r="AN731" s="41"/>
      <c r="AO731" s="41"/>
      <c r="AP731" s="41"/>
      <c r="AQ731" s="41"/>
      <c r="AR731" s="41"/>
      <c r="AS731" s="41"/>
      <c r="AT731" s="41"/>
      <c r="AU731" s="41"/>
      <c r="AV731" s="41"/>
      <c r="AW731" s="41"/>
      <c r="AX731" s="42"/>
    </row>
    <row r="732" spans="1:50" ht="28.35" customHeight="1" x14ac:dyDescent="0.15">
      <c r="A732" s="588"/>
      <c r="B732" s="589"/>
      <c r="C732" s="589"/>
      <c r="D732" s="589"/>
      <c r="E732" s="589"/>
      <c r="F732" s="590"/>
      <c r="G732" s="40"/>
      <c r="H732" s="41"/>
      <c r="I732" s="41"/>
      <c r="J732" s="41"/>
      <c r="K732" s="41"/>
      <c r="L732" s="41"/>
      <c r="M732" s="41"/>
      <c r="N732" s="41"/>
      <c r="O732" s="41"/>
      <c r="P732" s="41"/>
      <c r="Q732" s="41"/>
      <c r="R732" s="41"/>
      <c r="S732" s="41"/>
      <c r="T732" s="41"/>
      <c r="U732" s="41"/>
      <c r="V732" s="41"/>
      <c r="W732" s="41"/>
      <c r="X732" s="41"/>
      <c r="Y732" s="41"/>
      <c r="Z732" s="41"/>
      <c r="AA732" s="41"/>
      <c r="AB732" s="41"/>
      <c r="AC732" s="41"/>
      <c r="AD732" s="41"/>
      <c r="AE732" s="41"/>
      <c r="AF732" s="41"/>
      <c r="AG732" s="41"/>
      <c r="AH732" s="41"/>
      <c r="AI732" s="41"/>
      <c r="AJ732" s="41"/>
      <c r="AK732" s="41"/>
      <c r="AL732" s="41"/>
      <c r="AM732" s="41"/>
      <c r="AN732" s="41"/>
      <c r="AO732" s="41"/>
      <c r="AP732" s="41"/>
      <c r="AQ732" s="41"/>
      <c r="AR732" s="41"/>
      <c r="AS732" s="41"/>
      <c r="AT732" s="41"/>
      <c r="AU732" s="41"/>
      <c r="AV732" s="41"/>
      <c r="AW732" s="41"/>
      <c r="AX732" s="42"/>
    </row>
    <row r="733" spans="1:50" ht="28.35" customHeight="1" x14ac:dyDescent="0.15">
      <c r="A733" s="588"/>
      <c r="B733" s="589"/>
      <c r="C733" s="589"/>
      <c r="D733" s="589"/>
      <c r="E733" s="589"/>
      <c r="F733" s="590"/>
      <c r="G733" s="40"/>
      <c r="H733" s="41"/>
      <c r="I733" s="41"/>
      <c r="J733" s="41"/>
      <c r="K733" s="41"/>
      <c r="L733" s="41"/>
      <c r="M733" s="41"/>
      <c r="N733" s="41"/>
      <c r="O733" s="41"/>
      <c r="P733" s="41"/>
      <c r="Q733" s="41"/>
      <c r="R733" s="41"/>
      <c r="S733" s="41"/>
      <c r="T733" s="41"/>
      <c r="U733" s="41"/>
      <c r="V733" s="41"/>
      <c r="W733" s="41"/>
      <c r="X733" s="41"/>
      <c r="Y733" s="41"/>
      <c r="Z733" s="41"/>
      <c r="AA733" s="41"/>
      <c r="AB733" s="41"/>
      <c r="AC733" s="41"/>
      <c r="AD733" s="41"/>
      <c r="AE733" s="41"/>
      <c r="AF733" s="41"/>
      <c r="AG733" s="41"/>
      <c r="AH733" s="41"/>
      <c r="AI733" s="41"/>
      <c r="AJ733" s="41"/>
      <c r="AK733" s="41"/>
      <c r="AL733" s="41"/>
      <c r="AM733" s="41"/>
      <c r="AN733" s="41"/>
      <c r="AO733" s="41"/>
      <c r="AP733" s="41"/>
      <c r="AQ733" s="41"/>
      <c r="AR733" s="41"/>
      <c r="AS733" s="41"/>
      <c r="AT733" s="41"/>
      <c r="AU733" s="41"/>
      <c r="AV733" s="41"/>
      <c r="AW733" s="41"/>
      <c r="AX733" s="42"/>
    </row>
    <row r="734" spans="1:50" ht="28.35" customHeight="1" x14ac:dyDescent="0.15">
      <c r="A734" s="588"/>
      <c r="B734" s="589"/>
      <c r="C734" s="589"/>
      <c r="D734" s="589"/>
      <c r="E734" s="589"/>
      <c r="F734" s="590"/>
      <c r="G734" s="40"/>
      <c r="H734" s="41"/>
      <c r="I734" s="41"/>
      <c r="J734" s="41"/>
      <c r="K734" s="41"/>
      <c r="L734" s="41"/>
      <c r="M734" s="41"/>
      <c r="N734" s="41"/>
      <c r="O734" s="41"/>
      <c r="P734" s="41"/>
      <c r="Q734" s="41"/>
      <c r="R734" s="41"/>
      <c r="S734" s="41"/>
      <c r="T734" s="41"/>
      <c r="U734" s="41"/>
      <c r="V734" s="41"/>
      <c r="W734" s="41"/>
      <c r="X734" s="41"/>
      <c r="Y734" s="41"/>
      <c r="Z734" s="41"/>
      <c r="AA734" s="41"/>
      <c r="AB734" s="41"/>
      <c r="AC734" s="41"/>
      <c r="AD734" s="41"/>
      <c r="AE734" s="41"/>
      <c r="AF734" s="41"/>
      <c r="AG734" s="41"/>
      <c r="AH734" s="41"/>
      <c r="AI734" s="41"/>
      <c r="AJ734" s="41"/>
      <c r="AK734" s="41"/>
      <c r="AL734" s="41"/>
      <c r="AM734" s="41"/>
      <c r="AN734" s="41"/>
      <c r="AO734" s="41"/>
      <c r="AP734" s="41"/>
      <c r="AQ734" s="41"/>
      <c r="AR734" s="41"/>
      <c r="AS734" s="41"/>
      <c r="AT734" s="41"/>
      <c r="AU734" s="41"/>
      <c r="AV734" s="41"/>
      <c r="AW734" s="41"/>
      <c r="AX734" s="42"/>
    </row>
    <row r="735" spans="1:50" ht="28.35" customHeight="1" x14ac:dyDescent="0.15">
      <c r="A735" s="588"/>
      <c r="B735" s="589"/>
      <c r="C735" s="589"/>
      <c r="D735" s="589"/>
      <c r="E735" s="589"/>
      <c r="F735" s="590"/>
      <c r="G735" s="40"/>
      <c r="H735" s="41"/>
      <c r="I735" s="41"/>
      <c r="J735" s="41"/>
      <c r="K735" s="41"/>
      <c r="L735" s="41"/>
      <c r="M735" s="41"/>
      <c r="N735" s="41"/>
      <c r="O735" s="41"/>
      <c r="P735" s="41"/>
      <c r="Q735" s="41"/>
      <c r="R735" s="41"/>
      <c r="S735" s="41"/>
      <c r="T735" s="41"/>
      <c r="U735" s="41"/>
      <c r="V735" s="41"/>
      <c r="W735" s="41"/>
      <c r="X735" s="41"/>
      <c r="Y735" s="41"/>
      <c r="Z735" s="41"/>
      <c r="AA735" s="41"/>
      <c r="AB735" s="41"/>
      <c r="AC735" s="41"/>
      <c r="AD735" s="41"/>
      <c r="AE735" s="41"/>
      <c r="AF735" s="41"/>
      <c r="AG735" s="41"/>
      <c r="AH735" s="41"/>
      <c r="AI735" s="41"/>
      <c r="AJ735" s="41"/>
      <c r="AK735" s="41"/>
      <c r="AL735" s="41"/>
      <c r="AM735" s="41"/>
      <c r="AN735" s="41"/>
      <c r="AO735" s="41"/>
      <c r="AP735" s="41"/>
      <c r="AQ735" s="41"/>
      <c r="AR735" s="41"/>
      <c r="AS735" s="41"/>
      <c r="AT735" s="41"/>
      <c r="AU735" s="41"/>
      <c r="AV735" s="41"/>
      <c r="AW735" s="41"/>
      <c r="AX735" s="42"/>
    </row>
    <row r="736" spans="1:50" ht="28.35" customHeight="1" x14ac:dyDescent="0.15">
      <c r="A736" s="588"/>
      <c r="B736" s="589"/>
      <c r="C736" s="589"/>
      <c r="D736" s="589"/>
      <c r="E736" s="589"/>
      <c r="F736" s="590"/>
      <c r="G736" s="40"/>
      <c r="H736" s="41"/>
      <c r="I736" s="41"/>
      <c r="J736" s="41"/>
      <c r="K736" s="41"/>
      <c r="L736" s="41"/>
      <c r="M736" s="41"/>
      <c r="N736" s="41"/>
      <c r="O736" s="41"/>
      <c r="P736" s="41"/>
      <c r="Q736" s="41"/>
      <c r="R736" s="41"/>
      <c r="S736" s="41"/>
      <c r="T736" s="41"/>
      <c r="U736" s="41"/>
      <c r="V736" s="41"/>
      <c r="W736" s="41"/>
      <c r="X736" s="41"/>
      <c r="Y736" s="41"/>
      <c r="Z736" s="41"/>
      <c r="AA736" s="41"/>
      <c r="AB736" s="41"/>
      <c r="AC736" s="41"/>
      <c r="AD736" s="41"/>
      <c r="AE736" s="41"/>
      <c r="AF736" s="41"/>
      <c r="AG736" s="41"/>
      <c r="AH736" s="41"/>
      <c r="AI736" s="41"/>
      <c r="AJ736" s="41"/>
      <c r="AK736" s="41"/>
      <c r="AL736" s="41"/>
      <c r="AM736" s="41"/>
      <c r="AN736" s="41"/>
      <c r="AO736" s="41"/>
      <c r="AP736" s="41"/>
      <c r="AQ736" s="41"/>
      <c r="AR736" s="41"/>
      <c r="AS736" s="41"/>
      <c r="AT736" s="41"/>
      <c r="AU736" s="41"/>
      <c r="AV736" s="41"/>
      <c r="AW736" s="41"/>
      <c r="AX736" s="42"/>
    </row>
    <row r="737" spans="1:50" ht="28.35" customHeight="1" x14ac:dyDescent="0.15">
      <c r="A737" s="588"/>
      <c r="B737" s="589"/>
      <c r="C737" s="589"/>
      <c r="D737" s="589"/>
      <c r="E737" s="589"/>
      <c r="F737" s="590"/>
      <c r="G737" s="40"/>
      <c r="H737" s="41"/>
      <c r="I737" s="41"/>
      <c r="J737" s="41"/>
      <c r="K737" s="41"/>
      <c r="L737" s="41"/>
      <c r="M737" s="41"/>
      <c r="N737" s="41"/>
      <c r="O737" s="41"/>
      <c r="P737" s="41"/>
      <c r="Q737" s="41"/>
      <c r="R737" s="41"/>
      <c r="S737" s="41"/>
      <c r="T737" s="41"/>
      <c r="U737" s="41"/>
      <c r="V737" s="41"/>
      <c r="W737" s="41"/>
      <c r="X737" s="41"/>
      <c r="Y737" s="41"/>
      <c r="Z737" s="41"/>
      <c r="AA737" s="41"/>
      <c r="AB737" s="41"/>
      <c r="AC737" s="41"/>
      <c r="AD737" s="41"/>
      <c r="AE737" s="41"/>
      <c r="AF737" s="41"/>
      <c r="AG737" s="41"/>
      <c r="AH737" s="41"/>
      <c r="AI737" s="41"/>
      <c r="AJ737" s="41"/>
      <c r="AK737" s="41"/>
      <c r="AL737" s="41"/>
      <c r="AM737" s="41"/>
      <c r="AN737" s="41"/>
      <c r="AO737" s="41"/>
      <c r="AP737" s="41"/>
      <c r="AQ737" s="41"/>
      <c r="AR737" s="41"/>
      <c r="AS737" s="41"/>
      <c r="AT737" s="41"/>
      <c r="AU737" s="41"/>
      <c r="AV737" s="41"/>
      <c r="AW737" s="41"/>
      <c r="AX737" s="42"/>
    </row>
    <row r="738" spans="1:50" ht="28.35" customHeight="1" x14ac:dyDescent="0.15">
      <c r="A738" s="588"/>
      <c r="B738" s="589"/>
      <c r="C738" s="589"/>
      <c r="D738" s="589"/>
      <c r="E738" s="589"/>
      <c r="F738" s="590"/>
      <c r="G738" s="40"/>
      <c r="H738" s="41"/>
      <c r="I738" s="41"/>
      <c r="J738" s="41"/>
      <c r="K738" s="41"/>
      <c r="L738" s="41"/>
      <c r="M738" s="41"/>
      <c r="N738" s="41"/>
      <c r="O738" s="41"/>
      <c r="P738" s="41"/>
      <c r="Q738" s="41"/>
      <c r="R738" s="41"/>
      <c r="S738" s="41"/>
      <c r="T738" s="41"/>
      <c r="U738" s="41"/>
      <c r="V738" s="41"/>
      <c r="W738" s="41"/>
      <c r="X738" s="41"/>
      <c r="Y738" s="41"/>
      <c r="Z738" s="41"/>
      <c r="AA738" s="41"/>
      <c r="AB738" s="41"/>
      <c r="AC738" s="41"/>
      <c r="AD738" s="41"/>
      <c r="AE738" s="41"/>
      <c r="AF738" s="41"/>
      <c r="AG738" s="41"/>
      <c r="AH738" s="41"/>
      <c r="AI738" s="41"/>
      <c r="AJ738" s="41"/>
      <c r="AK738" s="41"/>
      <c r="AL738" s="41"/>
      <c r="AM738" s="41"/>
      <c r="AN738" s="41"/>
      <c r="AO738" s="41"/>
      <c r="AP738" s="41"/>
      <c r="AQ738" s="41"/>
      <c r="AR738" s="41"/>
      <c r="AS738" s="41"/>
      <c r="AT738" s="41"/>
      <c r="AU738" s="41"/>
      <c r="AV738" s="41"/>
      <c r="AW738" s="41"/>
      <c r="AX738" s="42"/>
    </row>
    <row r="739" spans="1:50" ht="27.75" customHeight="1" x14ac:dyDescent="0.15">
      <c r="A739" s="588"/>
      <c r="B739" s="589"/>
      <c r="C739" s="589"/>
      <c r="D739" s="589"/>
      <c r="E739" s="589"/>
      <c r="F739" s="590"/>
      <c r="G739" s="40"/>
      <c r="H739" s="41"/>
      <c r="I739" s="41"/>
      <c r="J739" s="41"/>
      <c r="K739" s="41"/>
      <c r="L739" s="41"/>
      <c r="M739" s="41"/>
      <c r="N739" s="41"/>
      <c r="O739" s="41"/>
      <c r="P739" s="41"/>
      <c r="Q739" s="41"/>
      <c r="R739" s="41"/>
      <c r="S739" s="41"/>
      <c r="T739" s="41"/>
      <c r="U739" s="41"/>
      <c r="V739" s="41"/>
      <c r="W739" s="41"/>
      <c r="X739" s="41"/>
      <c r="Y739" s="41"/>
      <c r="Z739" s="41"/>
      <c r="AA739" s="41"/>
      <c r="AB739" s="41"/>
      <c r="AC739" s="41"/>
      <c r="AD739" s="41"/>
      <c r="AE739" s="41"/>
      <c r="AF739" s="41"/>
      <c r="AG739" s="41"/>
      <c r="AH739" s="41"/>
      <c r="AI739" s="41"/>
      <c r="AJ739" s="41"/>
      <c r="AK739" s="41"/>
      <c r="AL739" s="41"/>
      <c r="AM739" s="41"/>
      <c r="AN739" s="41"/>
      <c r="AO739" s="41"/>
      <c r="AP739" s="41"/>
      <c r="AQ739" s="41"/>
      <c r="AR739" s="41"/>
      <c r="AS739" s="41"/>
      <c r="AT739" s="41"/>
      <c r="AU739" s="41"/>
      <c r="AV739" s="41"/>
      <c r="AW739" s="41"/>
      <c r="AX739" s="42"/>
    </row>
    <row r="740" spans="1:50" ht="28.35" customHeight="1" x14ac:dyDescent="0.15">
      <c r="A740" s="588"/>
      <c r="B740" s="589"/>
      <c r="C740" s="589"/>
      <c r="D740" s="589"/>
      <c r="E740" s="589"/>
      <c r="F740" s="590"/>
      <c r="G740" s="40"/>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c r="AU740" s="41"/>
      <c r="AV740" s="41"/>
      <c r="AW740" s="41"/>
      <c r="AX740" s="42"/>
    </row>
    <row r="741" spans="1:50" ht="28.35" customHeight="1" x14ac:dyDescent="0.15">
      <c r="A741" s="588"/>
      <c r="B741" s="589"/>
      <c r="C741" s="589"/>
      <c r="D741" s="589"/>
      <c r="E741" s="589"/>
      <c r="F741" s="590"/>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7.75" hidden="1" customHeight="1" x14ac:dyDescent="0.15">
      <c r="A742" s="588"/>
      <c r="B742" s="589"/>
      <c r="C742" s="589"/>
      <c r="D742" s="589"/>
      <c r="E742" s="589"/>
      <c r="F742" s="590"/>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8.35" hidden="1" customHeight="1" x14ac:dyDescent="0.15">
      <c r="A743" s="588"/>
      <c r="B743" s="589"/>
      <c r="C743" s="589"/>
      <c r="D743" s="589"/>
      <c r="E743" s="589"/>
      <c r="F743" s="590"/>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8.35" hidden="1" customHeight="1" x14ac:dyDescent="0.15">
      <c r="A744" s="588"/>
      <c r="B744" s="589"/>
      <c r="C744" s="589"/>
      <c r="D744" s="589"/>
      <c r="E744" s="589"/>
      <c r="F744" s="590"/>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8.35" hidden="1" customHeight="1" x14ac:dyDescent="0.15">
      <c r="A745" s="588"/>
      <c r="B745" s="589"/>
      <c r="C745" s="589"/>
      <c r="D745" s="589"/>
      <c r="E745" s="589"/>
      <c r="F745" s="590"/>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7.75" hidden="1" customHeight="1" x14ac:dyDescent="0.15">
      <c r="A746" s="588"/>
      <c r="B746" s="589"/>
      <c r="C746" s="589"/>
      <c r="D746" s="589"/>
      <c r="E746" s="589"/>
      <c r="F746" s="590"/>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4.95" hidden="1" customHeight="1" x14ac:dyDescent="0.15">
      <c r="A747" s="588"/>
      <c r="B747" s="589"/>
      <c r="C747" s="589"/>
      <c r="D747" s="589"/>
      <c r="E747" s="589"/>
      <c r="F747" s="590"/>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4.95" hidden="1" customHeight="1" x14ac:dyDescent="0.15">
      <c r="A748" s="588"/>
      <c r="B748" s="589"/>
      <c r="C748" s="589"/>
      <c r="D748" s="589"/>
      <c r="E748" s="589"/>
      <c r="F748" s="590"/>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4.95" hidden="1" customHeight="1" x14ac:dyDescent="0.15">
      <c r="A749" s="588"/>
      <c r="B749" s="589"/>
      <c r="C749" s="589"/>
      <c r="D749" s="589"/>
      <c r="E749" s="589"/>
      <c r="F749" s="590"/>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4.95" hidden="1" customHeight="1" x14ac:dyDescent="0.15">
      <c r="A750" s="588"/>
      <c r="B750" s="589"/>
      <c r="C750" s="589"/>
      <c r="D750" s="589"/>
      <c r="E750" s="589"/>
      <c r="F750" s="590"/>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4.95" hidden="1" customHeight="1" x14ac:dyDescent="0.15">
      <c r="A751" s="588"/>
      <c r="B751" s="589"/>
      <c r="C751" s="589"/>
      <c r="D751" s="589"/>
      <c r="E751" s="589"/>
      <c r="F751" s="590"/>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4.95" hidden="1" customHeight="1" x14ac:dyDescent="0.15">
      <c r="A752" s="588"/>
      <c r="B752" s="589"/>
      <c r="C752" s="589"/>
      <c r="D752" s="589"/>
      <c r="E752" s="589"/>
      <c r="F752" s="590"/>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4.95" hidden="1" customHeight="1" x14ac:dyDescent="0.15">
      <c r="A753" s="588"/>
      <c r="B753" s="589"/>
      <c r="C753" s="589"/>
      <c r="D753" s="589"/>
      <c r="E753" s="589"/>
      <c r="F753" s="590"/>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4.95" hidden="1" customHeight="1" x14ac:dyDescent="0.15">
      <c r="A754" s="588"/>
      <c r="B754" s="589"/>
      <c r="C754" s="589"/>
      <c r="D754" s="589"/>
      <c r="E754" s="589"/>
      <c r="F754" s="590"/>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4.95" hidden="1" customHeight="1" x14ac:dyDescent="0.15">
      <c r="A755" s="588"/>
      <c r="B755" s="589"/>
      <c r="C755" s="589"/>
      <c r="D755" s="589"/>
      <c r="E755" s="589"/>
      <c r="F755" s="590"/>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4.95" hidden="1" customHeight="1" x14ac:dyDescent="0.15">
      <c r="A756" s="588"/>
      <c r="B756" s="589"/>
      <c r="C756" s="589"/>
      <c r="D756" s="589"/>
      <c r="E756" s="589"/>
      <c r="F756" s="590"/>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24.95" customHeight="1" thickBot="1" x14ac:dyDescent="0.2">
      <c r="A757" s="591"/>
      <c r="B757" s="592"/>
      <c r="C757" s="592"/>
      <c r="D757" s="592"/>
      <c r="E757" s="592"/>
      <c r="F757" s="59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24.95" customHeight="1" x14ac:dyDescent="0.15">
      <c r="A758" s="478" t="s">
        <v>32</v>
      </c>
      <c r="B758" s="479"/>
      <c r="C758" s="479"/>
      <c r="D758" s="479"/>
      <c r="E758" s="479"/>
      <c r="F758" s="480"/>
      <c r="G758" s="468" t="s">
        <v>518</v>
      </c>
      <c r="H758" s="469"/>
      <c r="I758" s="469"/>
      <c r="J758" s="469"/>
      <c r="K758" s="469"/>
      <c r="L758" s="469"/>
      <c r="M758" s="469"/>
      <c r="N758" s="469"/>
      <c r="O758" s="469"/>
      <c r="P758" s="469"/>
      <c r="Q758" s="469"/>
      <c r="R758" s="469"/>
      <c r="S758" s="469"/>
      <c r="T758" s="469"/>
      <c r="U758" s="469"/>
      <c r="V758" s="469"/>
      <c r="W758" s="469"/>
      <c r="X758" s="469"/>
      <c r="Y758" s="469"/>
      <c r="Z758" s="469"/>
      <c r="AA758" s="469"/>
      <c r="AB758" s="470"/>
      <c r="AC758" s="468" t="s">
        <v>661</v>
      </c>
      <c r="AD758" s="469"/>
      <c r="AE758" s="469"/>
      <c r="AF758" s="469"/>
      <c r="AG758" s="469"/>
      <c r="AH758" s="469"/>
      <c r="AI758" s="469"/>
      <c r="AJ758" s="469"/>
      <c r="AK758" s="469"/>
      <c r="AL758" s="469"/>
      <c r="AM758" s="469"/>
      <c r="AN758" s="469"/>
      <c r="AO758" s="469"/>
      <c r="AP758" s="469"/>
      <c r="AQ758" s="469"/>
      <c r="AR758" s="469"/>
      <c r="AS758" s="469"/>
      <c r="AT758" s="469"/>
      <c r="AU758" s="469"/>
      <c r="AV758" s="469"/>
      <c r="AW758" s="469"/>
      <c r="AX758" s="656"/>
    </row>
    <row r="759" spans="1:50" ht="24.75" customHeight="1" x14ac:dyDescent="0.15">
      <c r="A759" s="481"/>
      <c r="B759" s="482"/>
      <c r="C759" s="482"/>
      <c r="D759" s="482"/>
      <c r="E759" s="482"/>
      <c r="F759" s="483"/>
      <c r="G759" s="445" t="s">
        <v>19</v>
      </c>
      <c r="H759" s="513"/>
      <c r="I759" s="513"/>
      <c r="J759" s="513"/>
      <c r="K759" s="513"/>
      <c r="L759" s="512" t="s">
        <v>20</v>
      </c>
      <c r="M759" s="513"/>
      <c r="N759" s="513"/>
      <c r="O759" s="513"/>
      <c r="P759" s="513"/>
      <c r="Q759" s="513"/>
      <c r="R759" s="513"/>
      <c r="S759" s="513"/>
      <c r="T759" s="513"/>
      <c r="U759" s="513"/>
      <c r="V759" s="513"/>
      <c r="W759" s="513"/>
      <c r="X759" s="514"/>
      <c r="Y759" s="463" t="s">
        <v>21</v>
      </c>
      <c r="Z759" s="464"/>
      <c r="AA759" s="464"/>
      <c r="AB759" s="661"/>
      <c r="AC759" s="445" t="s">
        <v>19</v>
      </c>
      <c r="AD759" s="513"/>
      <c r="AE759" s="513"/>
      <c r="AF759" s="513"/>
      <c r="AG759" s="513"/>
      <c r="AH759" s="512" t="s">
        <v>20</v>
      </c>
      <c r="AI759" s="513"/>
      <c r="AJ759" s="513"/>
      <c r="AK759" s="513"/>
      <c r="AL759" s="513"/>
      <c r="AM759" s="513"/>
      <c r="AN759" s="513"/>
      <c r="AO759" s="513"/>
      <c r="AP759" s="513"/>
      <c r="AQ759" s="513"/>
      <c r="AR759" s="513"/>
      <c r="AS759" s="513"/>
      <c r="AT759" s="514"/>
      <c r="AU759" s="463" t="s">
        <v>21</v>
      </c>
      <c r="AV759" s="464"/>
      <c r="AW759" s="464"/>
      <c r="AX759" s="465"/>
    </row>
    <row r="760" spans="1:50" ht="24.75" customHeight="1" x14ac:dyDescent="0.15">
      <c r="A760" s="481"/>
      <c r="B760" s="482"/>
      <c r="C760" s="482"/>
      <c r="D760" s="482"/>
      <c r="E760" s="482"/>
      <c r="F760" s="483"/>
      <c r="G760" s="515" t="s">
        <v>491</v>
      </c>
      <c r="H760" s="516"/>
      <c r="I760" s="516"/>
      <c r="J760" s="516"/>
      <c r="K760" s="517"/>
      <c r="L760" s="509" t="s">
        <v>675</v>
      </c>
      <c r="M760" s="510"/>
      <c r="N760" s="510"/>
      <c r="O760" s="510"/>
      <c r="P760" s="510"/>
      <c r="Q760" s="510"/>
      <c r="R760" s="510"/>
      <c r="S760" s="510"/>
      <c r="T760" s="510"/>
      <c r="U760" s="510"/>
      <c r="V760" s="510"/>
      <c r="W760" s="510"/>
      <c r="X760" s="511"/>
      <c r="Y760" s="471">
        <v>8</v>
      </c>
      <c r="Z760" s="472"/>
      <c r="AA760" s="472"/>
      <c r="AB760" s="668"/>
      <c r="AC760" s="515" t="s">
        <v>666</v>
      </c>
      <c r="AD760" s="516"/>
      <c r="AE760" s="516"/>
      <c r="AF760" s="516"/>
      <c r="AG760" s="517"/>
      <c r="AH760" s="509" t="s">
        <v>667</v>
      </c>
      <c r="AI760" s="510"/>
      <c r="AJ760" s="510"/>
      <c r="AK760" s="510"/>
      <c r="AL760" s="510"/>
      <c r="AM760" s="510"/>
      <c r="AN760" s="510"/>
      <c r="AO760" s="510"/>
      <c r="AP760" s="510"/>
      <c r="AQ760" s="510"/>
      <c r="AR760" s="510"/>
      <c r="AS760" s="510"/>
      <c r="AT760" s="511"/>
      <c r="AU760" s="471">
        <v>37.5</v>
      </c>
      <c r="AV760" s="472"/>
      <c r="AW760" s="472"/>
      <c r="AX760" s="473"/>
    </row>
    <row r="761" spans="1:50" ht="24.75" customHeight="1" x14ac:dyDescent="0.15">
      <c r="A761" s="481"/>
      <c r="B761" s="482"/>
      <c r="C761" s="482"/>
      <c r="D761" s="482"/>
      <c r="E761" s="482"/>
      <c r="F761" s="483"/>
      <c r="G761" s="414" t="s">
        <v>676</v>
      </c>
      <c r="H761" s="415"/>
      <c r="I761" s="415"/>
      <c r="J761" s="415"/>
      <c r="K761" s="416"/>
      <c r="L761" s="408" t="s">
        <v>677</v>
      </c>
      <c r="M761" s="409"/>
      <c r="N761" s="409"/>
      <c r="O761" s="409"/>
      <c r="P761" s="409"/>
      <c r="Q761" s="409"/>
      <c r="R761" s="409"/>
      <c r="S761" s="409"/>
      <c r="T761" s="409"/>
      <c r="U761" s="409"/>
      <c r="V761" s="409"/>
      <c r="W761" s="409"/>
      <c r="X761" s="410"/>
      <c r="Y761" s="411">
        <v>1</v>
      </c>
      <c r="Z761" s="412"/>
      <c r="AA761" s="412"/>
      <c r="AB761" s="422"/>
      <c r="AC761" s="414" t="s">
        <v>506</v>
      </c>
      <c r="AD761" s="415"/>
      <c r="AE761" s="415"/>
      <c r="AF761" s="415"/>
      <c r="AG761" s="416"/>
      <c r="AH761" s="408" t="s">
        <v>508</v>
      </c>
      <c r="AI761" s="409"/>
      <c r="AJ761" s="409"/>
      <c r="AK761" s="409"/>
      <c r="AL761" s="409"/>
      <c r="AM761" s="409"/>
      <c r="AN761" s="409"/>
      <c r="AO761" s="409"/>
      <c r="AP761" s="409"/>
      <c r="AQ761" s="409"/>
      <c r="AR761" s="409"/>
      <c r="AS761" s="409"/>
      <c r="AT761" s="410"/>
      <c r="AU761" s="411">
        <v>0.7</v>
      </c>
      <c r="AV761" s="412"/>
      <c r="AW761" s="412"/>
      <c r="AX761" s="413"/>
    </row>
    <row r="762" spans="1:50" ht="24.75" customHeight="1" x14ac:dyDescent="0.15">
      <c r="A762" s="481"/>
      <c r="B762" s="482"/>
      <c r="C762" s="482"/>
      <c r="D762" s="482"/>
      <c r="E762" s="482"/>
      <c r="F762" s="483"/>
      <c r="G762" s="414" t="s">
        <v>678</v>
      </c>
      <c r="H762" s="415"/>
      <c r="I762" s="415"/>
      <c r="J762" s="415"/>
      <c r="K762" s="416"/>
      <c r="L762" s="408" t="s">
        <v>679</v>
      </c>
      <c r="M762" s="409"/>
      <c r="N762" s="409"/>
      <c r="O762" s="409"/>
      <c r="P762" s="409"/>
      <c r="Q762" s="409"/>
      <c r="R762" s="409"/>
      <c r="S762" s="409"/>
      <c r="T762" s="409"/>
      <c r="U762" s="409"/>
      <c r="V762" s="409"/>
      <c r="W762" s="409"/>
      <c r="X762" s="410"/>
      <c r="Y762" s="411">
        <v>1</v>
      </c>
      <c r="Z762" s="412"/>
      <c r="AA762" s="412"/>
      <c r="AB762" s="422"/>
      <c r="AC762" s="414" t="s">
        <v>668</v>
      </c>
      <c r="AD762" s="415"/>
      <c r="AE762" s="415"/>
      <c r="AF762" s="415"/>
      <c r="AG762" s="416"/>
      <c r="AH762" s="408" t="s">
        <v>669</v>
      </c>
      <c r="AI762" s="409"/>
      <c r="AJ762" s="409"/>
      <c r="AK762" s="409"/>
      <c r="AL762" s="409"/>
      <c r="AM762" s="409"/>
      <c r="AN762" s="409"/>
      <c r="AO762" s="409"/>
      <c r="AP762" s="409"/>
      <c r="AQ762" s="409"/>
      <c r="AR762" s="409"/>
      <c r="AS762" s="409"/>
      <c r="AT762" s="410"/>
      <c r="AU762" s="411">
        <v>6.2</v>
      </c>
      <c r="AV762" s="412"/>
      <c r="AW762" s="412"/>
      <c r="AX762" s="413"/>
    </row>
    <row r="763" spans="1:50" ht="24.75" customHeight="1" x14ac:dyDescent="0.15">
      <c r="A763" s="481"/>
      <c r="B763" s="482"/>
      <c r="C763" s="482"/>
      <c r="D763" s="482"/>
      <c r="E763" s="482"/>
      <c r="F763" s="483"/>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2"/>
      <c r="AC763" s="414" t="s">
        <v>670</v>
      </c>
      <c r="AD763" s="415"/>
      <c r="AE763" s="415"/>
      <c r="AF763" s="415"/>
      <c r="AG763" s="416"/>
      <c r="AH763" s="408" t="s">
        <v>671</v>
      </c>
      <c r="AI763" s="409"/>
      <c r="AJ763" s="409"/>
      <c r="AK763" s="409"/>
      <c r="AL763" s="409"/>
      <c r="AM763" s="409"/>
      <c r="AN763" s="409"/>
      <c r="AO763" s="409"/>
      <c r="AP763" s="409"/>
      <c r="AQ763" s="409"/>
      <c r="AR763" s="409"/>
      <c r="AS763" s="409"/>
      <c r="AT763" s="410"/>
      <c r="AU763" s="411">
        <v>3</v>
      </c>
      <c r="AV763" s="412"/>
      <c r="AW763" s="412"/>
      <c r="AX763" s="413"/>
    </row>
    <row r="764" spans="1:50" ht="24.75" customHeight="1" x14ac:dyDescent="0.15">
      <c r="A764" s="481"/>
      <c r="B764" s="482"/>
      <c r="C764" s="482"/>
      <c r="D764" s="482"/>
      <c r="E764" s="482"/>
      <c r="F764" s="483"/>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2"/>
      <c r="AC764" s="414" t="s">
        <v>507</v>
      </c>
      <c r="AD764" s="415"/>
      <c r="AE764" s="415"/>
      <c r="AF764" s="415"/>
      <c r="AG764" s="416"/>
      <c r="AH764" s="408" t="s">
        <v>672</v>
      </c>
      <c r="AI764" s="409"/>
      <c r="AJ764" s="409"/>
      <c r="AK764" s="409"/>
      <c r="AL764" s="409"/>
      <c r="AM764" s="409"/>
      <c r="AN764" s="409"/>
      <c r="AO764" s="409"/>
      <c r="AP764" s="409"/>
      <c r="AQ764" s="409"/>
      <c r="AR764" s="409"/>
      <c r="AS764" s="409"/>
      <c r="AT764" s="410"/>
      <c r="AU764" s="411">
        <v>0.75600000000000001</v>
      </c>
      <c r="AV764" s="412"/>
      <c r="AW764" s="412"/>
      <c r="AX764" s="413"/>
    </row>
    <row r="765" spans="1:50" ht="24.75" customHeight="1" x14ac:dyDescent="0.15">
      <c r="A765" s="481"/>
      <c r="B765" s="482"/>
      <c r="C765" s="482"/>
      <c r="D765" s="482"/>
      <c r="E765" s="482"/>
      <c r="F765" s="483"/>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2"/>
      <c r="AC765" s="414" t="s">
        <v>673</v>
      </c>
      <c r="AD765" s="415"/>
      <c r="AE765" s="415"/>
      <c r="AF765" s="415"/>
      <c r="AG765" s="416"/>
      <c r="AH765" s="408" t="s">
        <v>673</v>
      </c>
      <c r="AI765" s="409"/>
      <c r="AJ765" s="409"/>
      <c r="AK765" s="409"/>
      <c r="AL765" s="409"/>
      <c r="AM765" s="409"/>
      <c r="AN765" s="409"/>
      <c r="AO765" s="409"/>
      <c r="AP765" s="409"/>
      <c r="AQ765" s="409"/>
      <c r="AR765" s="409"/>
      <c r="AS765" s="409"/>
      <c r="AT765" s="410"/>
      <c r="AU765" s="411">
        <v>3.056</v>
      </c>
      <c r="AV765" s="412"/>
      <c r="AW765" s="412"/>
      <c r="AX765" s="413"/>
    </row>
    <row r="766" spans="1:50" ht="24.75" customHeight="1" x14ac:dyDescent="0.15">
      <c r="A766" s="481"/>
      <c r="B766" s="482"/>
      <c r="C766" s="482"/>
      <c r="D766" s="482"/>
      <c r="E766" s="482"/>
      <c r="F766" s="483"/>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2"/>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81"/>
      <c r="B767" s="482"/>
      <c r="C767" s="482"/>
      <c r="D767" s="482"/>
      <c r="E767" s="482"/>
      <c r="F767" s="483"/>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2"/>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x14ac:dyDescent="0.15">
      <c r="A768" s="481"/>
      <c r="B768" s="482"/>
      <c r="C768" s="482"/>
      <c r="D768" s="482"/>
      <c r="E768" s="482"/>
      <c r="F768" s="483"/>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2"/>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x14ac:dyDescent="0.15">
      <c r="A769" s="481"/>
      <c r="B769" s="482"/>
      <c r="C769" s="482"/>
      <c r="D769" s="482"/>
      <c r="E769" s="482"/>
      <c r="F769" s="483"/>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2"/>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81"/>
      <c r="B770" s="482"/>
      <c r="C770" s="482"/>
      <c r="D770" s="482"/>
      <c r="E770" s="482"/>
      <c r="F770" s="483"/>
      <c r="G770" s="684" t="s">
        <v>22</v>
      </c>
      <c r="H770" s="685"/>
      <c r="I770" s="685"/>
      <c r="J770" s="685"/>
      <c r="K770" s="685"/>
      <c r="L770" s="686"/>
      <c r="M770" s="687"/>
      <c r="N770" s="687"/>
      <c r="O770" s="687"/>
      <c r="P770" s="687"/>
      <c r="Q770" s="687"/>
      <c r="R770" s="687"/>
      <c r="S770" s="687"/>
      <c r="T770" s="687"/>
      <c r="U770" s="687"/>
      <c r="V770" s="687"/>
      <c r="W770" s="687"/>
      <c r="X770" s="688"/>
      <c r="Y770" s="689">
        <f>SUM(Y760:AB769)</f>
        <v>10</v>
      </c>
      <c r="Z770" s="690"/>
      <c r="AA770" s="690"/>
      <c r="AB770" s="691"/>
      <c r="AC770" s="684" t="s">
        <v>22</v>
      </c>
      <c r="AD770" s="685"/>
      <c r="AE770" s="685"/>
      <c r="AF770" s="685"/>
      <c r="AG770" s="685"/>
      <c r="AH770" s="686"/>
      <c r="AI770" s="687"/>
      <c r="AJ770" s="687"/>
      <c r="AK770" s="687"/>
      <c r="AL770" s="687"/>
      <c r="AM770" s="687"/>
      <c r="AN770" s="687"/>
      <c r="AO770" s="687"/>
      <c r="AP770" s="687"/>
      <c r="AQ770" s="687"/>
      <c r="AR770" s="687"/>
      <c r="AS770" s="687"/>
      <c r="AT770" s="688"/>
      <c r="AU770" s="689">
        <f>SUM(AU760:AX769)</f>
        <v>51.212000000000003</v>
      </c>
      <c r="AV770" s="690"/>
      <c r="AW770" s="690"/>
      <c r="AX770" s="692"/>
    </row>
    <row r="771" spans="1:50" ht="30" customHeight="1" x14ac:dyDescent="0.15">
      <c r="A771" s="481"/>
      <c r="B771" s="482"/>
      <c r="C771" s="482"/>
      <c r="D771" s="482"/>
      <c r="E771" s="482"/>
      <c r="F771" s="483"/>
      <c r="G771" s="468" t="s">
        <v>519</v>
      </c>
      <c r="H771" s="469"/>
      <c r="I771" s="469"/>
      <c r="J771" s="469"/>
      <c r="K771" s="469"/>
      <c r="L771" s="469"/>
      <c r="M771" s="469"/>
      <c r="N771" s="469"/>
      <c r="O771" s="469"/>
      <c r="P771" s="469"/>
      <c r="Q771" s="469"/>
      <c r="R771" s="469"/>
      <c r="S771" s="469"/>
      <c r="T771" s="469"/>
      <c r="U771" s="469"/>
      <c r="V771" s="469"/>
      <c r="W771" s="469"/>
      <c r="X771" s="469"/>
      <c r="Y771" s="469"/>
      <c r="Z771" s="469"/>
      <c r="AA771" s="469"/>
      <c r="AB771" s="470"/>
      <c r="AC771" s="468" t="s">
        <v>522</v>
      </c>
      <c r="AD771" s="469"/>
      <c r="AE771" s="469"/>
      <c r="AF771" s="469"/>
      <c r="AG771" s="469"/>
      <c r="AH771" s="469"/>
      <c r="AI771" s="469"/>
      <c r="AJ771" s="469"/>
      <c r="AK771" s="469"/>
      <c r="AL771" s="469"/>
      <c r="AM771" s="469"/>
      <c r="AN771" s="469"/>
      <c r="AO771" s="469"/>
      <c r="AP771" s="469"/>
      <c r="AQ771" s="469"/>
      <c r="AR771" s="469"/>
      <c r="AS771" s="469"/>
      <c r="AT771" s="469"/>
      <c r="AU771" s="469"/>
      <c r="AV771" s="469"/>
      <c r="AW771" s="469"/>
      <c r="AX771" s="656"/>
    </row>
    <row r="772" spans="1:50" ht="25.5" customHeight="1" x14ac:dyDescent="0.15">
      <c r="A772" s="481"/>
      <c r="B772" s="482"/>
      <c r="C772" s="482"/>
      <c r="D772" s="482"/>
      <c r="E772" s="482"/>
      <c r="F772" s="483"/>
      <c r="G772" s="445" t="s">
        <v>19</v>
      </c>
      <c r="H772" s="513"/>
      <c r="I772" s="513"/>
      <c r="J772" s="513"/>
      <c r="K772" s="513"/>
      <c r="L772" s="512" t="s">
        <v>20</v>
      </c>
      <c r="M772" s="513"/>
      <c r="N772" s="513"/>
      <c r="O772" s="513"/>
      <c r="P772" s="513"/>
      <c r="Q772" s="513"/>
      <c r="R772" s="513"/>
      <c r="S772" s="513"/>
      <c r="T772" s="513"/>
      <c r="U772" s="513"/>
      <c r="V772" s="513"/>
      <c r="W772" s="513"/>
      <c r="X772" s="514"/>
      <c r="Y772" s="463" t="s">
        <v>21</v>
      </c>
      <c r="Z772" s="464"/>
      <c r="AA772" s="464"/>
      <c r="AB772" s="661"/>
      <c r="AC772" s="445" t="s">
        <v>19</v>
      </c>
      <c r="AD772" s="513"/>
      <c r="AE772" s="513"/>
      <c r="AF772" s="513"/>
      <c r="AG772" s="513"/>
      <c r="AH772" s="512" t="s">
        <v>20</v>
      </c>
      <c r="AI772" s="513"/>
      <c r="AJ772" s="513"/>
      <c r="AK772" s="513"/>
      <c r="AL772" s="513"/>
      <c r="AM772" s="513"/>
      <c r="AN772" s="513"/>
      <c r="AO772" s="513"/>
      <c r="AP772" s="513"/>
      <c r="AQ772" s="513"/>
      <c r="AR772" s="513"/>
      <c r="AS772" s="513"/>
      <c r="AT772" s="514"/>
      <c r="AU772" s="463" t="s">
        <v>21</v>
      </c>
      <c r="AV772" s="464"/>
      <c r="AW772" s="464"/>
      <c r="AX772" s="465"/>
    </row>
    <row r="773" spans="1:50" ht="24.75" customHeight="1" x14ac:dyDescent="0.15">
      <c r="A773" s="481"/>
      <c r="B773" s="482"/>
      <c r="C773" s="482"/>
      <c r="D773" s="482"/>
      <c r="E773" s="482"/>
      <c r="F773" s="483"/>
      <c r="G773" s="515" t="s">
        <v>520</v>
      </c>
      <c r="H773" s="694"/>
      <c r="I773" s="694"/>
      <c r="J773" s="694"/>
      <c r="K773" s="695"/>
      <c r="L773" s="509" t="s">
        <v>659</v>
      </c>
      <c r="M773" s="696"/>
      <c r="N773" s="696"/>
      <c r="O773" s="696"/>
      <c r="P773" s="696"/>
      <c r="Q773" s="696"/>
      <c r="R773" s="696"/>
      <c r="S773" s="696"/>
      <c r="T773" s="696"/>
      <c r="U773" s="696"/>
      <c r="V773" s="696"/>
      <c r="W773" s="696"/>
      <c r="X773" s="697"/>
      <c r="Y773" s="471">
        <v>5.7</v>
      </c>
      <c r="Z773" s="472"/>
      <c r="AA773" s="472"/>
      <c r="AB773" s="668"/>
      <c r="AC773" s="515" t="s">
        <v>488</v>
      </c>
      <c r="AD773" s="516"/>
      <c r="AE773" s="516"/>
      <c r="AF773" s="516"/>
      <c r="AG773" s="517"/>
      <c r="AH773" s="509" t="s">
        <v>662</v>
      </c>
      <c r="AI773" s="510"/>
      <c r="AJ773" s="510"/>
      <c r="AK773" s="510"/>
      <c r="AL773" s="510"/>
      <c r="AM773" s="510"/>
      <c r="AN773" s="510"/>
      <c r="AO773" s="510"/>
      <c r="AP773" s="510"/>
      <c r="AQ773" s="510"/>
      <c r="AR773" s="510"/>
      <c r="AS773" s="510"/>
      <c r="AT773" s="511"/>
      <c r="AU773" s="471">
        <v>3.9</v>
      </c>
      <c r="AV773" s="472"/>
      <c r="AW773" s="472"/>
      <c r="AX773" s="473"/>
    </row>
    <row r="774" spans="1:50" ht="24.75" customHeight="1" x14ac:dyDescent="0.15">
      <c r="A774" s="481"/>
      <c r="B774" s="482"/>
      <c r="C774" s="482"/>
      <c r="D774" s="482"/>
      <c r="E774" s="482"/>
      <c r="F774" s="483"/>
      <c r="G774" s="414" t="s">
        <v>521</v>
      </c>
      <c r="H774" s="698"/>
      <c r="I774" s="698"/>
      <c r="J774" s="698"/>
      <c r="K774" s="699"/>
      <c r="L774" s="408"/>
      <c r="M774" s="700"/>
      <c r="N774" s="700"/>
      <c r="O774" s="700"/>
      <c r="P774" s="700"/>
      <c r="Q774" s="700"/>
      <c r="R774" s="700"/>
      <c r="S774" s="700"/>
      <c r="T774" s="700"/>
      <c r="U774" s="700"/>
      <c r="V774" s="700"/>
      <c r="W774" s="700"/>
      <c r="X774" s="701"/>
      <c r="Y774" s="411">
        <v>0.5</v>
      </c>
      <c r="Z774" s="412"/>
      <c r="AA774" s="412"/>
      <c r="AB774" s="422"/>
      <c r="AC774" s="414" t="s">
        <v>489</v>
      </c>
      <c r="AD774" s="415"/>
      <c r="AE774" s="415"/>
      <c r="AF774" s="415"/>
      <c r="AG774" s="416"/>
      <c r="AH774" s="408" t="s">
        <v>494</v>
      </c>
      <c r="AI774" s="409"/>
      <c r="AJ774" s="409"/>
      <c r="AK774" s="409"/>
      <c r="AL774" s="409"/>
      <c r="AM774" s="409"/>
      <c r="AN774" s="409"/>
      <c r="AO774" s="409"/>
      <c r="AP774" s="409"/>
      <c r="AQ774" s="409"/>
      <c r="AR774" s="409"/>
      <c r="AS774" s="409"/>
      <c r="AT774" s="410"/>
      <c r="AU774" s="411">
        <v>3</v>
      </c>
      <c r="AV774" s="412"/>
      <c r="AW774" s="412"/>
      <c r="AX774" s="413"/>
    </row>
    <row r="775" spans="1:50" ht="24.75" customHeight="1" x14ac:dyDescent="0.15">
      <c r="A775" s="481"/>
      <c r="B775" s="482"/>
      <c r="C775" s="482"/>
      <c r="D775" s="482"/>
      <c r="E775" s="482"/>
      <c r="F775" s="483"/>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2"/>
      <c r="AC775" s="414" t="s">
        <v>663</v>
      </c>
      <c r="AD775" s="415"/>
      <c r="AE775" s="415"/>
      <c r="AF775" s="415"/>
      <c r="AG775" s="416"/>
      <c r="AH775" s="408" t="s">
        <v>664</v>
      </c>
      <c r="AI775" s="409"/>
      <c r="AJ775" s="409"/>
      <c r="AK775" s="409"/>
      <c r="AL775" s="409"/>
      <c r="AM775" s="409"/>
      <c r="AN775" s="409"/>
      <c r="AO775" s="409"/>
      <c r="AP775" s="409"/>
      <c r="AQ775" s="409"/>
      <c r="AR775" s="409"/>
      <c r="AS775" s="409"/>
      <c r="AT775" s="410"/>
      <c r="AU775" s="411">
        <v>1.4</v>
      </c>
      <c r="AV775" s="412"/>
      <c r="AW775" s="412"/>
      <c r="AX775" s="413"/>
    </row>
    <row r="776" spans="1:50" ht="24.75" customHeight="1" x14ac:dyDescent="0.15">
      <c r="A776" s="481"/>
      <c r="B776" s="482"/>
      <c r="C776" s="482"/>
      <c r="D776" s="482"/>
      <c r="E776" s="482"/>
      <c r="F776" s="483"/>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2"/>
      <c r="AC776" s="414" t="s">
        <v>490</v>
      </c>
      <c r="AD776" s="415"/>
      <c r="AE776" s="415"/>
      <c r="AF776" s="415"/>
      <c r="AG776" s="416"/>
      <c r="AH776" s="408" t="s">
        <v>665</v>
      </c>
      <c r="AI776" s="409"/>
      <c r="AJ776" s="409"/>
      <c r="AK776" s="409"/>
      <c r="AL776" s="409"/>
      <c r="AM776" s="409"/>
      <c r="AN776" s="409"/>
      <c r="AO776" s="409"/>
      <c r="AP776" s="409"/>
      <c r="AQ776" s="409"/>
      <c r="AR776" s="409"/>
      <c r="AS776" s="409"/>
      <c r="AT776" s="410"/>
      <c r="AU776" s="411">
        <v>1</v>
      </c>
      <c r="AV776" s="412"/>
      <c r="AW776" s="412"/>
      <c r="AX776" s="413"/>
    </row>
    <row r="777" spans="1:50" ht="24.75" customHeight="1" x14ac:dyDescent="0.15">
      <c r="A777" s="481"/>
      <c r="B777" s="482"/>
      <c r="C777" s="482"/>
      <c r="D777" s="482"/>
      <c r="E777" s="482"/>
      <c r="F777" s="483"/>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2"/>
      <c r="AC777" s="414" t="s">
        <v>491</v>
      </c>
      <c r="AD777" s="415"/>
      <c r="AE777" s="415"/>
      <c r="AF777" s="415"/>
      <c r="AG777" s="416"/>
      <c r="AH777" s="408" t="s">
        <v>495</v>
      </c>
      <c r="AI777" s="409"/>
      <c r="AJ777" s="409"/>
      <c r="AK777" s="409"/>
      <c r="AL777" s="409"/>
      <c r="AM777" s="409"/>
      <c r="AN777" s="409"/>
      <c r="AO777" s="409"/>
      <c r="AP777" s="409"/>
      <c r="AQ777" s="409"/>
      <c r="AR777" s="409"/>
      <c r="AS777" s="409"/>
      <c r="AT777" s="410"/>
      <c r="AU777" s="411">
        <v>1</v>
      </c>
      <c r="AV777" s="412"/>
      <c r="AW777" s="412"/>
      <c r="AX777" s="413"/>
    </row>
    <row r="778" spans="1:50" ht="24.75" customHeight="1" x14ac:dyDescent="0.15">
      <c r="A778" s="481"/>
      <c r="B778" s="482"/>
      <c r="C778" s="482"/>
      <c r="D778" s="482"/>
      <c r="E778" s="482"/>
      <c r="F778" s="483"/>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2"/>
      <c r="AC778" s="414" t="s">
        <v>492</v>
      </c>
      <c r="AD778" s="415"/>
      <c r="AE778" s="415"/>
      <c r="AF778" s="415"/>
      <c r="AG778" s="416"/>
      <c r="AH778" s="408" t="s">
        <v>496</v>
      </c>
      <c r="AI778" s="409"/>
      <c r="AJ778" s="409"/>
      <c r="AK778" s="409"/>
      <c r="AL778" s="409"/>
      <c r="AM778" s="409"/>
      <c r="AN778" s="409"/>
      <c r="AO778" s="409"/>
      <c r="AP778" s="409"/>
      <c r="AQ778" s="409"/>
      <c r="AR778" s="409"/>
      <c r="AS778" s="409"/>
      <c r="AT778" s="410"/>
      <c r="AU778" s="411">
        <v>0.6</v>
      </c>
      <c r="AV778" s="412"/>
      <c r="AW778" s="412"/>
      <c r="AX778" s="413"/>
    </row>
    <row r="779" spans="1:50" ht="24.75" customHeight="1" x14ac:dyDescent="0.15">
      <c r="A779" s="481"/>
      <c r="B779" s="482"/>
      <c r="C779" s="482"/>
      <c r="D779" s="482"/>
      <c r="E779" s="482"/>
      <c r="F779" s="483"/>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2"/>
      <c r="AC779" s="414" t="s">
        <v>493</v>
      </c>
      <c r="AD779" s="415"/>
      <c r="AE779" s="415"/>
      <c r="AF779" s="415"/>
      <c r="AG779" s="416"/>
      <c r="AH779" s="408" t="s">
        <v>497</v>
      </c>
      <c r="AI779" s="409"/>
      <c r="AJ779" s="409"/>
      <c r="AK779" s="409"/>
      <c r="AL779" s="409"/>
      <c r="AM779" s="409"/>
      <c r="AN779" s="409"/>
      <c r="AO779" s="409"/>
      <c r="AP779" s="409"/>
      <c r="AQ779" s="409"/>
      <c r="AR779" s="409"/>
      <c r="AS779" s="409"/>
      <c r="AT779" s="410"/>
      <c r="AU779" s="411">
        <v>0.6</v>
      </c>
      <c r="AV779" s="412"/>
      <c r="AW779" s="412"/>
      <c r="AX779" s="413"/>
    </row>
    <row r="780" spans="1:50" ht="24.75" customHeight="1" x14ac:dyDescent="0.15">
      <c r="A780" s="481"/>
      <c r="B780" s="482"/>
      <c r="C780" s="482"/>
      <c r="D780" s="482"/>
      <c r="E780" s="482"/>
      <c r="F780" s="483"/>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2"/>
      <c r="AC780" s="414" t="s">
        <v>511</v>
      </c>
      <c r="AD780" s="415"/>
      <c r="AE780" s="415"/>
      <c r="AF780" s="415"/>
      <c r="AG780" s="416"/>
      <c r="AH780" s="408" t="s">
        <v>512</v>
      </c>
      <c r="AI780" s="409"/>
      <c r="AJ780" s="409"/>
      <c r="AK780" s="409"/>
      <c r="AL780" s="409"/>
      <c r="AM780" s="409"/>
      <c r="AN780" s="409"/>
      <c r="AO780" s="409"/>
      <c r="AP780" s="409"/>
      <c r="AQ780" s="409"/>
      <c r="AR780" s="409"/>
      <c r="AS780" s="409"/>
      <c r="AT780" s="410"/>
      <c r="AU780" s="411">
        <v>0.3</v>
      </c>
      <c r="AV780" s="412"/>
      <c r="AW780" s="412"/>
      <c r="AX780" s="413"/>
    </row>
    <row r="781" spans="1:50" ht="24.75" customHeight="1" x14ac:dyDescent="0.15">
      <c r="A781" s="481"/>
      <c r="B781" s="482"/>
      <c r="C781" s="482"/>
      <c r="D781" s="482"/>
      <c r="E781" s="482"/>
      <c r="F781" s="483"/>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2"/>
      <c r="AC781" s="414" t="s">
        <v>513</v>
      </c>
      <c r="AD781" s="415"/>
      <c r="AE781" s="415"/>
      <c r="AF781" s="415"/>
      <c r="AG781" s="416"/>
      <c r="AH781" s="408" t="s">
        <v>514</v>
      </c>
      <c r="AI781" s="409"/>
      <c r="AJ781" s="409"/>
      <c r="AK781" s="409"/>
      <c r="AL781" s="409"/>
      <c r="AM781" s="409"/>
      <c r="AN781" s="409"/>
      <c r="AO781" s="409"/>
      <c r="AP781" s="409"/>
      <c r="AQ781" s="409"/>
      <c r="AR781" s="409"/>
      <c r="AS781" s="409"/>
      <c r="AT781" s="410"/>
      <c r="AU781" s="411">
        <v>0.2</v>
      </c>
      <c r="AV781" s="412"/>
      <c r="AW781" s="412"/>
      <c r="AX781" s="413"/>
    </row>
    <row r="782" spans="1:50" ht="24.75" customHeight="1" x14ac:dyDescent="0.15">
      <c r="A782" s="481"/>
      <c r="B782" s="482"/>
      <c r="C782" s="482"/>
      <c r="D782" s="482"/>
      <c r="E782" s="482"/>
      <c r="F782" s="483"/>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2"/>
      <c r="AC782" s="414" t="s">
        <v>509</v>
      </c>
      <c r="AD782" s="415"/>
      <c r="AE782" s="415"/>
      <c r="AF782" s="415"/>
      <c r="AG782" s="416"/>
      <c r="AH782" s="408" t="s">
        <v>510</v>
      </c>
      <c r="AI782" s="409"/>
      <c r="AJ782" s="409"/>
      <c r="AK782" s="409"/>
      <c r="AL782" s="409"/>
      <c r="AM782" s="409"/>
      <c r="AN782" s="409"/>
      <c r="AO782" s="409"/>
      <c r="AP782" s="409"/>
      <c r="AQ782" s="409"/>
      <c r="AR782" s="409"/>
      <c r="AS782" s="409"/>
      <c r="AT782" s="410"/>
      <c r="AU782" s="411">
        <v>2</v>
      </c>
      <c r="AV782" s="412"/>
      <c r="AW782" s="412"/>
      <c r="AX782" s="413"/>
    </row>
    <row r="783" spans="1:50" ht="24.75" customHeight="1" thickBot="1" x14ac:dyDescent="0.2">
      <c r="A783" s="481"/>
      <c r="B783" s="482"/>
      <c r="C783" s="482"/>
      <c r="D783" s="482"/>
      <c r="E783" s="482"/>
      <c r="F783" s="483"/>
      <c r="G783" s="684" t="s">
        <v>22</v>
      </c>
      <c r="H783" s="685"/>
      <c r="I783" s="685"/>
      <c r="J783" s="685"/>
      <c r="K783" s="685"/>
      <c r="L783" s="686"/>
      <c r="M783" s="687"/>
      <c r="N783" s="687"/>
      <c r="O783" s="687"/>
      <c r="P783" s="687"/>
      <c r="Q783" s="687"/>
      <c r="R783" s="687"/>
      <c r="S783" s="687"/>
      <c r="T783" s="687"/>
      <c r="U783" s="687"/>
      <c r="V783" s="687"/>
      <c r="W783" s="687"/>
      <c r="X783" s="688"/>
      <c r="Y783" s="689">
        <f>SUM(Y773:AB782)</f>
        <v>6.2</v>
      </c>
      <c r="Z783" s="690"/>
      <c r="AA783" s="690"/>
      <c r="AB783" s="691"/>
      <c r="AC783" s="684" t="s">
        <v>22</v>
      </c>
      <c r="AD783" s="685"/>
      <c r="AE783" s="685"/>
      <c r="AF783" s="685"/>
      <c r="AG783" s="685"/>
      <c r="AH783" s="686"/>
      <c r="AI783" s="687"/>
      <c r="AJ783" s="687"/>
      <c r="AK783" s="687"/>
      <c r="AL783" s="687"/>
      <c r="AM783" s="687"/>
      <c r="AN783" s="687"/>
      <c r="AO783" s="687"/>
      <c r="AP783" s="687"/>
      <c r="AQ783" s="687"/>
      <c r="AR783" s="687"/>
      <c r="AS783" s="687"/>
      <c r="AT783" s="688"/>
      <c r="AU783" s="689">
        <f>SUM(AU773:AX782)</f>
        <v>14</v>
      </c>
      <c r="AV783" s="690"/>
      <c r="AW783" s="690"/>
      <c r="AX783" s="692"/>
    </row>
    <row r="784" spans="1:50" ht="30" customHeight="1" x14ac:dyDescent="0.15">
      <c r="A784" s="481"/>
      <c r="B784" s="482"/>
      <c r="C784" s="482"/>
      <c r="D784" s="482"/>
      <c r="E784" s="482"/>
      <c r="F784" s="483"/>
      <c r="G784" s="468" t="s">
        <v>523</v>
      </c>
      <c r="H784" s="469"/>
      <c r="I784" s="469"/>
      <c r="J784" s="469"/>
      <c r="K784" s="469"/>
      <c r="L784" s="469"/>
      <c r="M784" s="469"/>
      <c r="N784" s="469"/>
      <c r="O784" s="469"/>
      <c r="P784" s="469"/>
      <c r="Q784" s="469"/>
      <c r="R784" s="469"/>
      <c r="S784" s="469"/>
      <c r="T784" s="469"/>
      <c r="U784" s="469"/>
      <c r="V784" s="469"/>
      <c r="W784" s="469"/>
      <c r="X784" s="469"/>
      <c r="Y784" s="469"/>
      <c r="Z784" s="469"/>
      <c r="AA784" s="469"/>
      <c r="AB784" s="656"/>
      <c r="AC784" s="763" t="s">
        <v>524</v>
      </c>
      <c r="AD784" s="469"/>
      <c r="AE784" s="469"/>
      <c r="AF784" s="469"/>
      <c r="AG784" s="469"/>
      <c r="AH784" s="469"/>
      <c r="AI784" s="469"/>
      <c r="AJ784" s="469"/>
      <c r="AK784" s="469"/>
      <c r="AL784" s="469"/>
      <c r="AM784" s="469"/>
      <c r="AN784" s="469"/>
      <c r="AO784" s="469"/>
      <c r="AP784" s="469"/>
      <c r="AQ784" s="469"/>
      <c r="AR784" s="469"/>
      <c r="AS784" s="469"/>
      <c r="AT784" s="469"/>
      <c r="AU784" s="469"/>
      <c r="AV784" s="469"/>
      <c r="AW784" s="469"/>
      <c r="AX784" s="656"/>
    </row>
    <row r="785" spans="1:50" ht="24.75" customHeight="1" x14ac:dyDescent="0.15">
      <c r="A785" s="481"/>
      <c r="B785" s="482"/>
      <c r="C785" s="482"/>
      <c r="D785" s="482"/>
      <c r="E785" s="482"/>
      <c r="F785" s="483"/>
      <c r="G785" s="445" t="s">
        <v>19</v>
      </c>
      <c r="H785" s="513"/>
      <c r="I785" s="513"/>
      <c r="J785" s="513"/>
      <c r="K785" s="513"/>
      <c r="L785" s="512" t="s">
        <v>20</v>
      </c>
      <c r="M785" s="513"/>
      <c r="N785" s="513"/>
      <c r="O785" s="513"/>
      <c r="P785" s="513"/>
      <c r="Q785" s="513"/>
      <c r="R785" s="513"/>
      <c r="S785" s="513"/>
      <c r="T785" s="513"/>
      <c r="U785" s="513"/>
      <c r="V785" s="513"/>
      <c r="W785" s="513"/>
      <c r="X785" s="514"/>
      <c r="Y785" s="463" t="s">
        <v>21</v>
      </c>
      <c r="Z785" s="464"/>
      <c r="AA785" s="464"/>
      <c r="AB785" s="661"/>
      <c r="AC785" s="445" t="s">
        <v>19</v>
      </c>
      <c r="AD785" s="513"/>
      <c r="AE785" s="513"/>
      <c r="AF785" s="513"/>
      <c r="AG785" s="513"/>
      <c r="AH785" s="512" t="s">
        <v>20</v>
      </c>
      <c r="AI785" s="513"/>
      <c r="AJ785" s="513"/>
      <c r="AK785" s="513"/>
      <c r="AL785" s="513"/>
      <c r="AM785" s="513"/>
      <c r="AN785" s="513"/>
      <c r="AO785" s="513"/>
      <c r="AP785" s="513"/>
      <c r="AQ785" s="513"/>
      <c r="AR785" s="513"/>
      <c r="AS785" s="513"/>
      <c r="AT785" s="514"/>
      <c r="AU785" s="463" t="s">
        <v>21</v>
      </c>
      <c r="AV785" s="464"/>
      <c r="AW785" s="464"/>
      <c r="AX785" s="465"/>
    </row>
    <row r="786" spans="1:50" ht="24.95" customHeight="1" x14ac:dyDescent="0.15">
      <c r="A786" s="481"/>
      <c r="B786" s="482"/>
      <c r="C786" s="482"/>
      <c r="D786" s="482"/>
      <c r="E786" s="482"/>
      <c r="F786" s="483"/>
      <c r="G786" s="515" t="s">
        <v>494</v>
      </c>
      <c r="H786" s="516"/>
      <c r="I786" s="516"/>
      <c r="J786" s="516"/>
      <c r="K786" s="517"/>
      <c r="L786" s="509" t="s">
        <v>499</v>
      </c>
      <c r="M786" s="510"/>
      <c r="N786" s="510"/>
      <c r="O786" s="510"/>
      <c r="P786" s="510"/>
      <c r="Q786" s="510"/>
      <c r="R786" s="510"/>
      <c r="S786" s="510"/>
      <c r="T786" s="510"/>
      <c r="U786" s="510"/>
      <c r="V786" s="510"/>
      <c r="W786" s="510"/>
      <c r="X786" s="511"/>
      <c r="Y786" s="471">
        <v>2.1</v>
      </c>
      <c r="Z786" s="472"/>
      <c r="AA786" s="472"/>
      <c r="AB786" s="668"/>
      <c r="AC786" s="515"/>
      <c r="AD786" s="516"/>
      <c r="AE786" s="516"/>
      <c r="AF786" s="516"/>
      <c r="AG786" s="517"/>
      <c r="AH786" s="509" t="s">
        <v>619</v>
      </c>
      <c r="AI786" s="510"/>
      <c r="AJ786" s="510"/>
      <c r="AK786" s="510"/>
      <c r="AL786" s="510"/>
      <c r="AM786" s="510"/>
      <c r="AN786" s="510"/>
      <c r="AO786" s="510"/>
      <c r="AP786" s="510"/>
      <c r="AQ786" s="510"/>
      <c r="AR786" s="510"/>
      <c r="AS786" s="510"/>
      <c r="AT786" s="511"/>
      <c r="AU786" s="471">
        <v>3.9</v>
      </c>
      <c r="AV786" s="472"/>
      <c r="AW786" s="472"/>
      <c r="AX786" s="473"/>
    </row>
    <row r="787" spans="1:50" ht="24.95" customHeight="1" x14ac:dyDescent="0.15">
      <c r="A787" s="481"/>
      <c r="B787" s="482"/>
      <c r="C787" s="482"/>
      <c r="D787" s="482"/>
      <c r="E787" s="482"/>
      <c r="F787" s="483"/>
      <c r="G787" s="414" t="s">
        <v>498</v>
      </c>
      <c r="H787" s="415"/>
      <c r="I787" s="415"/>
      <c r="J787" s="415"/>
      <c r="K787" s="416"/>
      <c r="L787" s="408" t="s">
        <v>487</v>
      </c>
      <c r="M787" s="409"/>
      <c r="N787" s="409"/>
      <c r="O787" s="409"/>
      <c r="P787" s="409"/>
      <c r="Q787" s="409"/>
      <c r="R787" s="409"/>
      <c r="S787" s="409"/>
      <c r="T787" s="409"/>
      <c r="U787" s="409"/>
      <c r="V787" s="409"/>
      <c r="W787" s="409"/>
      <c r="X787" s="410"/>
      <c r="Y787" s="411">
        <v>0.2</v>
      </c>
      <c r="Z787" s="412"/>
      <c r="AA787" s="412"/>
      <c r="AB787" s="422"/>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95" customHeight="1" x14ac:dyDescent="0.15">
      <c r="A788" s="481"/>
      <c r="B788" s="482"/>
      <c r="C788" s="482"/>
      <c r="D788" s="482"/>
      <c r="E788" s="482"/>
      <c r="F788" s="483"/>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2"/>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95" customHeight="1" x14ac:dyDescent="0.15">
      <c r="A789" s="481"/>
      <c r="B789" s="482"/>
      <c r="C789" s="482"/>
      <c r="D789" s="482"/>
      <c r="E789" s="482"/>
      <c r="F789" s="483"/>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2"/>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95" customHeight="1" x14ac:dyDescent="0.15">
      <c r="A790" s="481"/>
      <c r="B790" s="482"/>
      <c r="C790" s="482"/>
      <c r="D790" s="482"/>
      <c r="E790" s="482"/>
      <c r="F790" s="483"/>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2"/>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95" customHeight="1" x14ac:dyDescent="0.15">
      <c r="A791" s="481"/>
      <c r="B791" s="482"/>
      <c r="C791" s="482"/>
      <c r="D791" s="482"/>
      <c r="E791" s="482"/>
      <c r="F791" s="483"/>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2"/>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95" customHeight="1" x14ac:dyDescent="0.15">
      <c r="A792" s="481"/>
      <c r="B792" s="482"/>
      <c r="C792" s="482"/>
      <c r="D792" s="482"/>
      <c r="E792" s="482"/>
      <c r="F792" s="483"/>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2"/>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95" customHeight="1" x14ac:dyDescent="0.15">
      <c r="A793" s="481"/>
      <c r="B793" s="482"/>
      <c r="C793" s="482"/>
      <c r="D793" s="482"/>
      <c r="E793" s="482"/>
      <c r="F793" s="483"/>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2"/>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x14ac:dyDescent="0.15">
      <c r="A794" s="481"/>
      <c r="B794" s="482"/>
      <c r="C794" s="482"/>
      <c r="D794" s="482"/>
      <c r="E794" s="482"/>
      <c r="F794" s="483"/>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2"/>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x14ac:dyDescent="0.15">
      <c r="A795" s="481"/>
      <c r="B795" s="482"/>
      <c r="C795" s="482"/>
      <c r="D795" s="482"/>
      <c r="E795" s="482"/>
      <c r="F795" s="483"/>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2"/>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thickBot="1" x14ac:dyDescent="0.2">
      <c r="A796" s="481"/>
      <c r="B796" s="482"/>
      <c r="C796" s="482"/>
      <c r="D796" s="482"/>
      <c r="E796" s="482"/>
      <c r="F796" s="483"/>
      <c r="G796" s="684" t="s">
        <v>22</v>
      </c>
      <c r="H796" s="685"/>
      <c r="I796" s="685"/>
      <c r="J796" s="685"/>
      <c r="K796" s="685"/>
      <c r="L796" s="686"/>
      <c r="M796" s="687"/>
      <c r="N796" s="687"/>
      <c r="O796" s="687"/>
      <c r="P796" s="687"/>
      <c r="Q796" s="687"/>
      <c r="R796" s="687"/>
      <c r="S796" s="687"/>
      <c r="T796" s="687"/>
      <c r="U796" s="687"/>
      <c r="V796" s="687"/>
      <c r="W796" s="687"/>
      <c r="X796" s="688"/>
      <c r="Y796" s="689">
        <f>SUM(Y786:AB795)</f>
        <v>2.3000000000000003</v>
      </c>
      <c r="Z796" s="690"/>
      <c r="AA796" s="690"/>
      <c r="AB796" s="691"/>
      <c r="AC796" s="684" t="s">
        <v>22</v>
      </c>
      <c r="AD796" s="685"/>
      <c r="AE796" s="685"/>
      <c r="AF796" s="685"/>
      <c r="AG796" s="685"/>
      <c r="AH796" s="686"/>
      <c r="AI796" s="687"/>
      <c r="AJ796" s="687"/>
      <c r="AK796" s="687"/>
      <c r="AL796" s="687"/>
      <c r="AM796" s="687"/>
      <c r="AN796" s="687"/>
      <c r="AO796" s="687"/>
      <c r="AP796" s="687"/>
      <c r="AQ796" s="687"/>
      <c r="AR796" s="687"/>
      <c r="AS796" s="687"/>
      <c r="AT796" s="688"/>
      <c r="AU796" s="689">
        <f>SUM(AU786:AX795)</f>
        <v>3.9</v>
      </c>
      <c r="AV796" s="690"/>
      <c r="AW796" s="690"/>
      <c r="AX796" s="692"/>
    </row>
    <row r="797" spans="1:50" ht="30" customHeight="1" x14ac:dyDescent="0.15">
      <c r="A797" s="481"/>
      <c r="B797" s="482"/>
      <c r="C797" s="482"/>
      <c r="D797" s="482"/>
      <c r="E797" s="482"/>
      <c r="F797" s="483"/>
      <c r="G797" s="468" t="s">
        <v>525</v>
      </c>
      <c r="H797" s="469"/>
      <c r="I797" s="469"/>
      <c r="J797" s="469"/>
      <c r="K797" s="469"/>
      <c r="L797" s="469"/>
      <c r="M797" s="469"/>
      <c r="N797" s="469"/>
      <c r="O797" s="469"/>
      <c r="P797" s="469"/>
      <c r="Q797" s="469"/>
      <c r="R797" s="469"/>
      <c r="S797" s="469"/>
      <c r="T797" s="469"/>
      <c r="U797" s="469"/>
      <c r="V797" s="469"/>
      <c r="W797" s="469"/>
      <c r="X797" s="469"/>
      <c r="Y797" s="469"/>
      <c r="Z797" s="469"/>
      <c r="AA797" s="469"/>
      <c r="AB797" s="470"/>
      <c r="AC797" s="468" t="s">
        <v>688</v>
      </c>
      <c r="AD797" s="469"/>
      <c r="AE797" s="469"/>
      <c r="AF797" s="469"/>
      <c r="AG797" s="469"/>
      <c r="AH797" s="469"/>
      <c r="AI797" s="469"/>
      <c r="AJ797" s="469"/>
      <c r="AK797" s="469"/>
      <c r="AL797" s="469"/>
      <c r="AM797" s="469"/>
      <c r="AN797" s="469"/>
      <c r="AO797" s="469"/>
      <c r="AP797" s="469"/>
      <c r="AQ797" s="469"/>
      <c r="AR797" s="469"/>
      <c r="AS797" s="469"/>
      <c r="AT797" s="469"/>
      <c r="AU797" s="469"/>
      <c r="AV797" s="469"/>
      <c r="AW797" s="469"/>
      <c r="AX797" s="656"/>
    </row>
    <row r="798" spans="1:50" ht="24.75" customHeight="1" x14ac:dyDescent="0.15">
      <c r="A798" s="481"/>
      <c r="B798" s="482"/>
      <c r="C798" s="482"/>
      <c r="D798" s="482"/>
      <c r="E798" s="482"/>
      <c r="F798" s="483"/>
      <c r="G798" s="445" t="s">
        <v>19</v>
      </c>
      <c r="H798" s="513"/>
      <c r="I798" s="513"/>
      <c r="J798" s="513"/>
      <c r="K798" s="513"/>
      <c r="L798" s="512" t="s">
        <v>20</v>
      </c>
      <c r="M798" s="513"/>
      <c r="N798" s="513"/>
      <c r="O798" s="513"/>
      <c r="P798" s="513"/>
      <c r="Q798" s="513"/>
      <c r="R798" s="513"/>
      <c r="S798" s="513"/>
      <c r="T798" s="513"/>
      <c r="U798" s="513"/>
      <c r="V798" s="513"/>
      <c r="W798" s="513"/>
      <c r="X798" s="514"/>
      <c r="Y798" s="463" t="s">
        <v>21</v>
      </c>
      <c r="Z798" s="464"/>
      <c r="AA798" s="464"/>
      <c r="AB798" s="661"/>
      <c r="AC798" s="445" t="s">
        <v>19</v>
      </c>
      <c r="AD798" s="513"/>
      <c r="AE798" s="513"/>
      <c r="AF798" s="513"/>
      <c r="AG798" s="513"/>
      <c r="AH798" s="512" t="s">
        <v>20</v>
      </c>
      <c r="AI798" s="513"/>
      <c r="AJ798" s="513"/>
      <c r="AK798" s="513"/>
      <c r="AL798" s="513"/>
      <c r="AM798" s="513"/>
      <c r="AN798" s="513"/>
      <c r="AO798" s="513"/>
      <c r="AP798" s="513"/>
      <c r="AQ798" s="513"/>
      <c r="AR798" s="513"/>
      <c r="AS798" s="513"/>
      <c r="AT798" s="514"/>
      <c r="AU798" s="463" t="s">
        <v>21</v>
      </c>
      <c r="AV798" s="464"/>
      <c r="AW798" s="464"/>
      <c r="AX798" s="465"/>
    </row>
    <row r="799" spans="1:50" ht="24.95" customHeight="1" x14ac:dyDescent="0.15">
      <c r="A799" s="481"/>
      <c r="B799" s="482"/>
      <c r="C799" s="482"/>
      <c r="D799" s="482"/>
      <c r="E799" s="482"/>
      <c r="F799" s="483"/>
      <c r="G799" s="515" t="s">
        <v>526</v>
      </c>
      <c r="H799" s="516"/>
      <c r="I799" s="516"/>
      <c r="J799" s="516"/>
      <c r="K799" s="517"/>
      <c r="L799" s="509" t="s">
        <v>532</v>
      </c>
      <c r="M799" s="510"/>
      <c r="N799" s="510"/>
      <c r="O799" s="510"/>
      <c r="P799" s="510"/>
      <c r="Q799" s="510"/>
      <c r="R799" s="510"/>
      <c r="S799" s="510"/>
      <c r="T799" s="510"/>
      <c r="U799" s="510"/>
      <c r="V799" s="510"/>
      <c r="W799" s="510"/>
      <c r="X799" s="511"/>
      <c r="Y799" s="471">
        <v>1.1000000000000001</v>
      </c>
      <c r="Z799" s="472"/>
      <c r="AA799" s="472"/>
      <c r="AB799" s="668"/>
      <c r="AC799" s="515" t="s">
        <v>686</v>
      </c>
      <c r="AD799" s="516"/>
      <c r="AE799" s="516"/>
      <c r="AF799" s="516"/>
      <c r="AG799" s="517"/>
      <c r="AH799" s="509" t="s">
        <v>692</v>
      </c>
      <c r="AI799" s="510"/>
      <c r="AJ799" s="510"/>
      <c r="AK799" s="510"/>
      <c r="AL799" s="510"/>
      <c r="AM799" s="510"/>
      <c r="AN799" s="510"/>
      <c r="AO799" s="510"/>
      <c r="AP799" s="510"/>
      <c r="AQ799" s="510"/>
      <c r="AR799" s="510"/>
      <c r="AS799" s="510"/>
      <c r="AT799" s="511"/>
      <c r="AU799" s="471">
        <v>18.399999999999999</v>
      </c>
      <c r="AV799" s="472"/>
      <c r="AW799" s="472"/>
      <c r="AX799" s="473"/>
    </row>
    <row r="800" spans="1:50" ht="24.95" customHeight="1" x14ac:dyDescent="0.15">
      <c r="A800" s="481"/>
      <c r="B800" s="482"/>
      <c r="C800" s="482"/>
      <c r="D800" s="482"/>
      <c r="E800" s="482"/>
      <c r="F800" s="483"/>
      <c r="G800" s="414" t="s">
        <v>527</v>
      </c>
      <c r="H800" s="415"/>
      <c r="I800" s="415"/>
      <c r="J800" s="415"/>
      <c r="K800" s="416"/>
      <c r="L800" s="408" t="s">
        <v>533</v>
      </c>
      <c r="M800" s="409"/>
      <c r="N800" s="409"/>
      <c r="O800" s="409"/>
      <c r="P800" s="409"/>
      <c r="Q800" s="409"/>
      <c r="R800" s="409"/>
      <c r="S800" s="409"/>
      <c r="T800" s="409"/>
      <c r="U800" s="409"/>
      <c r="V800" s="409"/>
      <c r="W800" s="409"/>
      <c r="X800" s="410"/>
      <c r="Y800" s="411">
        <v>0.7</v>
      </c>
      <c r="Z800" s="412"/>
      <c r="AA800" s="412"/>
      <c r="AB800" s="422"/>
      <c r="AC800" s="414" t="s">
        <v>687</v>
      </c>
      <c r="AD800" s="415"/>
      <c r="AE800" s="415"/>
      <c r="AF800" s="415"/>
      <c r="AG800" s="416"/>
      <c r="AH800" s="408"/>
      <c r="AI800" s="409"/>
      <c r="AJ800" s="409"/>
      <c r="AK800" s="409"/>
      <c r="AL800" s="409"/>
      <c r="AM800" s="409"/>
      <c r="AN800" s="409"/>
      <c r="AO800" s="409"/>
      <c r="AP800" s="409"/>
      <c r="AQ800" s="409"/>
      <c r="AR800" s="409"/>
      <c r="AS800" s="409"/>
      <c r="AT800" s="410"/>
      <c r="AU800" s="411">
        <v>1.5</v>
      </c>
      <c r="AV800" s="412"/>
      <c r="AW800" s="412"/>
      <c r="AX800" s="413"/>
    </row>
    <row r="801" spans="1:50" ht="24.95" customHeight="1" x14ac:dyDescent="0.15">
      <c r="A801" s="481"/>
      <c r="B801" s="482"/>
      <c r="C801" s="482"/>
      <c r="D801" s="482"/>
      <c r="E801" s="482"/>
      <c r="F801" s="483"/>
      <c r="G801" s="414" t="s">
        <v>528</v>
      </c>
      <c r="H801" s="415"/>
      <c r="I801" s="415"/>
      <c r="J801" s="415"/>
      <c r="K801" s="416"/>
      <c r="L801" s="408" t="s">
        <v>534</v>
      </c>
      <c r="M801" s="409"/>
      <c r="N801" s="409"/>
      <c r="O801" s="409"/>
      <c r="P801" s="409"/>
      <c r="Q801" s="409"/>
      <c r="R801" s="409"/>
      <c r="S801" s="409"/>
      <c r="T801" s="409"/>
      <c r="U801" s="409"/>
      <c r="V801" s="409"/>
      <c r="W801" s="409"/>
      <c r="X801" s="410"/>
      <c r="Y801" s="411">
        <v>0.4</v>
      </c>
      <c r="Z801" s="412"/>
      <c r="AA801" s="412"/>
      <c r="AB801" s="422"/>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95" customHeight="1" x14ac:dyDescent="0.15">
      <c r="A802" s="481"/>
      <c r="B802" s="482"/>
      <c r="C802" s="482"/>
      <c r="D802" s="482"/>
      <c r="E802" s="482"/>
      <c r="F802" s="483"/>
      <c r="G802" s="414" t="s">
        <v>529</v>
      </c>
      <c r="H802" s="415"/>
      <c r="I802" s="415"/>
      <c r="J802" s="415"/>
      <c r="K802" s="416"/>
      <c r="L802" s="408" t="s">
        <v>535</v>
      </c>
      <c r="M802" s="409"/>
      <c r="N802" s="409"/>
      <c r="O802" s="409"/>
      <c r="P802" s="409"/>
      <c r="Q802" s="409"/>
      <c r="R802" s="409"/>
      <c r="S802" s="409"/>
      <c r="T802" s="409"/>
      <c r="U802" s="409"/>
      <c r="V802" s="409"/>
      <c r="W802" s="409"/>
      <c r="X802" s="410"/>
      <c r="Y802" s="411">
        <v>0.4</v>
      </c>
      <c r="Z802" s="412"/>
      <c r="AA802" s="412"/>
      <c r="AB802" s="422"/>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95" customHeight="1" x14ac:dyDescent="0.15">
      <c r="A803" s="481"/>
      <c r="B803" s="482"/>
      <c r="C803" s="482"/>
      <c r="D803" s="482"/>
      <c r="E803" s="482"/>
      <c r="F803" s="483"/>
      <c r="G803" s="414" t="s">
        <v>530</v>
      </c>
      <c r="H803" s="415"/>
      <c r="I803" s="415"/>
      <c r="J803" s="415"/>
      <c r="K803" s="416"/>
      <c r="L803" s="408" t="s">
        <v>536</v>
      </c>
      <c r="M803" s="409"/>
      <c r="N803" s="409"/>
      <c r="O803" s="409"/>
      <c r="P803" s="409"/>
      <c r="Q803" s="409"/>
      <c r="R803" s="409"/>
      <c r="S803" s="409"/>
      <c r="T803" s="409"/>
      <c r="U803" s="409"/>
      <c r="V803" s="409"/>
      <c r="W803" s="409"/>
      <c r="X803" s="410"/>
      <c r="Y803" s="411">
        <v>0.3</v>
      </c>
      <c r="Z803" s="412"/>
      <c r="AA803" s="412"/>
      <c r="AB803" s="422"/>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95" customHeight="1" x14ac:dyDescent="0.15">
      <c r="A804" s="481"/>
      <c r="B804" s="482"/>
      <c r="C804" s="482"/>
      <c r="D804" s="482"/>
      <c r="E804" s="482"/>
      <c r="F804" s="483"/>
      <c r="G804" s="414" t="s">
        <v>531</v>
      </c>
      <c r="H804" s="415"/>
      <c r="I804" s="415"/>
      <c r="J804" s="415"/>
      <c r="K804" s="416"/>
      <c r="L804" s="408"/>
      <c r="M804" s="409"/>
      <c r="N804" s="409"/>
      <c r="O804" s="409"/>
      <c r="P804" s="409"/>
      <c r="Q804" s="409"/>
      <c r="R804" s="409"/>
      <c r="S804" s="409"/>
      <c r="T804" s="409"/>
      <c r="U804" s="409"/>
      <c r="V804" s="409"/>
      <c r="W804" s="409"/>
      <c r="X804" s="410"/>
      <c r="Y804" s="411">
        <v>0.4</v>
      </c>
      <c r="Z804" s="412"/>
      <c r="AA804" s="412"/>
      <c r="AB804" s="422"/>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95" customHeight="1" x14ac:dyDescent="0.15">
      <c r="A805" s="481"/>
      <c r="B805" s="482"/>
      <c r="C805" s="482"/>
      <c r="D805" s="482"/>
      <c r="E805" s="482"/>
      <c r="F805" s="483"/>
      <c r="G805" s="414" t="s">
        <v>521</v>
      </c>
      <c r="H805" s="415"/>
      <c r="I805" s="415"/>
      <c r="J805" s="415"/>
      <c r="K805" s="416"/>
      <c r="L805" s="408"/>
      <c r="M805" s="409"/>
      <c r="N805" s="409"/>
      <c r="O805" s="409"/>
      <c r="P805" s="409"/>
      <c r="Q805" s="409"/>
      <c r="R805" s="409"/>
      <c r="S805" s="409"/>
      <c r="T805" s="409"/>
      <c r="U805" s="409"/>
      <c r="V805" s="409"/>
      <c r="W805" s="409"/>
      <c r="X805" s="410"/>
      <c r="Y805" s="411">
        <v>0.3</v>
      </c>
      <c r="Z805" s="412"/>
      <c r="AA805" s="412"/>
      <c r="AB805" s="422"/>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0.100000000000001" customHeight="1" x14ac:dyDescent="0.15">
      <c r="A806" s="481"/>
      <c r="B806" s="482"/>
      <c r="C806" s="482"/>
      <c r="D806" s="482"/>
      <c r="E806" s="482"/>
      <c r="F806" s="483"/>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2"/>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0.100000000000001" customHeight="1" x14ac:dyDescent="0.15">
      <c r="A807" s="481"/>
      <c r="B807" s="482"/>
      <c r="C807" s="482"/>
      <c r="D807" s="482"/>
      <c r="E807" s="482"/>
      <c r="F807" s="483"/>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2"/>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0.100000000000001" customHeight="1" x14ac:dyDescent="0.15">
      <c r="A808" s="481"/>
      <c r="B808" s="482"/>
      <c r="C808" s="482"/>
      <c r="D808" s="482"/>
      <c r="E808" s="482"/>
      <c r="F808" s="483"/>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2"/>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0.100000000000001" customHeight="1" x14ac:dyDescent="0.15">
      <c r="A809" s="481"/>
      <c r="B809" s="482"/>
      <c r="C809" s="482"/>
      <c r="D809" s="482"/>
      <c r="E809" s="482"/>
      <c r="F809" s="483"/>
      <c r="G809" s="684" t="s">
        <v>22</v>
      </c>
      <c r="H809" s="685"/>
      <c r="I809" s="685"/>
      <c r="J809" s="685"/>
      <c r="K809" s="685"/>
      <c r="L809" s="686"/>
      <c r="M809" s="687"/>
      <c r="N809" s="687"/>
      <c r="O809" s="687"/>
      <c r="P809" s="687"/>
      <c r="Q809" s="687"/>
      <c r="R809" s="687"/>
      <c r="S809" s="687"/>
      <c r="T809" s="687"/>
      <c r="U809" s="687"/>
      <c r="V809" s="687"/>
      <c r="W809" s="687"/>
      <c r="X809" s="688"/>
      <c r="Y809" s="689">
        <f>SUM(Y799:AB808)</f>
        <v>3.5999999999999996</v>
      </c>
      <c r="Z809" s="690"/>
      <c r="AA809" s="690"/>
      <c r="AB809" s="691"/>
      <c r="AC809" s="684" t="s">
        <v>22</v>
      </c>
      <c r="AD809" s="685"/>
      <c r="AE809" s="685"/>
      <c r="AF809" s="685"/>
      <c r="AG809" s="685"/>
      <c r="AH809" s="686"/>
      <c r="AI809" s="687"/>
      <c r="AJ809" s="687"/>
      <c r="AK809" s="687"/>
      <c r="AL809" s="687"/>
      <c r="AM809" s="687"/>
      <c r="AN809" s="687"/>
      <c r="AO809" s="687"/>
      <c r="AP809" s="687"/>
      <c r="AQ809" s="687"/>
      <c r="AR809" s="687"/>
      <c r="AS809" s="687"/>
      <c r="AT809" s="688"/>
      <c r="AU809" s="689">
        <f>SUM(AU799:AX808)</f>
        <v>19.899999999999999</v>
      </c>
      <c r="AV809" s="690"/>
      <c r="AW809" s="690"/>
      <c r="AX809" s="692"/>
    </row>
    <row r="810" spans="1:50" ht="0.95" customHeight="1" thickBot="1" x14ac:dyDescent="0.2">
      <c r="A810" s="791" t="s">
        <v>276</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3"/>
      <c r="B815" s="753"/>
      <c r="C815" s="753" t="s">
        <v>30</v>
      </c>
      <c r="D815" s="753"/>
      <c r="E815" s="753"/>
      <c r="F815" s="753"/>
      <c r="G815" s="753"/>
      <c r="H815" s="753"/>
      <c r="I815" s="753"/>
      <c r="J815" s="94" t="s">
        <v>384</v>
      </c>
      <c r="K815" s="201"/>
      <c r="L815" s="201"/>
      <c r="M815" s="201"/>
      <c r="N815" s="201"/>
      <c r="O815" s="201"/>
      <c r="P815" s="279" t="s">
        <v>349</v>
      </c>
      <c r="Q815" s="279"/>
      <c r="R815" s="279"/>
      <c r="S815" s="279"/>
      <c r="T815" s="279"/>
      <c r="U815" s="279"/>
      <c r="V815" s="279"/>
      <c r="W815" s="279"/>
      <c r="X815" s="279"/>
      <c r="Y815" s="220" t="s">
        <v>380</v>
      </c>
      <c r="Z815" s="219"/>
      <c r="AA815" s="219"/>
      <c r="AB815" s="219"/>
      <c r="AC815" s="94" t="s">
        <v>348</v>
      </c>
      <c r="AD815" s="94"/>
      <c r="AE815" s="94"/>
      <c r="AF815" s="94"/>
      <c r="AG815" s="94"/>
      <c r="AH815" s="220" t="s">
        <v>365</v>
      </c>
      <c r="AI815" s="753"/>
      <c r="AJ815" s="753"/>
      <c r="AK815" s="753"/>
      <c r="AL815" s="753" t="s">
        <v>23</v>
      </c>
      <c r="AM815" s="753"/>
      <c r="AN815" s="753"/>
      <c r="AO815" s="836"/>
      <c r="AP815" s="222" t="s">
        <v>385</v>
      </c>
      <c r="AQ815" s="222"/>
      <c r="AR815" s="222"/>
      <c r="AS815" s="222"/>
      <c r="AT815" s="222"/>
      <c r="AU815" s="222"/>
      <c r="AV815" s="222"/>
      <c r="AW815" s="222"/>
      <c r="AX815" s="222"/>
    </row>
    <row r="816" spans="1:50" ht="39.950000000000003" customHeight="1" x14ac:dyDescent="0.15">
      <c r="A816" s="225">
        <v>1</v>
      </c>
      <c r="B816" s="225">
        <v>1</v>
      </c>
      <c r="C816" s="217" t="s">
        <v>537</v>
      </c>
      <c r="D816" s="203"/>
      <c r="E816" s="203"/>
      <c r="F816" s="203"/>
      <c r="G816" s="203"/>
      <c r="H816" s="203"/>
      <c r="I816" s="203"/>
      <c r="J816" s="899">
        <v>7010001025732</v>
      </c>
      <c r="K816" s="900"/>
      <c r="L816" s="900"/>
      <c r="M816" s="900"/>
      <c r="N816" s="900"/>
      <c r="O816" s="901"/>
      <c r="P816" s="218" t="s">
        <v>538</v>
      </c>
      <c r="Q816" s="206"/>
      <c r="R816" s="206"/>
      <c r="S816" s="206"/>
      <c r="T816" s="206"/>
      <c r="U816" s="206"/>
      <c r="V816" s="206"/>
      <c r="W816" s="206"/>
      <c r="X816" s="206"/>
      <c r="Y816" s="207">
        <v>2.2000000000000002</v>
      </c>
      <c r="Z816" s="208"/>
      <c r="AA816" s="208"/>
      <c r="AB816" s="209"/>
      <c r="AC816" s="210" t="s">
        <v>485</v>
      </c>
      <c r="AD816" s="210"/>
      <c r="AE816" s="210"/>
      <c r="AF816" s="210"/>
      <c r="AG816" s="210"/>
      <c r="AH816" s="211" t="s">
        <v>539</v>
      </c>
      <c r="AI816" s="212"/>
      <c r="AJ816" s="212"/>
      <c r="AK816" s="212"/>
      <c r="AL816" s="213" t="s">
        <v>540</v>
      </c>
      <c r="AM816" s="214"/>
      <c r="AN816" s="214"/>
      <c r="AO816" s="215"/>
      <c r="AP816" s="216" t="s">
        <v>482</v>
      </c>
      <c r="AQ816" s="216"/>
      <c r="AR816" s="216"/>
      <c r="AS816" s="216"/>
      <c r="AT816" s="216"/>
      <c r="AU816" s="216"/>
      <c r="AV816" s="216"/>
      <c r="AW816" s="216"/>
      <c r="AX816" s="216"/>
    </row>
    <row r="817" spans="1:50" ht="39.950000000000003" customHeight="1" x14ac:dyDescent="0.15">
      <c r="A817" s="225">
        <v>2</v>
      </c>
      <c r="B817" s="225">
        <v>1</v>
      </c>
      <c r="C817" s="217" t="s">
        <v>537</v>
      </c>
      <c r="D817" s="203"/>
      <c r="E817" s="203"/>
      <c r="F817" s="203"/>
      <c r="G817" s="203"/>
      <c r="H817" s="203"/>
      <c r="I817" s="203"/>
      <c r="J817" s="204">
        <v>7010001025732</v>
      </c>
      <c r="K817" s="205"/>
      <c r="L817" s="205"/>
      <c r="M817" s="205"/>
      <c r="N817" s="205"/>
      <c r="O817" s="205"/>
      <c r="P817" s="218" t="s">
        <v>541</v>
      </c>
      <c r="Q817" s="206"/>
      <c r="R817" s="206"/>
      <c r="S817" s="206"/>
      <c r="T817" s="206"/>
      <c r="U817" s="206"/>
      <c r="V817" s="206"/>
      <c r="W817" s="206"/>
      <c r="X817" s="206"/>
      <c r="Y817" s="207">
        <v>0.4</v>
      </c>
      <c r="Z817" s="208"/>
      <c r="AA817" s="208"/>
      <c r="AB817" s="209"/>
      <c r="AC817" s="210" t="s">
        <v>371</v>
      </c>
      <c r="AD817" s="210"/>
      <c r="AE817" s="210"/>
      <c r="AF817" s="210"/>
      <c r="AG817" s="210"/>
      <c r="AH817" s="211">
        <v>2</v>
      </c>
      <c r="AI817" s="212"/>
      <c r="AJ817" s="212"/>
      <c r="AK817" s="212"/>
      <c r="AL817" s="213">
        <v>76.7</v>
      </c>
      <c r="AM817" s="214"/>
      <c r="AN817" s="214"/>
      <c r="AO817" s="215"/>
      <c r="AP817" s="216" t="s">
        <v>547</v>
      </c>
      <c r="AQ817" s="216"/>
      <c r="AR817" s="216"/>
      <c r="AS817" s="216"/>
      <c r="AT817" s="216"/>
      <c r="AU817" s="216"/>
      <c r="AV817" s="216"/>
      <c r="AW817" s="216"/>
      <c r="AX817" s="216"/>
    </row>
    <row r="818" spans="1:50" ht="39.950000000000003" customHeight="1" x14ac:dyDescent="0.15">
      <c r="A818" s="225">
        <v>3</v>
      </c>
      <c r="B818" s="225">
        <v>1</v>
      </c>
      <c r="C818" s="217" t="s">
        <v>542</v>
      </c>
      <c r="D818" s="203"/>
      <c r="E818" s="203"/>
      <c r="F818" s="203"/>
      <c r="G818" s="203"/>
      <c r="H818" s="203"/>
      <c r="I818" s="203"/>
      <c r="J818" s="204">
        <v>3010001142820</v>
      </c>
      <c r="K818" s="205"/>
      <c r="L818" s="205"/>
      <c r="M818" s="205"/>
      <c r="N818" s="205"/>
      <c r="O818" s="205"/>
      <c r="P818" s="218" t="s">
        <v>543</v>
      </c>
      <c r="Q818" s="206"/>
      <c r="R818" s="206"/>
      <c r="S818" s="206"/>
      <c r="T818" s="206"/>
      <c r="U818" s="206"/>
      <c r="V818" s="206"/>
      <c r="W818" s="206"/>
      <c r="X818" s="206"/>
      <c r="Y818" s="207">
        <v>0.3</v>
      </c>
      <c r="Z818" s="208"/>
      <c r="AA818" s="208"/>
      <c r="AB818" s="209"/>
      <c r="AC818" s="210" t="s">
        <v>481</v>
      </c>
      <c r="AD818" s="210"/>
      <c r="AE818" s="210"/>
      <c r="AF818" s="210"/>
      <c r="AG818" s="210"/>
      <c r="AH818" s="211" t="s">
        <v>539</v>
      </c>
      <c r="AI818" s="212"/>
      <c r="AJ818" s="212"/>
      <c r="AK818" s="212"/>
      <c r="AL818" s="213" t="s">
        <v>539</v>
      </c>
      <c r="AM818" s="214"/>
      <c r="AN818" s="214"/>
      <c r="AO818" s="215"/>
      <c r="AP818" s="216" t="s">
        <v>547</v>
      </c>
      <c r="AQ818" s="216"/>
      <c r="AR818" s="216"/>
      <c r="AS818" s="216"/>
      <c r="AT818" s="216"/>
      <c r="AU818" s="216"/>
      <c r="AV818" s="216"/>
      <c r="AW818" s="216"/>
      <c r="AX818" s="216"/>
    </row>
    <row r="819" spans="1:50" ht="39.950000000000003" customHeight="1" x14ac:dyDescent="0.15">
      <c r="A819" s="225">
        <v>4</v>
      </c>
      <c r="B819" s="225">
        <v>1</v>
      </c>
      <c r="C819" s="217" t="s">
        <v>544</v>
      </c>
      <c r="D819" s="203"/>
      <c r="E819" s="203"/>
      <c r="F819" s="203"/>
      <c r="G819" s="203"/>
      <c r="H819" s="203"/>
      <c r="I819" s="203"/>
      <c r="J819" s="204">
        <v>9010001001855</v>
      </c>
      <c r="K819" s="205"/>
      <c r="L819" s="205"/>
      <c r="M819" s="205"/>
      <c r="N819" s="205"/>
      <c r="O819" s="205"/>
      <c r="P819" s="218" t="s">
        <v>545</v>
      </c>
      <c r="Q819" s="206"/>
      <c r="R819" s="206"/>
      <c r="S819" s="206"/>
      <c r="T819" s="206"/>
      <c r="U819" s="206"/>
      <c r="V819" s="206"/>
      <c r="W819" s="206"/>
      <c r="X819" s="206"/>
      <c r="Y819" s="207">
        <v>0.3</v>
      </c>
      <c r="Z819" s="208"/>
      <c r="AA819" s="208"/>
      <c r="AB819" s="209"/>
      <c r="AC819" s="210" t="s">
        <v>481</v>
      </c>
      <c r="AD819" s="210"/>
      <c r="AE819" s="210"/>
      <c r="AF819" s="210"/>
      <c r="AG819" s="210"/>
      <c r="AH819" s="211" t="s">
        <v>539</v>
      </c>
      <c r="AI819" s="212"/>
      <c r="AJ819" s="212"/>
      <c r="AK819" s="212"/>
      <c r="AL819" s="213" t="s">
        <v>539</v>
      </c>
      <c r="AM819" s="214"/>
      <c r="AN819" s="214"/>
      <c r="AO819" s="215"/>
      <c r="AP819" s="216" t="s">
        <v>548</v>
      </c>
      <c r="AQ819" s="216"/>
      <c r="AR819" s="216"/>
      <c r="AS819" s="216"/>
      <c r="AT819" s="216"/>
      <c r="AU819" s="216"/>
      <c r="AV819" s="216"/>
      <c r="AW819" s="216"/>
      <c r="AX819" s="216"/>
    </row>
    <row r="820" spans="1:50" ht="39.950000000000003" customHeight="1" x14ac:dyDescent="0.15">
      <c r="A820" s="225">
        <v>5</v>
      </c>
      <c r="B820" s="225">
        <v>1</v>
      </c>
      <c r="C820" s="217" t="s">
        <v>537</v>
      </c>
      <c r="D820" s="203"/>
      <c r="E820" s="203"/>
      <c r="F820" s="203"/>
      <c r="G820" s="203"/>
      <c r="H820" s="203"/>
      <c r="I820" s="203"/>
      <c r="J820" s="204">
        <v>7010001025732</v>
      </c>
      <c r="K820" s="205"/>
      <c r="L820" s="205"/>
      <c r="M820" s="205"/>
      <c r="N820" s="205"/>
      <c r="O820" s="205"/>
      <c r="P820" s="218" t="s">
        <v>546</v>
      </c>
      <c r="Q820" s="206"/>
      <c r="R820" s="206"/>
      <c r="S820" s="206"/>
      <c r="T820" s="206"/>
      <c r="U820" s="206"/>
      <c r="V820" s="206"/>
      <c r="W820" s="206"/>
      <c r="X820" s="206"/>
      <c r="Y820" s="207">
        <v>0.1</v>
      </c>
      <c r="Z820" s="208"/>
      <c r="AA820" s="208"/>
      <c r="AB820" s="209"/>
      <c r="AC820" s="210" t="s">
        <v>481</v>
      </c>
      <c r="AD820" s="210"/>
      <c r="AE820" s="210"/>
      <c r="AF820" s="210"/>
      <c r="AG820" s="210"/>
      <c r="AH820" s="211" t="s">
        <v>539</v>
      </c>
      <c r="AI820" s="212"/>
      <c r="AJ820" s="212"/>
      <c r="AK820" s="212"/>
      <c r="AL820" s="213" t="s">
        <v>539</v>
      </c>
      <c r="AM820" s="214"/>
      <c r="AN820" s="214"/>
      <c r="AO820" s="215"/>
      <c r="AP820" s="216" t="s">
        <v>386</v>
      </c>
      <c r="AQ820" s="216"/>
      <c r="AR820" s="216"/>
      <c r="AS820" s="216"/>
      <c r="AT820" s="216"/>
      <c r="AU820" s="216"/>
      <c r="AV820" s="216"/>
      <c r="AW820" s="216"/>
      <c r="AX820" s="216"/>
    </row>
    <row r="821" spans="1:50" ht="39.950000000000003"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9.950000000000003"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9.950000000000003"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9.950000000000003"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9.950000000000003"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9.950000000000003"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9.950000000000003"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9.950000000000003"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9.950000000000003"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9.950000000000003"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9.950000000000003"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9.950000000000003"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9.950000000000003"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9.950000000000003"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9.950000000000003"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9.950000000000003"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9.950000000000003"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9.950000000000003"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9.950000000000003"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9.950000000000003"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9.950000000000003"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9.950000000000003"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9.950000000000003"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9.950000000000003"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9.950000000000003"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9.75"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21.75" customHeight="1" x14ac:dyDescent="0.15">
      <c r="A847" s="58"/>
      <c r="B847" s="62" t="s">
        <v>311</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39.950000000000003" customHeight="1" x14ac:dyDescent="0.15">
      <c r="A848" s="219"/>
      <c r="B848" s="219"/>
      <c r="C848" s="219" t="s">
        <v>30</v>
      </c>
      <c r="D848" s="219"/>
      <c r="E848" s="219"/>
      <c r="F848" s="219"/>
      <c r="G848" s="219"/>
      <c r="H848" s="219"/>
      <c r="I848" s="219"/>
      <c r="J848" s="94" t="s">
        <v>384</v>
      </c>
      <c r="K848" s="94"/>
      <c r="L848" s="94"/>
      <c r="M848" s="94"/>
      <c r="N848" s="94"/>
      <c r="O848" s="94"/>
      <c r="P848" s="220" t="s">
        <v>349</v>
      </c>
      <c r="Q848" s="220"/>
      <c r="R848" s="220"/>
      <c r="S848" s="220"/>
      <c r="T848" s="220"/>
      <c r="U848" s="220"/>
      <c r="V848" s="220"/>
      <c r="W848" s="220"/>
      <c r="X848" s="220"/>
      <c r="Y848" s="220" t="s">
        <v>380</v>
      </c>
      <c r="Z848" s="219"/>
      <c r="AA848" s="219"/>
      <c r="AB848" s="219"/>
      <c r="AC848" s="94" t="s">
        <v>348</v>
      </c>
      <c r="AD848" s="94"/>
      <c r="AE848" s="94"/>
      <c r="AF848" s="94"/>
      <c r="AG848" s="94"/>
      <c r="AH848" s="220" t="s">
        <v>365</v>
      </c>
      <c r="AI848" s="219"/>
      <c r="AJ848" s="219"/>
      <c r="AK848" s="219"/>
      <c r="AL848" s="219" t="s">
        <v>23</v>
      </c>
      <c r="AM848" s="219"/>
      <c r="AN848" s="219"/>
      <c r="AO848" s="221"/>
      <c r="AP848" s="222" t="s">
        <v>422</v>
      </c>
      <c r="AQ848" s="222"/>
      <c r="AR848" s="222"/>
      <c r="AS848" s="222"/>
      <c r="AT848" s="222"/>
      <c r="AU848" s="222"/>
      <c r="AV848" s="222"/>
      <c r="AW848" s="222"/>
      <c r="AX848" s="222"/>
    </row>
    <row r="849" spans="1:50" ht="39.950000000000003" customHeight="1" x14ac:dyDescent="0.15">
      <c r="A849" s="225">
        <v>1</v>
      </c>
      <c r="B849" s="225">
        <v>1</v>
      </c>
      <c r="C849" s="217" t="s">
        <v>549</v>
      </c>
      <c r="D849" s="203"/>
      <c r="E849" s="203"/>
      <c r="F849" s="203"/>
      <c r="G849" s="203"/>
      <c r="H849" s="203"/>
      <c r="I849" s="203"/>
      <c r="J849" s="204">
        <v>9010001027685</v>
      </c>
      <c r="K849" s="205"/>
      <c r="L849" s="205"/>
      <c r="M849" s="205"/>
      <c r="N849" s="205"/>
      <c r="O849" s="205"/>
      <c r="P849" s="218" t="s">
        <v>550</v>
      </c>
      <c r="Q849" s="206"/>
      <c r="R849" s="206"/>
      <c r="S849" s="206"/>
      <c r="T849" s="206"/>
      <c r="U849" s="206"/>
      <c r="V849" s="206"/>
      <c r="W849" s="206"/>
      <c r="X849" s="206"/>
      <c r="Y849" s="207">
        <v>51</v>
      </c>
      <c r="Z849" s="208"/>
      <c r="AA849" s="208"/>
      <c r="AB849" s="209"/>
      <c r="AC849" s="210" t="s">
        <v>371</v>
      </c>
      <c r="AD849" s="210"/>
      <c r="AE849" s="210"/>
      <c r="AF849" s="210"/>
      <c r="AG849" s="210"/>
      <c r="AH849" s="211">
        <v>1</v>
      </c>
      <c r="AI849" s="212"/>
      <c r="AJ849" s="212"/>
      <c r="AK849" s="212"/>
      <c r="AL849" s="213">
        <v>98</v>
      </c>
      <c r="AM849" s="214"/>
      <c r="AN849" s="214"/>
      <c r="AO849" s="215"/>
      <c r="AP849" s="216" t="s">
        <v>482</v>
      </c>
      <c r="AQ849" s="216"/>
      <c r="AR849" s="216"/>
      <c r="AS849" s="216"/>
      <c r="AT849" s="216"/>
      <c r="AU849" s="216"/>
      <c r="AV849" s="216"/>
      <c r="AW849" s="216"/>
      <c r="AX849" s="216"/>
    </row>
    <row r="850" spans="1:50" ht="39.950000000000003" customHeight="1" x14ac:dyDescent="0.15">
      <c r="A850" s="225">
        <v>2</v>
      </c>
      <c r="B850" s="225">
        <v>1</v>
      </c>
      <c r="C850" s="217" t="s">
        <v>549</v>
      </c>
      <c r="D850" s="203"/>
      <c r="E850" s="203"/>
      <c r="F850" s="203"/>
      <c r="G850" s="203"/>
      <c r="H850" s="203"/>
      <c r="I850" s="203"/>
      <c r="J850" s="204">
        <v>9010001027685</v>
      </c>
      <c r="K850" s="205"/>
      <c r="L850" s="205"/>
      <c r="M850" s="205"/>
      <c r="N850" s="205"/>
      <c r="O850" s="205"/>
      <c r="P850" s="218" t="s">
        <v>551</v>
      </c>
      <c r="Q850" s="206"/>
      <c r="R850" s="206"/>
      <c r="S850" s="206"/>
      <c r="T850" s="206"/>
      <c r="U850" s="206"/>
      <c r="V850" s="206"/>
      <c r="W850" s="206"/>
      <c r="X850" s="206"/>
      <c r="Y850" s="207">
        <v>26</v>
      </c>
      <c r="Z850" s="208"/>
      <c r="AA850" s="208"/>
      <c r="AB850" s="209"/>
      <c r="AC850" s="210" t="s">
        <v>371</v>
      </c>
      <c r="AD850" s="210"/>
      <c r="AE850" s="210"/>
      <c r="AF850" s="210"/>
      <c r="AG850" s="210"/>
      <c r="AH850" s="211">
        <v>2</v>
      </c>
      <c r="AI850" s="212"/>
      <c r="AJ850" s="212"/>
      <c r="AK850" s="212"/>
      <c r="AL850" s="213">
        <v>97</v>
      </c>
      <c r="AM850" s="214"/>
      <c r="AN850" s="214"/>
      <c r="AO850" s="215"/>
      <c r="AP850" s="216" t="s">
        <v>482</v>
      </c>
      <c r="AQ850" s="216"/>
      <c r="AR850" s="216"/>
      <c r="AS850" s="216"/>
      <c r="AT850" s="216"/>
      <c r="AU850" s="216"/>
      <c r="AV850" s="216"/>
      <c r="AW850" s="216"/>
      <c r="AX850" s="216"/>
    </row>
    <row r="851" spans="1:50" ht="61.5" customHeight="1" x14ac:dyDescent="0.15">
      <c r="A851" s="225">
        <v>3</v>
      </c>
      <c r="B851" s="225">
        <v>1</v>
      </c>
      <c r="C851" s="217" t="s">
        <v>549</v>
      </c>
      <c r="D851" s="203"/>
      <c r="E851" s="203"/>
      <c r="F851" s="203"/>
      <c r="G851" s="203"/>
      <c r="H851" s="203"/>
      <c r="I851" s="203"/>
      <c r="J851" s="204">
        <v>9010001027685</v>
      </c>
      <c r="K851" s="205"/>
      <c r="L851" s="205"/>
      <c r="M851" s="205"/>
      <c r="N851" s="205"/>
      <c r="O851" s="205"/>
      <c r="P851" s="218" t="s">
        <v>552</v>
      </c>
      <c r="Q851" s="206"/>
      <c r="R851" s="206"/>
      <c r="S851" s="206"/>
      <c r="T851" s="206"/>
      <c r="U851" s="206"/>
      <c r="V851" s="206"/>
      <c r="W851" s="206"/>
      <c r="X851" s="206"/>
      <c r="Y851" s="207">
        <v>1</v>
      </c>
      <c r="Z851" s="208"/>
      <c r="AA851" s="208"/>
      <c r="AB851" s="209"/>
      <c r="AC851" s="210" t="s">
        <v>481</v>
      </c>
      <c r="AD851" s="210"/>
      <c r="AE851" s="210"/>
      <c r="AF851" s="210"/>
      <c r="AG851" s="210"/>
      <c r="AH851" s="211" t="s">
        <v>540</v>
      </c>
      <c r="AI851" s="212"/>
      <c r="AJ851" s="212"/>
      <c r="AK851" s="212"/>
      <c r="AL851" s="213" t="s">
        <v>482</v>
      </c>
      <c r="AM851" s="214"/>
      <c r="AN851" s="214"/>
      <c r="AO851" s="215"/>
      <c r="AP851" s="216" t="s">
        <v>482</v>
      </c>
      <c r="AQ851" s="216"/>
      <c r="AR851" s="216"/>
      <c r="AS851" s="216"/>
      <c r="AT851" s="216"/>
      <c r="AU851" s="216"/>
      <c r="AV851" s="216"/>
      <c r="AW851" s="216"/>
      <c r="AX851" s="216"/>
    </row>
    <row r="852" spans="1:50" ht="39.950000000000003" customHeight="1" x14ac:dyDescent="0.15">
      <c r="A852" s="225">
        <v>4</v>
      </c>
      <c r="B852" s="225">
        <v>1</v>
      </c>
      <c r="C852" s="217" t="s">
        <v>553</v>
      </c>
      <c r="D852" s="203"/>
      <c r="E852" s="203"/>
      <c r="F852" s="203"/>
      <c r="G852" s="203"/>
      <c r="H852" s="203"/>
      <c r="I852" s="203"/>
      <c r="J852" s="204">
        <v>1010002032873</v>
      </c>
      <c r="K852" s="205"/>
      <c r="L852" s="205"/>
      <c r="M852" s="205"/>
      <c r="N852" s="205"/>
      <c r="O852" s="205"/>
      <c r="P852" s="218" t="s">
        <v>554</v>
      </c>
      <c r="Q852" s="206"/>
      <c r="R852" s="206"/>
      <c r="S852" s="206"/>
      <c r="T852" s="206"/>
      <c r="U852" s="206"/>
      <c r="V852" s="206"/>
      <c r="W852" s="206"/>
      <c r="X852" s="206"/>
      <c r="Y852" s="207">
        <v>0.5</v>
      </c>
      <c r="Z852" s="208"/>
      <c r="AA852" s="208"/>
      <c r="AB852" s="209"/>
      <c r="AC852" s="210" t="s">
        <v>483</v>
      </c>
      <c r="AD852" s="210"/>
      <c r="AE852" s="210"/>
      <c r="AF852" s="210"/>
      <c r="AG852" s="210"/>
      <c r="AH852" s="211">
        <v>5</v>
      </c>
      <c r="AI852" s="212"/>
      <c r="AJ852" s="212"/>
      <c r="AK852" s="212"/>
      <c r="AL852" s="213">
        <v>49</v>
      </c>
      <c r="AM852" s="214"/>
      <c r="AN852" s="214"/>
      <c r="AO852" s="215"/>
      <c r="AP852" s="216" t="s">
        <v>482</v>
      </c>
      <c r="AQ852" s="216"/>
      <c r="AR852" s="216"/>
      <c r="AS852" s="216"/>
      <c r="AT852" s="216"/>
      <c r="AU852" s="216"/>
      <c r="AV852" s="216"/>
      <c r="AW852" s="216"/>
      <c r="AX852" s="216"/>
    </row>
    <row r="853" spans="1:50" ht="39.950000000000003" hidden="1" customHeight="1" x14ac:dyDescent="0.15">
      <c r="A853" s="225">
        <v>5</v>
      </c>
      <c r="B853" s="225">
        <v>1</v>
      </c>
      <c r="C853" s="217"/>
      <c r="D853" s="203"/>
      <c r="E853" s="203"/>
      <c r="F853" s="203"/>
      <c r="G853" s="203"/>
      <c r="H853" s="203"/>
      <c r="I853" s="203"/>
      <c r="J853" s="204"/>
      <c r="K853" s="205"/>
      <c r="L853" s="205"/>
      <c r="M853" s="205"/>
      <c r="N853" s="205"/>
      <c r="O853" s="205"/>
      <c r="P853" s="218"/>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t="s">
        <v>482</v>
      </c>
      <c r="AM853" s="214"/>
      <c r="AN853" s="214"/>
      <c r="AO853" s="215"/>
      <c r="AP853" s="216" t="s">
        <v>482</v>
      </c>
      <c r="AQ853" s="216"/>
      <c r="AR853" s="216"/>
      <c r="AS853" s="216"/>
      <c r="AT853" s="216"/>
      <c r="AU853" s="216"/>
      <c r="AV853" s="216"/>
      <c r="AW853" s="216"/>
      <c r="AX853" s="216"/>
    </row>
    <row r="854" spans="1:50" ht="39.950000000000003"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9.950000000000003"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9.950000000000003"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9.950000000000003"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9.950000000000003"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9.950000000000003"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9.950000000000003"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9.950000000000003"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9.950000000000003"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9.950000000000003"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9.950000000000003"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9.950000000000003"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9.950000000000003"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9.950000000000003"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9.950000000000003"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9.950000000000003"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9.950000000000003"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9.950000000000003"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9.950000000000003"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9.950000000000003"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9.950000000000003"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9.950000000000003"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9.950000000000003"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9.950000000000003"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9.950000000000003"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9" customHeight="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39.950000000000003" customHeight="1" x14ac:dyDescent="0.15">
      <c r="A880" s="58"/>
      <c r="B880" s="62" t="s">
        <v>411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39.950000000000003" customHeight="1" x14ac:dyDescent="0.15">
      <c r="A881" s="219"/>
      <c r="B881" s="219"/>
      <c r="C881" s="219" t="s">
        <v>30</v>
      </c>
      <c r="D881" s="219"/>
      <c r="E881" s="219"/>
      <c r="F881" s="219"/>
      <c r="G881" s="219"/>
      <c r="H881" s="219"/>
      <c r="I881" s="219"/>
      <c r="J881" s="94" t="s">
        <v>384</v>
      </c>
      <c r="K881" s="94"/>
      <c r="L881" s="94"/>
      <c r="M881" s="94"/>
      <c r="N881" s="94"/>
      <c r="O881" s="94"/>
      <c r="P881" s="220" t="s">
        <v>349</v>
      </c>
      <c r="Q881" s="220"/>
      <c r="R881" s="220"/>
      <c r="S881" s="220"/>
      <c r="T881" s="220"/>
      <c r="U881" s="220"/>
      <c r="V881" s="220"/>
      <c r="W881" s="220"/>
      <c r="X881" s="220"/>
      <c r="Y881" s="220" t="s">
        <v>380</v>
      </c>
      <c r="Z881" s="219"/>
      <c r="AA881" s="219"/>
      <c r="AB881" s="219"/>
      <c r="AC881" s="94" t="s">
        <v>348</v>
      </c>
      <c r="AD881" s="94"/>
      <c r="AE881" s="94"/>
      <c r="AF881" s="94"/>
      <c r="AG881" s="94"/>
      <c r="AH881" s="220" t="s">
        <v>365</v>
      </c>
      <c r="AI881" s="219"/>
      <c r="AJ881" s="219"/>
      <c r="AK881" s="219"/>
      <c r="AL881" s="219" t="s">
        <v>23</v>
      </c>
      <c r="AM881" s="219"/>
      <c r="AN881" s="219"/>
      <c r="AO881" s="221"/>
      <c r="AP881" s="222" t="s">
        <v>422</v>
      </c>
      <c r="AQ881" s="222"/>
      <c r="AR881" s="222"/>
      <c r="AS881" s="222"/>
      <c r="AT881" s="222"/>
      <c r="AU881" s="222"/>
      <c r="AV881" s="222"/>
      <c r="AW881" s="222"/>
      <c r="AX881" s="222"/>
    </row>
    <row r="882" spans="1:50" ht="39.950000000000003" customHeight="1" x14ac:dyDescent="0.15">
      <c r="A882" s="225">
        <v>1</v>
      </c>
      <c r="B882" s="225">
        <v>1</v>
      </c>
      <c r="C882" s="217" t="s">
        <v>555</v>
      </c>
      <c r="D882" s="203"/>
      <c r="E882" s="203"/>
      <c r="F882" s="203"/>
      <c r="G882" s="203"/>
      <c r="H882" s="203"/>
      <c r="I882" s="203"/>
      <c r="J882" s="204" t="s">
        <v>539</v>
      </c>
      <c r="K882" s="205"/>
      <c r="L882" s="205"/>
      <c r="M882" s="205"/>
      <c r="N882" s="205"/>
      <c r="O882" s="205"/>
      <c r="P882" s="218" t="s">
        <v>556</v>
      </c>
      <c r="Q882" s="206"/>
      <c r="R882" s="206"/>
      <c r="S882" s="206"/>
      <c r="T882" s="206"/>
      <c r="U882" s="206"/>
      <c r="V882" s="206"/>
      <c r="W882" s="206"/>
      <c r="X882" s="206"/>
      <c r="Y882" s="207">
        <v>6.2</v>
      </c>
      <c r="Z882" s="208"/>
      <c r="AA882" s="208"/>
      <c r="AB882" s="209"/>
      <c r="AC882" s="210" t="s">
        <v>485</v>
      </c>
      <c r="AD882" s="210"/>
      <c r="AE882" s="210"/>
      <c r="AF882" s="210"/>
      <c r="AG882" s="210"/>
      <c r="AH882" s="211" t="s">
        <v>557</v>
      </c>
      <c r="AI882" s="212"/>
      <c r="AJ882" s="212"/>
      <c r="AK882" s="212"/>
      <c r="AL882" s="213" t="s">
        <v>539</v>
      </c>
      <c r="AM882" s="214"/>
      <c r="AN882" s="214"/>
      <c r="AO882" s="215"/>
      <c r="AP882" s="216" t="s">
        <v>482</v>
      </c>
      <c r="AQ882" s="216"/>
      <c r="AR882" s="216"/>
      <c r="AS882" s="216"/>
      <c r="AT882" s="216"/>
      <c r="AU882" s="216"/>
      <c r="AV882" s="216"/>
      <c r="AW882" s="216"/>
      <c r="AX882" s="216"/>
    </row>
    <row r="883" spans="1:50" ht="39.950000000000003" customHeight="1" x14ac:dyDescent="0.15">
      <c r="A883" s="225">
        <v>2</v>
      </c>
      <c r="B883" s="225">
        <v>1</v>
      </c>
      <c r="C883" s="217" t="s">
        <v>558</v>
      </c>
      <c r="D883" s="203"/>
      <c r="E883" s="203"/>
      <c r="F883" s="203"/>
      <c r="G883" s="203"/>
      <c r="H883" s="203"/>
      <c r="I883" s="203"/>
      <c r="J883" s="204" t="s">
        <v>539</v>
      </c>
      <c r="K883" s="205"/>
      <c r="L883" s="205"/>
      <c r="M883" s="205"/>
      <c r="N883" s="205"/>
      <c r="O883" s="205"/>
      <c r="P883" s="218" t="s">
        <v>559</v>
      </c>
      <c r="Q883" s="206"/>
      <c r="R883" s="206"/>
      <c r="S883" s="206"/>
      <c r="T883" s="206"/>
      <c r="U883" s="206"/>
      <c r="V883" s="206"/>
      <c r="W883" s="206"/>
      <c r="X883" s="206"/>
      <c r="Y883" s="207">
        <v>3</v>
      </c>
      <c r="Z883" s="208"/>
      <c r="AA883" s="208"/>
      <c r="AB883" s="209"/>
      <c r="AC883" s="210" t="s">
        <v>485</v>
      </c>
      <c r="AD883" s="210"/>
      <c r="AE883" s="210"/>
      <c r="AF883" s="210"/>
      <c r="AG883" s="210"/>
      <c r="AH883" s="211" t="s">
        <v>540</v>
      </c>
      <c r="AI883" s="212"/>
      <c r="AJ883" s="212"/>
      <c r="AK883" s="212"/>
      <c r="AL883" s="213" t="s">
        <v>540</v>
      </c>
      <c r="AM883" s="214"/>
      <c r="AN883" s="214"/>
      <c r="AO883" s="215"/>
      <c r="AP883" s="216" t="s">
        <v>386</v>
      </c>
      <c r="AQ883" s="216"/>
      <c r="AR883" s="216"/>
      <c r="AS883" s="216"/>
      <c r="AT883" s="216"/>
      <c r="AU883" s="216"/>
      <c r="AV883" s="216"/>
      <c r="AW883" s="216"/>
      <c r="AX883" s="216"/>
    </row>
    <row r="884" spans="1:50" ht="39.950000000000003" customHeight="1" x14ac:dyDescent="0.15">
      <c r="A884" s="225">
        <v>3</v>
      </c>
      <c r="B884" s="225">
        <v>1</v>
      </c>
      <c r="C884" s="217" t="s">
        <v>560</v>
      </c>
      <c r="D884" s="203"/>
      <c r="E884" s="203"/>
      <c r="F884" s="203"/>
      <c r="G884" s="203"/>
      <c r="H884" s="203"/>
      <c r="I884" s="203"/>
      <c r="J884" s="204">
        <v>2290001024570</v>
      </c>
      <c r="K884" s="205"/>
      <c r="L884" s="205"/>
      <c r="M884" s="205"/>
      <c r="N884" s="205"/>
      <c r="O884" s="205"/>
      <c r="P884" s="218" t="s">
        <v>660</v>
      </c>
      <c r="Q884" s="206"/>
      <c r="R884" s="206"/>
      <c r="S884" s="206"/>
      <c r="T884" s="206"/>
      <c r="U884" s="206"/>
      <c r="V884" s="206"/>
      <c r="W884" s="206"/>
      <c r="X884" s="206"/>
      <c r="Y884" s="207">
        <v>2.7</v>
      </c>
      <c r="Z884" s="208"/>
      <c r="AA884" s="208"/>
      <c r="AB884" s="209"/>
      <c r="AC884" s="210" t="s">
        <v>427</v>
      </c>
      <c r="AD884" s="210"/>
      <c r="AE884" s="210"/>
      <c r="AF884" s="210"/>
      <c r="AG884" s="210"/>
      <c r="AH884" s="211" t="s">
        <v>561</v>
      </c>
      <c r="AI884" s="212"/>
      <c r="AJ884" s="212"/>
      <c r="AK884" s="212"/>
      <c r="AL884" s="213" t="s">
        <v>561</v>
      </c>
      <c r="AM884" s="214"/>
      <c r="AN884" s="214"/>
      <c r="AO884" s="215"/>
      <c r="AP884" s="216" t="s">
        <v>562</v>
      </c>
      <c r="AQ884" s="216"/>
      <c r="AR884" s="216"/>
      <c r="AS884" s="216"/>
      <c r="AT884" s="216"/>
      <c r="AU884" s="216"/>
      <c r="AV884" s="216"/>
      <c r="AW884" s="216"/>
      <c r="AX884" s="216"/>
    </row>
    <row r="885" spans="1:50" ht="39.950000000000003" customHeight="1" x14ac:dyDescent="0.15">
      <c r="A885" s="225">
        <v>4</v>
      </c>
      <c r="B885" s="225">
        <v>1</v>
      </c>
      <c r="C885" s="217" t="s">
        <v>563</v>
      </c>
      <c r="D885" s="203"/>
      <c r="E885" s="203"/>
      <c r="F885" s="203"/>
      <c r="G885" s="203"/>
      <c r="H885" s="203"/>
      <c r="I885" s="203"/>
      <c r="J885" s="204">
        <v>9050005004330</v>
      </c>
      <c r="K885" s="205"/>
      <c r="L885" s="205"/>
      <c r="M885" s="205"/>
      <c r="N885" s="205"/>
      <c r="O885" s="205"/>
      <c r="P885" s="218" t="s">
        <v>564</v>
      </c>
      <c r="Q885" s="206"/>
      <c r="R885" s="206"/>
      <c r="S885" s="206"/>
      <c r="T885" s="206"/>
      <c r="U885" s="206"/>
      <c r="V885" s="206"/>
      <c r="W885" s="206"/>
      <c r="X885" s="206"/>
      <c r="Y885" s="207">
        <v>2.6</v>
      </c>
      <c r="Z885" s="208"/>
      <c r="AA885" s="208"/>
      <c r="AB885" s="209"/>
      <c r="AC885" s="210" t="s">
        <v>427</v>
      </c>
      <c r="AD885" s="210"/>
      <c r="AE885" s="210"/>
      <c r="AF885" s="210"/>
      <c r="AG885" s="210"/>
      <c r="AH885" s="211" t="s">
        <v>557</v>
      </c>
      <c r="AI885" s="212"/>
      <c r="AJ885" s="212"/>
      <c r="AK885" s="212"/>
      <c r="AL885" s="213" t="s">
        <v>557</v>
      </c>
      <c r="AM885" s="214"/>
      <c r="AN885" s="214"/>
      <c r="AO885" s="215"/>
      <c r="AP885" s="216" t="s">
        <v>547</v>
      </c>
      <c r="AQ885" s="216"/>
      <c r="AR885" s="216"/>
      <c r="AS885" s="216"/>
      <c r="AT885" s="216"/>
      <c r="AU885" s="216"/>
      <c r="AV885" s="216"/>
      <c r="AW885" s="216"/>
      <c r="AX885" s="216"/>
    </row>
    <row r="886" spans="1:50" ht="39.950000000000003" customHeight="1" x14ac:dyDescent="0.15">
      <c r="A886" s="225">
        <v>5</v>
      </c>
      <c r="B886" s="225">
        <v>1</v>
      </c>
      <c r="C886" s="217" t="s">
        <v>565</v>
      </c>
      <c r="D886" s="203"/>
      <c r="E886" s="203"/>
      <c r="F886" s="203"/>
      <c r="G886" s="203"/>
      <c r="H886" s="203"/>
      <c r="I886" s="203"/>
      <c r="J886" s="204">
        <v>8090005005689</v>
      </c>
      <c r="K886" s="205"/>
      <c r="L886" s="205"/>
      <c r="M886" s="205"/>
      <c r="N886" s="205"/>
      <c r="O886" s="205"/>
      <c r="P886" s="218" t="s">
        <v>566</v>
      </c>
      <c r="Q886" s="206"/>
      <c r="R886" s="206"/>
      <c r="S886" s="206"/>
      <c r="T886" s="206"/>
      <c r="U886" s="206"/>
      <c r="V886" s="206"/>
      <c r="W886" s="206"/>
      <c r="X886" s="206"/>
      <c r="Y886" s="207">
        <v>2.5</v>
      </c>
      <c r="Z886" s="208"/>
      <c r="AA886" s="208"/>
      <c r="AB886" s="209"/>
      <c r="AC886" s="210" t="s">
        <v>427</v>
      </c>
      <c r="AD886" s="210"/>
      <c r="AE886" s="210"/>
      <c r="AF886" s="210"/>
      <c r="AG886" s="210"/>
      <c r="AH886" s="211" t="s">
        <v>567</v>
      </c>
      <c r="AI886" s="212"/>
      <c r="AJ886" s="212"/>
      <c r="AK886" s="212"/>
      <c r="AL886" s="213" t="s">
        <v>567</v>
      </c>
      <c r="AM886" s="214"/>
      <c r="AN886" s="214"/>
      <c r="AO886" s="215"/>
      <c r="AP886" s="216" t="s">
        <v>568</v>
      </c>
      <c r="AQ886" s="216"/>
      <c r="AR886" s="216"/>
      <c r="AS886" s="216"/>
      <c r="AT886" s="216"/>
      <c r="AU886" s="216"/>
      <c r="AV886" s="216"/>
      <c r="AW886" s="216"/>
      <c r="AX886" s="216"/>
    </row>
    <row r="887" spans="1:50" ht="39.950000000000003" customHeight="1" x14ac:dyDescent="0.15">
      <c r="A887" s="225">
        <v>6</v>
      </c>
      <c r="B887" s="225">
        <v>1</v>
      </c>
      <c r="C887" s="217" t="s">
        <v>569</v>
      </c>
      <c r="D887" s="203"/>
      <c r="E887" s="203"/>
      <c r="F887" s="203"/>
      <c r="G887" s="203"/>
      <c r="H887" s="203"/>
      <c r="I887" s="203"/>
      <c r="J887" s="204">
        <v>9010401069006</v>
      </c>
      <c r="K887" s="205"/>
      <c r="L887" s="205"/>
      <c r="M887" s="205"/>
      <c r="N887" s="205"/>
      <c r="O887" s="205"/>
      <c r="P887" s="218" t="s">
        <v>570</v>
      </c>
      <c r="Q887" s="206"/>
      <c r="R887" s="206"/>
      <c r="S887" s="206"/>
      <c r="T887" s="206"/>
      <c r="U887" s="206"/>
      <c r="V887" s="206"/>
      <c r="W887" s="206"/>
      <c r="X887" s="206"/>
      <c r="Y887" s="207">
        <v>2.4</v>
      </c>
      <c r="Z887" s="208"/>
      <c r="AA887" s="208"/>
      <c r="AB887" s="209"/>
      <c r="AC887" s="210" t="s">
        <v>427</v>
      </c>
      <c r="AD887" s="210"/>
      <c r="AE887" s="210"/>
      <c r="AF887" s="210"/>
      <c r="AG887" s="210"/>
      <c r="AH887" s="211" t="s">
        <v>557</v>
      </c>
      <c r="AI887" s="212"/>
      <c r="AJ887" s="212"/>
      <c r="AK887" s="212"/>
      <c r="AL887" s="213" t="s">
        <v>557</v>
      </c>
      <c r="AM887" s="214"/>
      <c r="AN887" s="214"/>
      <c r="AO887" s="215"/>
      <c r="AP887" s="216" t="s">
        <v>547</v>
      </c>
      <c r="AQ887" s="216"/>
      <c r="AR887" s="216"/>
      <c r="AS887" s="216"/>
      <c r="AT887" s="216"/>
      <c r="AU887" s="216"/>
      <c r="AV887" s="216"/>
      <c r="AW887" s="216"/>
      <c r="AX887" s="216"/>
    </row>
    <row r="888" spans="1:50" ht="39.950000000000003" customHeight="1" x14ac:dyDescent="0.15">
      <c r="A888" s="225">
        <v>7</v>
      </c>
      <c r="B888" s="225">
        <v>1</v>
      </c>
      <c r="C888" s="217" t="s">
        <v>569</v>
      </c>
      <c r="D888" s="203"/>
      <c r="E888" s="203"/>
      <c r="F888" s="203"/>
      <c r="G888" s="203"/>
      <c r="H888" s="203"/>
      <c r="I888" s="203"/>
      <c r="J888" s="204">
        <v>9010401069006</v>
      </c>
      <c r="K888" s="205"/>
      <c r="L888" s="205"/>
      <c r="M888" s="205"/>
      <c r="N888" s="205"/>
      <c r="O888" s="205"/>
      <c r="P888" s="218" t="s">
        <v>571</v>
      </c>
      <c r="Q888" s="206"/>
      <c r="R888" s="206"/>
      <c r="S888" s="206"/>
      <c r="T888" s="206"/>
      <c r="U888" s="206"/>
      <c r="V888" s="206"/>
      <c r="W888" s="206"/>
      <c r="X888" s="206"/>
      <c r="Y888" s="207">
        <v>2.4</v>
      </c>
      <c r="Z888" s="208"/>
      <c r="AA888" s="208"/>
      <c r="AB888" s="209"/>
      <c r="AC888" s="210" t="s">
        <v>427</v>
      </c>
      <c r="AD888" s="210"/>
      <c r="AE888" s="210"/>
      <c r="AF888" s="210"/>
      <c r="AG888" s="210"/>
      <c r="AH888" s="211" t="s">
        <v>539</v>
      </c>
      <c r="AI888" s="212"/>
      <c r="AJ888" s="212"/>
      <c r="AK888" s="212"/>
      <c r="AL888" s="213" t="s">
        <v>539</v>
      </c>
      <c r="AM888" s="214"/>
      <c r="AN888" s="214"/>
      <c r="AO888" s="215"/>
      <c r="AP888" s="216" t="s">
        <v>568</v>
      </c>
      <c r="AQ888" s="216"/>
      <c r="AR888" s="216"/>
      <c r="AS888" s="216"/>
      <c r="AT888" s="216"/>
      <c r="AU888" s="216"/>
      <c r="AV888" s="216"/>
      <c r="AW888" s="216"/>
      <c r="AX888" s="216"/>
    </row>
    <row r="889" spans="1:50" ht="39.950000000000003" customHeight="1" x14ac:dyDescent="0.15">
      <c r="A889" s="225">
        <v>8</v>
      </c>
      <c r="B889" s="225">
        <v>1</v>
      </c>
      <c r="C889" s="217" t="s">
        <v>572</v>
      </c>
      <c r="D889" s="203"/>
      <c r="E889" s="203"/>
      <c r="F889" s="203"/>
      <c r="G889" s="203"/>
      <c r="H889" s="203"/>
      <c r="I889" s="203"/>
      <c r="J889" s="204" t="s">
        <v>539</v>
      </c>
      <c r="K889" s="205"/>
      <c r="L889" s="205"/>
      <c r="M889" s="205"/>
      <c r="N889" s="205"/>
      <c r="O889" s="205"/>
      <c r="P889" s="218" t="s">
        <v>573</v>
      </c>
      <c r="Q889" s="206"/>
      <c r="R889" s="206"/>
      <c r="S889" s="206"/>
      <c r="T889" s="206"/>
      <c r="U889" s="206"/>
      <c r="V889" s="206"/>
      <c r="W889" s="206"/>
      <c r="X889" s="206"/>
      <c r="Y889" s="207">
        <v>0.8</v>
      </c>
      <c r="Z889" s="208"/>
      <c r="AA889" s="208"/>
      <c r="AB889" s="209"/>
      <c r="AC889" s="210" t="s">
        <v>481</v>
      </c>
      <c r="AD889" s="210"/>
      <c r="AE889" s="210"/>
      <c r="AF889" s="210"/>
      <c r="AG889" s="210"/>
      <c r="AH889" s="211" t="s">
        <v>539</v>
      </c>
      <c r="AI889" s="212"/>
      <c r="AJ889" s="212"/>
      <c r="AK889" s="212"/>
      <c r="AL889" s="213" t="s">
        <v>539</v>
      </c>
      <c r="AM889" s="214"/>
      <c r="AN889" s="214"/>
      <c r="AO889" s="215"/>
      <c r="AP889" s="216" t="s">
        <v>568</v>
      </c>
      <c r="AQ889" s="216"/>
      <c r="AR889" s="216"/>
      <c r="AS889" s="216"/>
      <c r="AT889" s="216"/>
      <c r="AU889" s="216"/>
      <c r="AV889" s="216"/>
      <c r="AW889" s="216"/>
      <c r="AX889" s="216"/>
    </row>
    <row r="890" spans="1:50" ht="39.950000000000003"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9.950000000000003"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9.950000000000003"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9.950000000000003"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9.950000000000003"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9.950000000000003"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9.950000000000003"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9.950000000000003"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9.950000000000003"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9.950000000000003"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9.950000000000003"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9.950000000000003"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9.950000000000003"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9.950000000000003"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9.950000000000003"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9.950000000000003"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9.950000000000003"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9.950000000000003"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9.950000000000003"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9.950000000000003"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9.950000000000003"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9.950000000000003"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9.75" customHeight="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39.950000000000003" customHeight="1" x14ac:dyDescent="0.15">
      <c r="A913" s="58"/>
      <c r="B913" s="62" t="s">
        <v>312</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39.950000000000003" customHeight="1" x14ac:dyDescent="0.15">
      <c r="A914" s="219"/>
      <c r="B914" s="219"/>
      <c r="C914" s="219" t="s">
        <v>30</v>
      </c>
      <c r="D914" s="219"/>
      <c r="E914" s="219"/>
      <c r="F914" s="219"/>
      <c r="G914" s="219"/>
      <c r="H914" s="219"/>
      <c r="I914" s="219"/>
      <c r="J914" s="94" t="s">
        <v>384</v>
      </c>
      <c r="K914" s="94"/>
      <c r="L914" s="94"/>
      <c r="M914" s="94"/>
      <c r="N914" s="94"/>
      <c r="O914" s="94"/>
      <c r="P914" s="220" t="s">
        <v>349</v>
      </c>
      <c r="Q914" s="220"/>
      <c r="R914" s="220"/>
      <c r="S914" s="220"/>
      <c r="T914" s="220"/>
      <c r="U914" s="220"/>
      <c r="V914" s="220"/>
      <c r="W914" s="220"/>
      <c r="X914" s="220"/>
      <c r="Y914" s="220" t="s">
        <v>380</v>
      </c>
      <c r="Z914" s="219"/>
      <c r="AA914" s="219"/>
      <c r="AB914" s="219"/>
      <c r="AC914" s="94" t="s">
        <v>348</v>
      </c>
      <c r="AD914" s="94"/>
      <c r="AE914" s="94"/>
      <c r="AF914" s="94"/>
      <c r="AG914" s="94"/>
      <c r="AH914" s="220" t="s">
        <v>365</v>
      </c>
      <c r="AI914" s="219"/>
      <c r="AJ914" s="219"/>
      <c r="AK914" s="219"/>
      <c r="AL914" s="219" t="s">
        <v>23</v>
      </c>
      <c r="AM914" s="219"/>
      <c r="AN914" s="219"/>
      <c r="AO914" s="221"/>
      <c r="AP914" s="222" t="s">
        <v>422</v>
      </c>
      <c r="AQ914" s="222"/>
      <c r="AR914" s="222"/>
      <c r="AS914" s="222"/>
      <c r="AT914" s="222"/>
      <c r="AU914" s="222"/>
      <c r="AV914" s="222"/>
      <c r="AW914" s="222"/>
      <c r="AX914" s="222"/>
    </row>
    <row r="915" spans="1:50" ht="39.950000000000003" customHeight="1" x14ac:dyDescent="0.15">
      <c r="A915" s="225">
        <v>1</v>
      </c>
      <c r="B915" s="225">
        <v>1</v>
      </c>
      <c r="C915" s="217" t="s">
        <v>574</v>
      </c>
      <c r="D915" s="203"/>
      <c r="E915" s="203"/>
      <c r="F915" s="203"/>
      <c r="G915" s="203"/>
      <c r="H915" s="203"/>
      <c r="I915" s="203"/>
      <c r="J915" s="204">
        <v>9010605002464</v>
      </c>
      <c r="K915" s="205"/>
      <c r="L915" s="205"/>
      <c r="M915" s="205"/>
      <c r="N915" s="205"/>
      <c r="O915" s="205"/>
      <c r="P915" s="218" t="s">
        <v>575</v>
      </c>
      <c r="Q915" s="206"/>
      <c r="R915" s="206"/>
      <c r="S915" s="206"/>
      <c r="T915" s="206"/>
      <c r="U915" s="206"/>
      <c r="V915" s="206"/>
      <c r="W915" s="206"/>
      <c r="X915" s="206"/>
      <c r="Y915" s="207">
        <v>14</v>
      </c>
      <c r="Z915" s="208"/>
      <c r="AA915" s="208"/>
      <c r="AB915" s="209"/>
      <c r="AC915" s="210" t="s">
        <v>371</v>
      </c>
      <c r="AD915" s="210"/>
      <c r="AE915" s="210"/>
      <c r="AF915" s="210"/>
      <c r="AG915" s="210"/>
      <c r="AH915" s="211">
        <v>1</v>
      </c>
      <c r="AI915" s="212"/>
      <c r="AJ915" s="212"/>
      <c r="AK915" s="212"/>
      <c r="AL915" s="213">
        <v>100</v>
      </c>
      <c r="AM915" s="214"/>
      <c r="AN915" s="214"/>
      <c r="AO915" s="215"/>
      <c r="AP915" s="216" t="s">
        <v>484</v>
      </c>
      <c r="AQ915" s="216"/>
      <c r="AR915" s="216"/>
      <c r="AS915" s="216"/>
      <c r="AT915" s="216"/>
      <c r="AU915" s="216"/>
      <c r="AV915" s="216"/>
      <c r="AW915" s="216"/>
      <c r="AX915" s="216"/>
    </row>
    <row r="916" spans="1:50" ht="39.950000000000003" customHeight="1" x14ac:dyDescent="0.15">
      <c r="A916" s="225">
        <v>2</v>
      </c>
      <c r="B916" s="225">
        <v>1</v>
      </c>
      <c r="C916" s="217" t="s">
        <v>576</v>
      </c>
      <c r="D916" s="203"/>
      <c r="E916" s="203"/>
      <c r="F916" s="203"/>
      <c r="G916" s="203"/>
      <c r="H916" s="203"/>
      <c r="I916" s="203"/>
      <c r="J916" s="204">
        <v>2010001010788</v>
      </c>
      <c r="K916" s="205"/>
      <c r="L916" s="205"/>
      <c r="M916" s="205"/>
      <c r="N916" s="205"/>
      <c r="O916" s="205"/>
      <c r="P916" s="218" t="s">
        <v>577</v>
      </c>
      <c r="Q916" s="206"/>
      <c r="R916" s="206"/>
      <c r="S916" s="206"/>
      <c r="T916" s="206"/>
      <c r="U916" s="206"/>
      <c r="V916" s="206"/>
      <c r="W916" s="206"/>
      <c r="X916" s="206"/>
      <c r="Y916" s="207">
        <v>4</v>
      </c>
      <c r="Z916" s="208"/>
      <c r="AA916" s="208"/>
      <c r="AB916" s="209"/>
      <c r="AC916" s="210" t="s">
        <v>485</v>
      </c>
      <c r="AD916" s="210"/>
      <c r="AE916" s="210"/>
      <c r="AF916" s="210"/>
      <c r="AG916" s="210"/>
      <c r="AH916" s="211" t="s">
        <v>561</v>
      </c>
      <c r="AI916" s="212"/>
      <c r="AJ916" s="212"/>
      <c r="AK916" s="212"/>
      <c r="AL916" s="213" t="s">
        <v>540</v>
      </c>
      <c r="AM916" s="214"/>
      <c r="AN916" s="214"/>
      <c r="AO916" s="215"/>
      <c r="AP916" s="216" t="s">
        <v>578</v>
      </c>
      <c r="AQ916" s="216"/>
      <c r="AR916" s="216"/>
      <c r="AS916" s="216"/>
      <c r="AT916" s="216"/>
      <c r="AU916" s="216"/>
      <c r="AV916" s="216"/>
      <c r="AW916" s="216"/>
      <c r="AX916" s="216"/>
    </row>
    <row r="917" spans="1:50" ht="39.950000000000003" customHeight="1" x14ac:dyDescent="0.15">
      <c r="A917" s="225">
        <v>3</v>
      </c>
      <c r="B917" s="225">
        <v>1</v>
      </c>
      <c r="C917" s="217" t="s">
        <v>579</v>
      </c>
      <c r="D917" s="203"/>
      <c r="E917" s="203"/>
      <c r="F917" s="203"/>
      <c r="G917" s="203"/>
      <c r="H917" s="203"/>
      <c r="I917" s="203"/>
      <c r="J917" s="204">
        <v>7021001047229</v>
      </c>
      <c r="K917" s="205"/>
      <c r="L917" s="205"/>
      <c r="M917" s="205"/>
      <c r="N917" s="205"/>
      <c r="O917" s="205"/>
      <c r="P917" s="218" t="s">
        <v>580</v>
      </c>
      <c r="Q917" s="206"/>
      <c r="R917" s="206"/>
      <c r="S917" s="206"/>
      <c r="T917" s="206"/>
      <c r="U917" s="206"/>
      <c r="V917" s="206"/>
      <c r="W917" s="206"/>
      <c r="X917" s="206"/>
      <c r="Y917" s="207">
        <v>2</v>
      </c>
      <c r="Z917" s="208"/>
      <c r="AA917" s="208"/>
      <c r="AB917" s="209"/>
      <c r="AC917" s="210" t="s">
        <v>483</v>
      </c>
      <c r="AD917" s="210"/>
      <c r="AE917" s="210"/>
      <c r="AF917" s="210"/>
      <c r="AG917" s="210"/>
      <c r="AH917" s="211">
        <v>4</v>
      </c>
      <c r="AI917" s="212"/>
      <c r="AJ917" s="212"/>
      <c r="AK917" s="212"/>
      <c r="AL917" s="213">
        <v>89</v>
      </c>
      <c r="AM917" s="214"/>
      <c r="AN917" s="214"/>
      <c r="AO917" s="215"/>
      <c r="AP917" s="216" t="s">
        <v>578</v>
      </c>
      <c r="AQ917" s="216"/>
      <c r="AR917" s="216"/>
      <c r="AS917" s="216"/>
      <c r="AT917" s="216"/>
      <c r="AU917" s="216"/>
      <c r="AV917" s="216"/>
      <c r="AW917" s="216"/>
      <c r="AX917" s="216"/>
    </row>
    <row r="918" spans="1:50" ht="39.950000000000003" customHeight="1" x14ac:dyDescent="0.15">
      <c r="A918" s="225">
        <v>4</v>
      </c>
      <c r="B918" s="225">
        <v>1</v>
      </c>
      <c r="C918" s="217" t="s">
        <v>581</v>
      </c>
      <c r="D918" s="203"/>
      <c r="E918" s="203"/>
      <c r="F918" s="203"/>
      <c r="G918" s="203"/>
      <c r="H918" s="203"/>
      <c r="I918" s="203"/>
      <c r="J918" s="204">
        <v>9010005016577</v>
      </c>
      <c r="K918" s="205"/>
      <c r="L918" s="205"/>
      <c r="M918" s="205"/>
      <c r="N918" s="205"/>
      <c r="O918" s="205"/>
      <c r="P918" s="218" t="s">
        <v>582</v>
      </c>
      <c r="Q918" s="206"/>
      <c r="R918" s="206"/>
      <c r="S918" s="206"/>
      <c r="T918" s="206"/>
      <c r="U918" s="206"/>
      <c r="V918" s="206"/>
      <c r="W918" s="206"/>
      <c r="X918" s="206"/>
      <c r="Y918" s="207">
        <v>1</v>
      </c>
      <c r="Z918" s="208"/>
      <c r="AA918" s="208"/>
      <c r="AB918" s="209"/>
      <c r="AC918" s="210" t="s">
        <v>481</v>
      </c>
      <c r="AD918" s="210"/>
      <c r="AE918" s="210"/>
      <c r="AF918" s="210"/>
      <c r="AG918" s="210"/>
      <c r="AH918" s="211" t="s">
        <v>539</v>
      </c>
      <c r="AI918" s="212"/>
      <c r="AJ918" s="212"/>
      <c r="AK918" s="212"/>
      <c r="AL918" s="213" t="s">
        <v>583</v>
      </c>
      <c r="AM918" s="214"/>
      <c r="AN918" s="214"/>
      <c r="AO918" s="215"/>
      <c r="AP918" s="216" t="s">
        <v>578</v>
      </c>
      <c r="AQ918" s="216"/>
      <c r="AR918" s="216"/>
      <c r="AS918" s="216"/>
      <c r="AT918" s="216"/>
      <c r="AU918" s="216"/>
      <c r="AV918" s="216"/>
      <c r="AW918" s="216"/>
      <c r="AX918" s="216"/>
    </row>
    <row r="919" spans="1:50" ht="39.950000000000003" customHeight="1" x14ac:dyDescent="0.15">
      <c r="A919" s="225">
        <v>5</v>
      </c>
      <c r="B919" s="225">
        <v>1</v>
      </c>
      <c r="C919" s="217" t="s">
        <v>584</v>
      </c>
      <c r="D919" s="203"/>
      <c r="E919" s="203"/>
      <c r="F919" s="203"/>
      <c r="G919" s="203"/>
      <c r="H919" s="203"/>
      <c r="I919" s="203"/>
      <c r="J919" s="204" t="s">
        <v>646</v>
      </c>
      <c r="K919" s="205"/>
      <c r="L919" s="205"/>
      <c r="M919" s="205"/>
      <c r="N919" s="205"/>
      <c r="O919" s="205"/>
      <c r="P919" s="218" t="s">
        <v>585</v>
      </c>
      <c r="Q919" s="206"/>
      <c r="R919" s="206"/>
      <c r="S919" s="206"/>
      <c r="T919" s="206"/>
      <c r="U919" s="206"/>
      <c r="V919" s="206"/>
      <c r="W919" s="206"/>
      <c r="X919" s="206"/>
      <c r="Y919" s="207">
        <v>0.1</v>
      </c>
      <c r="Z919" s="208"/>
      <c r="AA919" s="208"/>
      <c r="AB919" s="209"/>
      <c r="AC919" s="210" t="s">
        <v>481</v>
      </c>
      <c r="AD919" s="210"/>
      <c r="AE919" s="210"/>
      <c r="AF919" s="210"/>
      <c r="AG919" s="210"/>
      <c r="AH919" s="211" t="s">
        <v>539</v>
      </c>
      <c r="AI919" s="212"/>
      <c r="AJ919" s="212"/>
      <c r="AK919" s="212"/>
      <c r="AL919" s="213" t="s">
        <v>539</v>
      </c>
      <c r="AM919" s="214"/>
      <c r="AN919" s="214"/>
      <c r="AO919" s="215"/>
      <c r="AP919" s="216" t="s">
        <v>568</v>
      </c>
      <c r="AQ919" s="216"/>
      <c r="AR919" s="216"/>
      <c r="AS919" s="216"/>
      <c r="AT919" s="216"/>
      <c r="AU919" s="216"/>
      <c r="AV919" s="216"/>
      <c r="AW919" s="216"/>
      <c r="AX919" s="216"/>
    </row>
    <row r="920" spans="1:50" ht="39.950000000000003"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9.950000000000003"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9.950000000000003"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9.950000000000003"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9.950000000000003"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9.950000000000003"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9.950000000000003"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9.950000000000003"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9.950000000000003"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9.950000000000003"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9.950000000000003"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9.950000000000003"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9.950000000000003"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9.950000000000003"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9.950000000000003"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9.950000000000003"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9.950000000000003"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9.950000000000003"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9.950000000000003"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9.950000000000003"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9.950000000000003"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9.950000000000003"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9.950000000000003"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9.950000000000003"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9.950000000000003"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5" customHeight="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39.950000000000003" customHeight="1" x14ac:dyDescent="0.15">
      <c r="A946" s="58"/>
      <c r="B946" s="62" t="s">
        <v>313</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39.950000000000003" customHeight="1" x14ac:dyDescent="0.15">
      <c r="A947" s="219"/>
      <c r="B947" s="219"/>
      <c r="C947" s="219" t="s">
        <v>30</v>
      </c>
      <c r="D947" s="219"/>
      <c r="E947" s="219"/>
      <c r="F947" s="219"/>
      <c r="G947" s="219"/>
      <c r="H947" s="219"/>
      <c r="I947" s="219"/>
      <c r="J947" s="94" t="s">
        <v>384</v>
      </c>
      <c r="K947" s="94"/>
      <c r="L947" s="94"/>
      <c r="M947" s="94"/>
      <c r="N947" s="94"/>
      <c r="O947" s="94"/>
      <c r="P947" s="220" t="s">
        <v>349</v>
      </c>
      <c r="Q947" s="220"/>
      <c r="R947" s="220"/>
      <c r="S947" s="220"/>
      <c r="T947" s="220"/>
      <c r="U947" s="220"/>
      <c r="V947" s="220"/>
      <c r="W947" s="220"/>
      <c r="X947" s="220"/>
      <c r="Y947" s="220" t="s">
        <v>380</v>
      </c>
      <c r="Z947" s="219"/>
      <c r="AA947" s="219"/>
      <c r="AB947" s="219"/>
      <c r="AC947" s="94" t="s">
        <v>348</v>
      </c>
      <c r="AD947" s="94"/>
      <c r="AE947" s="94"/>
      <c r="AF947" s="94"/>
      <c r="AG947" s="94"/>
      <c r="AH947" s="220" t="s">
        <v>365</v>
      </c>
      <c r="AI947" s="219"/>
      <c r="AJ947" s="219"/>
      <c r="AK947" s="219"/>
      <c r="AL947" s="219" t="s">
        <v>23</v>
      </c>
      <c r="AM947" s="219"/>
      <c r="AN947" s="219"/>
      <c r="AO947" s="221"/>
      <c r="AP947" s="222" t="s">
        <v>422</v>
      </c>
      <c r="AQ947" s="222"/>
      <c r="AR947" s="222"/>
      <c r="AS947" s="222"/>
      <c r="AT947" s="222"/>
      <c r="AU947" s="222"/>
      <c r="AV947" s="222"/>
      <c r="AW947" s="222"/>
      <c r="AX947" s="222"/>
    </row>
    <row r="948" spans="1:50" ht="39.950000000000003" customHeight="1" x14ac:dyDescent="0.15">
      <c r="A948" s="225">
        <v>1</v>
      </c>
      <c r="B948" s="225">
        <v>1</v>
      </c>
      <c r="C948" s="217" t="s">
        <v>586</v>
      </c>
      <c r="D948" s="203"/>
      <c r="E948" s="203"/>
      <c r="F948" s="203"/>
      <c r="G948" s="203"/>
      <c r="H948" s="203"/>
      <c r="I948" s="203"/>
      <c r="J948" s="204">
        <v>1010401016683</v>
      </c>
      <c r="K948" s="205"/>
      <c r="L948" s="205"/>
      <c r="M948" s="205"/>
      <c r="N948" s="205"/>
      <c r="O948" s="205"/>
      <c r="P948" s="218" t="s">
        <v>587</v>
      </c>
      <c r="Q948" s="206"/>
      <c r="R948" s="206"/>
      <c r="S948" s="206"/>
      <c r="T948" s="206"/>
      <c r="U948" s="206"/>
      <c r="V948" s="206"/>
      <c r="W948" s="206"/>
      <c r="X948" s="206"/>
      <c r="Y948" s="207">
        <v>2.2999999999999998</v>
      </c>
      <c r="Z948" s="208"/>
      <c r="AA948" s="208"/>
      <c r="AB948" s="209"/>
      <c r="AC948" s="210" t="s">
        <v>485</v>
      </c>
      <c r="AD948" s="210"/>
      <c r="AE948" s="210"/>
      <c r="AF948" s="210"/>
      <c r="AG948" s="210"/>
      <c r="AH948" s="211" t="s">
        <v>505</v>
      </c>
      <c r="AI948" s="212"/>
      <c r="AJ948" s="212"/>
      <c r="AK948" s="212"/>
      <c r="AL948" s="213" t="s">
        <v>505</v>
      </c>
      <c r="AM948" s="214"/>
      <c r="AN948" s="214"/>
      <c r="AO948" s="215"/>
      <c r="AP948" s="216" t="s">
        <v>505</v>
      </c>
      <c r="AQ948" s="216"/>
      <c r="AR948" s="216"/>
      <c r="AS948" s="216"/>
      <c r="AT948" s="216"/>
      <c r="AU948" s="216"/>
      <c r="AV948" s="216"/>
      <c r="AW948" s="216"/>
      <c r="AX948" s="216"/>
    </row>
    <row r="949" spans="1:50" ht="39.950000000000003" customHeight="1" x14ac:dyDescent="0.15">
      <c r="A949" s="225">
        <v>2</v>
      </c>
      <c r="B949" s="225">
        <v>1</v>
      </c>
      <c r="C949" s="217" t="s">
        <v>588</v>
      </c>
      <c r="D949" s="203"/>
      <c r="E949" s="203"/>
      <c r="F949" s="203"/>
      <c r="G949" s="203"/>
      <c r="H949" s="203"/>
      <c r="I949" s="203"/>
      <c r="J949" s="204" t="s">
        <v>540</v>
      </c>
      <c r="K949" s="205"/>
      <c r="L949" s="205"/>
      <c r="M949" s="205"/>
      <c r="N949" s="205"/>
      <c r="O949" s="205"/>
      <c r="P949" s="218" t="s">
        <v>589</v>
      </c>
      <c r="Q949" s="206"/>
      <c r="R949" s="206"/>
      <c r="S949" s="206"/>
      <c r="T949" s="206"/>
      <c r="U949" s="206"/>
      <c r="V949" s="206"/>
      <c r="W949" s="206"/>
      <c r="X949" s="206"/>
      <c r="Y949" s="207">
        <v>0.9</v>
      </c>
      <c r="Z949" s="208"/>
      <c r="AA949" s="208"/>
      <c r="AB949" s="209"/>
      <c r="AC949" s="210" t="s">
        <v>485</v>
      </c>
      <c r="AD949" s="210"/>
      <c r="AE949" s="210"/>
      <c r="AF949" s="210"/>
      <c r="AG949" s="210"/>
      <c r="AH949" s="211" t="s">
        <v>505</v>
      </c>
      <c r="AI949" s="212"/>
      <c r="AJ949" s="212"/>
      <c r="AK949" s="212"/>
      <c r="AL949" s="213" t="s">
        <v>505</v>
      </c>
      <c r="AM949" s="214"/>
      <c r="AN949" s="214"/>
      <c r="AO949" s="215"/>
      <c r="AP949" s="216" t="s">
        <v>505</v>
      </c>
      <c r="AQ949" s="216"/>
      <c r="AR949" s="216"/>
      <c r="AS949" s="216"/>
      <c r="AT949" s="216"/>
      <c r="AU949" s="216"/>
      <c r="AV949" s="216"/>
      <c r="AW949" s="216"/>
      <c r="AX949" s="216"/>
    </row>
    <row r="950" spans="1:50" ht="39.950000000000003" hidden="1" customHeight="1" x14ac:dyDescent="0.15">
      <c r="A950" s="225">
        <v>3</v>
      </c>
      <c r="B950" s="225">
        <v>1</v>
      </c>
      <c r="C950" s="217"/>
      <c r="D950" s="203"/>
      <c r="E950" s="203"/>
      <c r="F950" s="203"/>
      <c r="G950" s="203"/>
      <c r="H950" s="203"/>
      <c r="I950" s="203"/>
      <c r="J950" s="204"/>
      <c r="K950" s="205"/>
      <c r="L950" s="205"/>
      <c r="M950" s="205"/>
      <c r="N950" s="205"/>
      <c r="O950" s="205"/>
      <c r="P950" s="218"/>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9.950000000000003" hidden="1" customHeight="1" x14ac:dyDescent="0.15">
      <c r="A951" s="225">
        <v>4</v>
      </c>
      <c r="B951" s="225">
        <v>1</v>
      </c>
      <c r="C951" s="203"/>
      <c r="D951" s="203"/>
      <c r="E951" s="203"/>
      <c r="F951" s="203"/>
      <c r="G951" s="203"/>
      <c r="H951" s="203"/>
      <c r="I951" s="203"/>
      <c r="J951" s="204"/>
      <c r="K951" s="205"/>
      <c r="L951" s="205"/>
      <c r="M951" s="205"/>
      <c r="N951" s="205"/>
      <c r="O951" s="205"/>
      <c r="P951" s="218"/>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9.950000000000003"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9.950000000000003"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9.950000000000003"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9.950000000000003"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9.950000000000003"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9.950000000000003"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9.950000000000003"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9.950000000000003"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9.950000000000003"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9.950000000000003"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9.950000000000003"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9.950000000000003"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9.950000000000003"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9.950000000000003"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9.950000000000003"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9.950000000000003"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9.950000000000003"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9.950000000000003"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9.950000000000003"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9.950000000000003"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9.950000000000003"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9.950000000000003"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9.950000000000003"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9.950000000000003"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9.950000000000003"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9.950000000000003"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2.75" customHeight="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39.950000000000003" customHeight="1" x14ac:dyDescent="0.15">
      <c r="A979" s="58"/>
      <c r="B979" s="62" t="s">
        <v>314</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39.950000000000003" customHeight="1" x14ac:dyDescent="0.15">
      <c r="A980" s="219"/>
      <c r="B980" s="219"/>
      <c r="C980" s="219" t="s">
        <v>30</v>
      </c>
      <c r="D980" s="219"/>
      <c r="E980" s="219"/>
      <c r="F980" s="219"/>
      <c r="G980" s="219"/>
      <c r="H980" s="219"/>
      <c r="I980" s="219"/>
      <c r="J980" s="94" t="s">
        <v>384</v>
      </c>
      <c r="K980" s="94"/>
      <c r="L980" s="94"/>
      <c r="M980" s="94"/>
      <c r="N980" s="94"/>
      <c r="O980" s="94"/>
      <c r="P980" s="220" t="s">
        <v>349</v>
      </c>
      <c r="Q980" s="220"/>
      <c r="R980" s="220"/>
      <c r="S980" s="220"/>
      <c r="T980" s="220"/>
      <c r="U980" s="220"/>
      <c r="V980" s="220"/>
      <c r="W980" s="220"/>
      <c r="X980" s="220"/>
      <c r="Y980" s="220" t="s">
        <v>380</v>
      </c>
      <c r="Z980" s="219"/>
      <c r="AA980" s="219"/>
      <c r="AB980" s="219"/>
      <c r="AC980" s="94" t="s">
        <v>348</v>
      </c>
      <c r="AD980" s="94"/>
      <c r="AE980" s="94"/>
      <c r="AF980" s="94"/>
      <c r="AG980" s="94"/>
      <c r="AH980" s="220" t="s">
        <v>365</v>
      </c>
      <c r="AI980" s="219"/>
      <c r="AJ980" s="219"/>
      <c r="AK980" s="219"/>
      <c r="AL980" s="219" t="s">
        <v>23</v>
      </c>
      <c r="AM980" s="219"/>
      <c r="AN980" s="219"/>
      <c r="AO980" s="221"/>
      <c r="AP980" s="222" t="s">
        <v>422</v>
      </c>
      <c r="AQ980" s="222"/>
      <c r="AR980" s="222"/>
      <c r="AS980" s="222"/>
      <c r="AT980" s="222"/>
      <c r="AU980" s="222"/>
      <c r="AV980" s="222"/>
      <c r="AW980" s="222"/>
      <c r="AX980" s="222"/>
    </row>
    <row r="981" spans="1:50" ht="39.950000000000003" customHeight="1" x14ac:dyDescent="0.15">
      <c r="A981" s="225">
        <v>1</v>
      </c>
      <c r="B981" s="225">
        <v>1</v>
      </c>
      <c r="C981" s="217" t="s">
        <v>590</v>
      </c>
      <c r="D981" s="203"/>
      <c r="E981" s="203"/>
      <c r="F981" s="203"/>
      <c r="G981" s="203"/>
      <c r="H981" s="203"/>
      <c r="I981" s="203"/>
      <c r="J981" s="204" t="s">
        <v>591</v>
      </c>
      <c r="K981" s="205"/>
      <c r="L981" s="205"/>
      <c r="M981" s="205"/>
      <c r="N981" s="205"/>
      <c r="O981" s="205"/>
      <c r="P981" s="218" t="s">
        <v>674</v>
      </c>
      <c r="Q981" s="206"/>
      <c r="R981" s="206"/>
      <c r="S981" s="206"/>
      <c r="T981" s="206"/>
      <c r="U981" s="206"/>
      <c r="V981" s="206"/>
      <c r="W981" s="206"/>
      <c r="X981" s="206"/>
      <c r="Y981" s="207">
        <v>3.9</v>
      </c>
      <c r="Z981" s="208"/>
      <c r="AA981" s="208"/>
      <c r="AB981" s="209"/>
      <c r="AC981" s="210" t="s">
        <v>427</v>
      </c>
      <c r="AD981" s="210"/>
      <c r="AE981" s="210"/>
      <c r="AF981" s="210"/>
      <c r="AG981" s="210"/>
      <c r="AH981" s="211" t="s">
        <v>600</v>
      </c>
      <c r="AI981" s="212"/>
      <c r="AJ981" s="212"/>
      <c r="AK981" s="212"/>
      <c r="AL981" s="213" t="s">
        <v>386</v>
      </c>
      <c r="AM981" s="214"/>
      <c r="AN981" s="214"/>
      <c r="AO981" s="215"/>
      <c r="AP981" s="216" t="s">
        <v>386</v>
      </c>
      <c r="AQ981" s="216"/>
      <c r="AR981" s="216"/>
      <c r="AS981" s="216"/>
      <c r="AT981" s="216"/>
      <c r="AU981" s="216"/>
      <c r="AV981" s="216"/>
      <c r="AW981" s="216"/>
      <c r="AX981" s="216"/>
    </row>
    <row r="982" spans="1:50" ht="39.950000000000003" customHeight="1" x14ac:dyDescent="0.15">
      <c r="A982" s="225">
        <v>2</v>
      </c>
      <c r="B982" s="225">
        <v>1</v>
      </c>
      <c r="C982" s="217" t="s">
        <v>593</v>
      </c>
      <c r="D982" s="203"/>
      <c r="E982" s="203"/>
      <c r="F982" s="203"/>
      <c r="G982" s="203"/>
      <c r="H982" s="203"/>
      <c r="I982" s="203"/>
      <c r="J982" s="204" t="s">
        <v>561</v>
      </c>
      <c r="K982" s="205"/>
      <c r="L982" s="205"/>
      <c r="M982" s="205"/>
      <c r="N982" s="205"/>
      <c r="O982" s="205"/>
      <c r="P982" s="218" t="s">
        <v>674</v>
      </c>
      <c r="Q982" s="206"/>
      <c r="R982" s="206"/>
      <c r="S982" s="206"/>
      <c r="T982" s="206"/>
      <c r="U982" s="206"/>
      <c r="V982" s="206"/>
      <c r="W982" s="206"/>
      <c r="X982" s="206"/>
      <c r="Y982" s="207">
        <v>2.7</v>
      </c>
      <c r="Z982" s="208"/>
      <c r="AA982" s="208"/>
      <c r="AB982" s="209"/>
      <c r="AC982" s="210" t="s">
        <v>427</v>
      </c>
      <c r="AD982" s="210"/>
      <c r="AE982" s="210"/>
      <c r="AF982" s="210"/>
      <c r="AG982" s="210"/>
      <c r="AH982" s="211" t="s">
        <v>600</v>
      </c>
      <c r="AI982" s="212"/>
      <c r="AJ982" s="212"/>
      <c r="AK982" s="212"/>
      <c r="AL982" s="213" t="s">
        <v>386</v>
      </c>
      <c r="AM982" s="214"/>
      <c r="AN982" s="214"/>
      <c r="AO982" s="215"/>
      <c r="AP982" s="216" t="s">
        <v>386</v>
      </c>
      <c r="AQ982" s="216"/>
      <c r="AR982" s="216"/>
      <c r="AS982" s="216"/>
      <c r="AT982" s="216"/>
      <c r="AU982" s="216"/>
      <c r="AV982" s="216"/>
      <c r="AW982" s="216"/>
      <c r="AX982" s="216"/>
    </row>
    <row r="983" spans="1:50" ht="39.950000000000003" customHeight="1" x14ac:dyDescent="0.15">
      <c r="A983" s="225">
        <v>3</v>
      </c>
      <c r="B983" s="225">
        <v>1</v>
      </c>
      <c r="C983" s="217" t="s">
        <v>592</v>
      </c>
      <c r="D983" s="203"/>
      <c r="E983" s="203"/>
      <c r="F983" s="203"/>
      <c r="G983" s="203"/>
      <c r="H983" s="203"/>
      <c r="I983" s="203"/>
      <c r="J983" s="204" t="s">
        <v>594</v>
      </c>
      <c r="K983" s="205"/>
      <c r="L983" s="205"/>
      <c r="M983" s="205"/>
      <c r="N983" s="205"/>
      <c r="O983" s="205"/>
      <c r="P983" s="218" t="s">
        <v>674</v>
      </c>
      <c r="Q983" s="206"/>
      <c r="R983" s="206"/>
      <c r="S983" s="206"/>
      <c r="T983" s="206"/>
      <c r="U983" s="206"/>
      <c r="V983" s="206"/>
      <c r="W983" s="206"/>
      <c r="X983" s="206"/>
      <c r="Y983" s="207">
        <v>2.6</v>
      </c>
      <c r="Z983" s="208"/>
      <c r="AA983" s="208"/>
      <c r="AB983" s="209"/>
      <c r="AC983" s="210" t="s">
        <v>427</v>
      </c>
      <c r="AD983" s="210"/>
      <c r="AE983" s="210"/>
      <c r="AF983" s="210"/>
      <c r="AG983" s="210"/>
      <c r="AH983" s="211" t="s">
        <v>600</v>
      </c>
      <c r="AI983" s="212"/>
      <c r="AJ983" s="212"/>
      <c r="AK983" s="212"/>
      <c r="AL983" s="213" t="s">
        <v>386</v>
      </c>
      <c r="AM983" s="214"/>
      <c r="AN983" s="214"/>
      <c r="AO983" s="215"/>
      <c r="AP983" s="216" t="s">
        <v>386</v>
      </c>
      <c r="AQ983" s="216"/>
      <c r="AR983" s="216"/>
      <c r="AS983" s="216"/>
      <c r="AT983" s="216"/>
      <c r="AU983" s="216"/>
      <c r="AV983" s="216"/>
      <c r="AW983" s="216"/>
      <c r="AX983" s="216"/>
    </row>
    <row r="984" spans="1:50" ht="39.950000000000003" customHeight="1" x14ac:dyDescent="0.15">
      <c r="A984" s="225">
        <v>4</v>
      </c>
      <c r="B984" s="225">
        <v>1</v>
      </c>
      <c r="C984" s="217" t="s">
        <v>595</v>
      </c>
      <c r="D984" s="203"/>
      <c r="E984" s="203"/>
      <c r="F984" s="203"/>
      <c r="G984" s="203"/>
      <c r="H984" s="203"/>
      <c r="I984" s="203"/>
      <c r="J984" s="204" t="s">
        <v>596</v>
      </c>
      <c r="K984" s="205"/>
      <c r="L984" s="205"/>
      <c r="M984" s="205"/>
      <c r="N984" s="205"/>
      <c r="O984" s="205"/>
      <c r="P984" s="218" t="s">
        <v>674</v>
      </c>
      <c r="Q984" s="206"/>
      <c r="R984" s="206"/>
      <c r="S984" s="206"/>
      <c r="T984" s="206"/>
      <c r="U984" s="206"/>
      <c r="V984" s="206"/>
      <c r="W984" s="206"/>
      <c r="X984" s="206"/>
      <c r="Y984" s="207">
        <v>2.6</v>
      </c>
      <c r="Z984" s="208"/>
      <c r="AA984" s="208"/>
      <c r="AB984" s="209"/>
      <c r="AC984" s="210" t="s">
        <v>427</v>
      </c>
      <c r="AD984" s="210"/>
      <c r="AE984" s="210"/>
      <c r="AF984" s="210"/>
      <c r="AG984" s="210"/>
      <c r="AH984" s="211" t="s">
        <v>600</v>
      </c>
      <c r="AI984" s="212"/>
      <c r="AJ984" s="212"/>
      <c r="AK984" s="212"/>
      <c r="AL984" s="213" t="s">
        <v>386</v>
      </c>
      <c r="AM984" s="214"/>
      <c r="AN984" s="214"/>
      <c r="AO984" s="215"/>
      <c r="AP984" s="216" t="s">
        <v>386</v>
      </c>
      <c r="AQ984" s="216"/>
      <c r="AR984" s="216"/>
      <c r="AS984" s="216"/>
      <c r="AT984" s="216"/>
      <c r="AU984" s="216"/>
      <c r="AV984" s="216"/>
      <c r="AW984" s="216"/>
      <c r="AX984" s="216"/>
    </row>
    <row r="985" spans="1:50" ht="39.950000000000003" customHeight="1" x14ac:dyDescent="0.15">
      <c r="A985" s="225">
        <v>5</v>
      </c>
      <c r="B985" s="225">
        <v>1</v>
      </c>
      <c r="C985" s="217" t="s">
        <v>597</v>
      </c>
      <c r="D985" s="203"/>
      <c r="E985" s="203"/>
      <c r="F985" s="203"/>
      <c r="G985" s="203"/>
      <c r="H985" s="203"/>
      <c r="I985" s="203"/>
      <c r="J985" s="204" t="s">
        <v>596</v>
      </c>
      <c r="K985" s="205"/>
      <c r="L985" s="205"/>
      <c r="M985" s="205"/>
      <c r="N985" s="205"/>
      <c r="O985" s="205"/>
      <c r="P985" s="218" t="s">
        <v>674</v>
      </c>
      <c r="Q985" s="206"/>
      <c r="R985" s="206"/>
      <c r="S985" s="206"/>
      <c r="T985" s="206"/>
      <c r="U985" s="206"/>
      <c r="V985" s="206"/>
      <c r="W985" s="206"/>
      <c r="X985" s="206"/>
      <c r="Y985" s="207">
        <v>2.4</v>
      </c>
      <c r="Z985" s="208"/>
      <c r="AA985" s="208"/>
      <c r="AB985" s="209"/>
      <c r="AC985" s="210" t="s">
        <v>427</v>
      </c>
      <c r="AD985" s="210"/>
      <c r="AE985" s="210"/>
      <c r="AF985" s="210"/>
      <c r="AG985" s="210"/>
      <c r="AH985" s="211" t="s">
        <v>600</v>
      </c>
      <c r="AI985" s="212"/>
      <c r="AJ985" s="212"/>
      <c r="AK985" s="212"/>
      <c r="AL985" s="213" t="s">
        <v>386</v>
      </c>
      <c r="AM985" s="214"/>
      <c r="AN985" s="214"/>
      <c r="AO985" s="215"/>
      <c r="AP985" s="216" t="s">
        <v>386</v>
      </c>
      <c r="AQ985" s="216"/>
      <c r="AR985" s="216"/>
      <c r="AS985" s="216"/>
      <c r="AT985" s="216"/>
      <c r="AU985" s="216"/>
      <c r="AV985" s="216"/>
      <c r="AW985" s="216"/>
      <c r="AX985" s="216"/>
    </row>
    <row r="986" spans="1:50" ht="39.950000000000003" customHeight="1" x14ac:dyDescent="0.15">
      <c r="A986" s="225">
        <v>6</v>
      </c>
      <c r="B986" s="225">
        <v>1</v>
      </c>
      <c r="C986" s="217" t="s">
        <v>598</v>
      </c>
      <c r="D986" s="203"/>
      <c r="E986" s="203"/>
      <c r="F986" s="203"/>
      <c r="G986" s="203"/>
      <c r="H986" s="203"/>
      <c r="I986" s="203"/>
      <c r="J986" s="204" t="s">
        <v>596</v>
      </c>
      <c r="K986" s="205"/>
      <c r="L986" s="205"/>
      <c r="M986" s="205"/>
      <c r="N986" s="205"/>
      <c r="O986" s="205"/>
      <c r="P986" s="218" t="s">
        <v>674</v>
      </c>
      <c r="Q986" s="206"/>
      <c r="R986" s="206"/>
      <c r="S986" s="206"/>
      <c r="T986" s="206"/>
      <c r="U986" s="206"/>
      <c r="V986" s="206"/>
      <c r="W986" s="206"/>
      <c r="X986" s="206"/>
      <c r="Y986" s="207">
        <v>2.2000000000000002</v>
      </c>
      <c r="Z986" s="208"/>
      <c r="AA986" s="208"/>
      <c r="AB986" s="209"/>
      <c r="AC986" s="210" t="s">
        <v>427</v>
      </c>
      <c r="AD986" s="210"/>
      <c r="AE986" s="210"/>
      <c r="AF986" s="210"/>
      <c r="AG986" s="210"/>
      <c r="AH986" s="211" t="s">
        <v>600</v>
      </c>
      <c r="AI986" s="212"/>
      <c r="AJ986" s="212"/>
      <c r="AK986" s="212"/>
      <c r="AL986" s="213" t="s">
        <v>386</v>
      </c>
      <c r="AM986" s="214"/>
      <c r="AN986" s="214"/>
      <c r="AO986" s="215"/>
      <c r="AP986" s="216" t="s">
        <v>386</v>
      </c>
      <c r="AQ986" s="216"/>
      <c r="AR986" s="216"/>
      <c r="AS986" s="216"/>
      <c r="AT986" s="216"/>
      <c r="AU986" s="216"/>
      <c r="AV986" s="216"/>
      <c r="AW986" s="216"/>
      <c r="AX986" s="216"/>
    </row>
    <row r="987" spans="1:50" ht="39.950000000000003" customHeight="1" x14ac:dyDescent="0.15">
      <c r="A987" s="225">
        <v>7</v>
      </c>
      <c r="B987" s="225">
        <v>1</v>
      </c>
      <c r="C987" s="217" t="s">
        <v>599</v>
      </c>
      <c r="D987" s="203"/>
      <c r="E987" s="203"/>
      <c r="F987" s="203"/>
      <c r="G987" s="203"/>
      <c r="H987" s="203"/>
      <c r="I987" s="203"/>
      <c r="J987" s="204" t="s">
        <v>539</v>
      </c>
      <c r="K987" s="205"/>
      <c r="L987" s="205"/>
      <c r="M987" s="205"/>
      <c r="N987" s="205"/>
      <c r="O987" s="205"/>
      <c r="P987" s="218" t="s">
        <v>674</v>
      </c>
      <c r="Q987" s="206"/>
      <c r="R987" s="206"/>
      <c r="S987" s="206"/>
      <c r="T987" s="206"/>
      <c r="U987" s="206"/>
      <c r="V987" s="206"/>
      <c r="W987" s="206"/>
      <c r="X987" s="206"/>
      <c r="Y987" s="207">
        <v>2.1</v>
      </c>
      <c r="Z987" s="208"/>
      <c r="AA987" s="208"/>
      <c r="AB987" s="209"/>
      <c r="AC987" s="210" t="s">
        <v>427</v>
      </c>
      <c r="AD987" s="210"/>
      <c r="AE987" s="210"/>
      <c r="AF987" s="210"/>
      <c r="AG987" s="210"/>
      <c r="AH987" s="211" t="s">
        <v>600</v>
      </c>
      <c r="AI987" s="212"/>
      <c r="AJ987" s="212"/>
      <c r="AK987" s="212"/>
      <c r="AL987" s="213" t="s">
        <v>386</v>
      </c>
      <c r="AM987" s="214"/>
      <c r="AN987" s="214"/>
      <c r="AO987" s="215"/>
      <c r="AP987" s="216" t="s">
        <v>386</v>
      </c>
      <c r="AQ987" s="216"/>
      <c r="AR987" s="216"/>
      <c r="AS987" s="216"/>
      <c r="AT987" s="216"/>
      <c r="AU987" s="216"/>
      <c r="AV987" s="216"/>
      <c r="AW987" s="216"/>
      <c r="AX987" s="216"/>
    </row>
    <row r="988" spans="1:50" ht="39.950000000000003"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9.950000000000003"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9.950000000000003"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9.950000000000003"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9.950000000000003"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9.950000000000003"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9.950000000000003"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9.950000000000003"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9.950000000000003"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9.950000000000003"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9.950000000000003"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9.950000000000003"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9.950000000000003"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9.950000000000003"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9.950000000000003"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9.950000000000003"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9.950000000000003"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9.950000000000003"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9.950000000000003"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9.950000000000003"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9.950000000000003"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9.950000000000003"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9.950000000000003"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customHeight="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39.950000000000003" customHeight="1" x14ac:dyDescent="0.15">
      <c r="A1012" s="58"/>
      <c r="B1012" s="62" t="s">
        <v>315</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39.950000000000003" customHeight="1" x14ac:dyDescent="0.15">
      <c r="A1013" s="219"/>
      <c r="B1013" s="219"/>
      <c r="C1013" s="219" t="s">
        <v>30</v>
      </c>
      <c r="D1013" s="219"/>
      <c r="E1013" s="219"/>
      <c r="F1013" s="219"/>
      <c r="G1013" s="219"/>
      <c r="H1013" s="219"/>
      <c r="I1013" s="219"/>
      <c r="J1013" s="94" t="s">
        <v>384</v>
      </c>
      <c r="K1013" s="94"/>
      <c r="L1013" s="94"/>
      <c r="M1013" s="94"/>
      <c r="N1013" s="94"/>
      <c r="O1013" s="94"/>
      <c r="P1013" s="220" t="s">
        <v>349</v>
      </c>
      <c r="Q1013" s="220"/>
      <c r="R1013" s="220"/>
      <c r="S1013" s="220"/>
      <c r="T1013" s="220"/>
      <c r="U1013" s="220"/>
      <c r="V1013" s="220"/>
      <c r="W1013" s="220"/>
      <c r="X1013" s="220"/>
      <c r="Y1013" s="220" t="s">
        <v>380</v>
      </c>
      <c r="Z1013" s="219"/>
      <c r="AA1013" s="219"/>
      <c r="AB1013" s="219"/>
      <c r="AC1013" s="94" t="s">
        <v>348</v>
      </c>
      <c r="AD1013" s="94"/>
      <c r="AE1013" s="94"/>
      <c r="AF1013" s="94"/>
      <c r="AG1013" s="94"/>
      <c r="AH1013" s="220" t="s">
        <v>365</v>
      </c>
      <c r="AI1013" s="219"/>
      <c r="AJ1013" s="219"/>
      <c r="AK1013" s="219"/>
      <c r="AL1013" s="219" t="s">
        <v>23</v>
      </c>
      <c r="AM1013" s="219"/>
      <c r="AN1013" s="219"/>
      <c r="AO1013" s="221"/>
      <c r="AP1013" s="222" t="s">
        <v>422</v>
      </c>
      <c r="AQ1013" s="222"/>
      <c r="AR1013" s="222"/>
      <c r="AS1013" s="222"/>
      <c r="AT1013" s="222"/>
      <c r="AU1013" s="222"/>
      <c r="AV1013" s="222"/>
      <c r="AW1013" s="222"/>
      <c r="AX1013" s="222"/>
    </row>
    <row r="1014" spans="1:50" ht="39.950000000000003" customHeight="1" x14ac:dyDescent="0.15">
      <c r="A1014" s="225">
        <v>1</v>
      </c>
      <c r="B1014" s="225">
        <v>1</v>
      </c>
      <c r="C1014" s="217" t="s">
        <v>601</v>
      </c>
      <c r="D1014" s="203"/>
      <c r="E1014" s="203"/>
      <c r="F1014" s="203"/>
      <c r="G1014" s="203"/>
      <c r="H1014" s="203"/>
      <c r="I1014" s="203"/>
      <c r="J1014" s="204">
        <v>4260001002701</v>
      </c>
      <c r="K1014" s="205"/>
      <c r="L1014" s="205"/>
      <c r="M1014" s="205"/>
      <c r="N1014" s="205"/>
      <c r="O1014" s="205"/>
      <c r="P1014" s="218" t="s">
        <v>602</v>
      </c>
      <c r="Q1014" s="206"/>
      <c r="R1014" s="206"/>
      <c r="S1014" s="206"/>
      <c r="T1014" s="206"/>
      <c r="U1014" s="206"/>
      <c r="V1014" s="206"/>
      <c r="W1014" s="206"/>
      <c r="X1014" s="206"/>
      <c r="Y1014" s="207">
        <v>3.5</v>
      </c>
      <c r="Z1014" s="208"/>
      <c r="AA1014" s="208"/>
      <c r="AB1014" s="209"/>
      <c r="AC1014" s="210" t="s">
        <v>371</v>
      </c>
      <c r="AD1014" s="210"/>
      <c r="AE1014" s="210"/>
      <c r="AF1014" s="210"/>
      <c r="AG1014" s="210"/>
      <c r="AH1014" s="211">
        <v>2</v>
      </c>
      <c r="AI1014" s="212"/>
      <c r="AJ1014" s="212"/>
      <c r="AK1014" s="212"/>
      <c r="AL1014" s="213">
        <v>91.4</v>
      </c>
      <c r="AM1014" s="214"/>
      <c r="AN1014" s="214"/>
      <c r="AO1014" s="215"/>
      <c r="AP1014" s="216" t="s">
        <v>386</v>
      </c>
      <c r="AQ1014" s="216"/>
      <c r="AR1014" s="216"/>
      <c r="AS1014" s="216"/>
      <c r="AT1014" s="216"/>
      <c r="AU1014" s="216"/>
      <c r="AV1014" s="216"/>
      <c r="AW1014" s="216"/>
      <c r="AX1014" s="216"/>
    </row>
    <row r="1015" spans="1:50" ht="39.950000000000003" customHeight="1" x14ac:dyDescent="0.15">
      <c r="A1015" s="225">
        <v>2</v>
      </c>
      <c r="B1015" s="225">
        <v>1</v>
      </c>
      <c r="C1015" s="217" t="s">
        <v>603</v>
      </c>
      <c r="D1015" s="203"/>
      <c r="E1015" s="203"/>
      <c r="F1015" s="203"/>
      <c r="G1015" s="203"/>
      <c r="H1015" s="203"/>
      <c r="I1015" s="203"/>
      <c r="J1015" s="204">
        <v>9013301006441</v>
      </c>
      <c r="K1015" s="205"/>
      <c r="L1015" s="205"/>
      <c r="M1015" s="205"/>
      <c r="N1015" s="205"/>
      <c r="O1015" s="205"/>
      <c r="P1015" s="218" t="s">
        <v>610</v>
      </c>
      <c r="Q1015" s="206"/>
      <c r="R1015" s="206"/>
      <c r="S1015" s="206"/>
      <c r="T1015" s="206"/>
      <c r="U1015" s="206"/>
      <c r="V1015" s="206"/>
      <c r="W1015" s="206"/>
      <c r="X1015" s="206"/>
      <c r="Y1015" s="207">
        <v>2.6</v>
      </c>
      <c r="Z1015" s="208"/>
      <c r="AA1015" s="208"/>
      <c r="AB1015" s="209"/>
      <c r="AC1015" s="210" t="s">
        <v>604</v>
      </c>
      <c r="AD1015" s="210"/>
      <c r="AE1015" s="210"/>
      <c r="AF1015" s="210"/>
      <c r="AG1015" s="210"/>
      <c r="AH1015" s="211">
        <v>2</v>
      </c>
      <c r="AI1015" s="212"/>
      <c r="AJ1015" s="212"/>
      <c r="AK1015" s="212"/>
      <c r="AL1015" s="213">
        <v>99.8</v>
      </c>
      <c r="AM1015" s="214"/>
      <c r="AN1015" s="214"/>
      <c r="AO1015" s="215"/>
      <c r="AP1015" s="216" t="s">
        <v>562</v>
      </c>
      <c r="AQ1015" s="216"/>
      <c r="AR1015" s="216"/>
      <c r="AS1015" s="216"/>
      <c r="AT1015" s="216"/>
      <c r="AU1015" s="216"/>
      <c r="AV1015" s="216"/>
      <c r="AW1015" s="216"/>
      <c r="AX1015" s="216"/>
    </row>
    <row r="1016" spans="1:50" ht="39.950000000000003" customHeight="1" x14ac:dyDescent="0.15">
      <c r="A1016" s="225">
        <v>3</v>
      </c>
      <c r="B1016" s="225">
        <v>1</v>
      </c>
      <c r="C1016" s="217" t="s">
        <v>603</v>
      </c>
      <c r="D1016" s="203"/>
      <c r="E1016" s="203"/>
      <c r="F1016" s="203"/>
      <c r="G1016" s="203"/>
      <c r="H1016" s="203"/>
      <c r="I1016" s="203"/>
      <c r="J1016" s="204">
        <v>9013301006441</v>
      </c>
      <c r="K1016" s="205"/>
      <c r="L1016" s="205"/>
      <c r="M1016" s="205"/>
      <c r="N1016" s="205"/>
      <c r="O1016" s="205"/>
      <c r="P1016" s="218" t="s">
        <v>605</v>
      </c>
      <c r="Q1016" s="206"/>
      <c r="R1016" s="206"/>
      <c r="S1016" s="206"/>
      <c r="T1016" s="206"/>
      <c r="U1016" s="206"/>
      <c r="V1016" s="206"/>
      <c r="W1016" s="206"/>
      <c r="X1016" s="206"/>
      <c r="Y1016" s="207">
        <v>2.6</v>
      </c>
      <c r="Z1016" s="208"/>
      <c r="AA1016" s="208"/>
      <c r="AB1016" s="209"/>
      <c r="AC1016" s="210" t="s">
        <v>371</v>
      </c>
      <c r="AD1016" s="210"/>
      <c r="AE1016" s="210"/>
      <c r="AF1016" s="210"/>
      <c r="AG1016" s="210"/>
      <c r="AH1016" s="211">
        <v>3</v>
      </c>
      <c r="AI1016" s="212"/>
      <c r="AJ1016" s="212"/>
      <c r="AK1016" s="212"/>
      <c r="AL1016" s="213">
        <v>94.2</v>
      </c>
      <c r="AM1016" s="214"/>
      <c r="AN1016" s="214"/>
      <c r="AO1016" s="215"/>
      <c r="AP1016" s="216" t="s">
        <v>568</v>
      </c>
      <c r="AQ1016" s="216"/>
      <c r="AR1016" s="216"/>
      <c r="AS1016" s="216"/>
      <c r="AT1016" s="216"/>
      <c r="AU1016" s="216"/>
      <c r="AV1016" s="216"/>
      <c r="AW1016" s="216"/>
      <c r="AX1016" s="216"/>
    </row>
    <row r="1017" spans="1:50" ht="39.950000000000003" customHeight="1" x14ac:dyDescent="0.15">
      <c r="A1017" s="225">
        <v>4</v>
      </c>
      <c r="B1017" s="225">
        <v>1</v>
      </c>
      <c r="C1017" s="217" t="s">
        <v>606</v>
      </c>
      <c r="D1017" s="203"/>
      <c r="E1017" s="203"/>
      <c r="F1017" s="203"/>
      <c r="G1017" s="203"/>
      <c r="H1017" s="203"/>
      <c r="I1017" s="203"/>
      <c r="J1017" s="204">
        <v>9310001003805</v>
      </c>
      <c r="K1017" s="205"/>
      <c r="L1017" s="205"/>
      <c r="M1017" s="205"/>
      <c r="N1017" s="205"/>
      <c r="O1017" s="205"/>
      <c r="P1017" s="218" t="s">
        <v>607</v>
      </c>
      <c r="Q1017" s="206"/>
      <c r="R1017" s="206"/>
      <c r="S1017" s="206"/>
      <c r="T1017" s="206"/>
      <c r="U1017" s="206"/>
      <c r="V1017" s="206"/>
      <c r="W1017" s="206"/>
      <c r="X1017" s="206"/>
      <c r="Y1017" s="207">
        <v>2.4</v>
      </c>
      <c r="Z1017" s="208"/>
      <c r="AA1017" s="208"/>
      <c r="AB1017" s="209"/>
      <c r="AC1017" s="210" t="s">
        <v>604</v>
      </c>
      <c r="AD1017" s="210"/>
      <c r="AE1017" s="210"/>
      <c r="AF1017" s="210"/>
      <c r="AG1017" s="210"/>
      <c r="AH1017" s="211">
        <v>1</v>
      </c>
      <c r="AI1017" s="212"/>
      <c r="AJ1017" s="212"/>
      <c r="AK1017" s="212"/>
      <c r="AL1017" s="213">
        <v>99.9</v>
      </c>
      <c r="AM1017" s="214"/>
      <c r="AN1017" s="214"/>
      <c r="AO1017" s="215"/>
      <c r="AP1017" s="216" t="s">
        <v>578</v>
      </c>
      <c r="AQ1017" s="216"/>
      <c r="AR1017" s="216"/>
      <c r="AS1017" s="216"/>
      <c r="AT1017" s="216"/>
      <c r="AU1017" s="216"/>
      <c r="AV1017" s="216"/>
      <c r="AW1017" s="216"/>
      <c r="AX1017" s="216"/>
    </row>
    <row r="1018" spans="1:50" ht="39.950000000000003" customHeight="1" x14ac:dyDescent="0.15">
      <c r="A1018" s="225">
        <v>5</v>
      </c>
      <c r="B1018" s="225">
        <v>1</v>
      </c>
      <c r="C1018" s="217" t="s">
        <v>603</v>
      </c>
      <c r="D1018" s="203"/>
      <c r="E1018" s="203"/>
      <c r="F1018" s="203"/>
      <c r="G1018" s="203"/>
      <c r="H1018" s="203"/>
      <c r="I1018" s="203"/>
      <c r="J1018" s="204">
        <v>9013301006441</v>
      </c>
      <c r="K1018" s="205"/>
      <c r="L1018" s="205"/>
      <c r="M1018" s="205"/>
      <c r="N1018" s="205"/>
      <c r="O1018" s="205"/>
      <c r="P1018" s="218" t="s">
        <v>611</v>
      </c>
      <c r="Q1018" s="206"/>
      <c r="R1018" s="206"/>
      <c r="S1018" s="206"/>
      <c r="T1018" s="206"/>
      <c r="U1018" s="206"/>
      <c r="V1018" s="206"/>
      <c r="W1018" s="206"/>
      <c r="X1018" s="206"/>
      <c r="Y1018" s="207">
        <v>2.2999999999999998</v>
      </c>
      <c r="Z1018" s="208"/>
      <c r="AA1018" s="208"/>
      <c r="AB1018" s="209"/>
      <c r="AC1018" s="210" t="s">
        <v>604</v>
      </c>
      <c r="AD1018" s="210"/>
      <c r="AE1018" s="210"/>
      <c r="AF1018" s="210"/>
      <c r="AG1018" s="210"/>
      <c r="AH1018" s="211">
        <v>2</v>
      </c>
      <c r="AI1018" s="212"/>
      <c r="AJ1018" s="212"/>
      <c r="AK1018" s="212"/>
      <c r="AL1018" s="213">
        <v>96.5</v>
      </c>
      <c r="AM1018" s="214"/>
      <c r="AN1018" s="214"/>
      <c r="AO1018" s="215"/>
      <c r="AP1018" s="216" t="s">
        <v>562</v>
      </c>
      <c r="AQ1018" s="216"/>
      <c r="AR1018" s="216"/>
      <c r="AS1018" s="216"/>
      <c r="AT1018" s="216"/>
      <c r="AU1018" s="216"/>
      <c r="AV1018" s="216"/>
      <c r="AW1018" s="216"/>
      <c r="AX1018" s="216"/>
    </row>
    <row r="1019" spans="1:50" ht="39.950000000000003" customHeight="1" x14ac:dyDescent="0.15">
      <c r="A1019" s="225">
        <v>6</v>
      </c>
      <c r="B1019" s="225">
        <v>1</v>
      </c>
      <c r="C1019" s="217" t="s">
        <v>608</v>
      </c>
      <c r="D1019" s="203"/>
      <c r="E1019" s="203"/>
      <c r="F1019" s="203"/>
      <c r="G1019" s="203"/>
      <c r="H1019" s="203"/>
      <c r="I1019" s="203"/>
      <c r="J1019" s="204">
        <v>2110001002461</v>
      </c>
      <c r="K1019" s="205"/>
      <c r="L1019" s="205"/>
      <c r="M1019" s="205"/>
      <c r="N1019" s="205"/>
      <c r="O1019" s="205"/>
      <c r="P1019" s="218" t="s">
        <v>609</v>
      </c>
      <c r="Q1019" s="206"/>
      <c r="R1019" s="206"/>
      <c r="S1019" s="206"/>
      <c r="T1019" s="206"/>
      <c r="U1019" s="206"/>
      <c r="V1019" s="206"/>
      <c r="W1019" s="206"/>
      <c r="X1019" s="206"/>
      <c r="Y1019" s="207">
        <v>2.2000000000000002</v>
      </c>
      <c r="Z1019" s="208"/>
      <c r="AA1019" s="208"/>
      <c r="AB1019" s="209"/>
      <c r="AC1019" s="210" t="s">
        <v>371</v>
      </c>
      <c r="AD1019" s="210"/>
      <c r="AE1019" s="210"/>
      <c r="AF1019" s="210"/>
      <c r="AG1019" s="210"/>
      <c r="AH1019" s="211">
        <v>2</v>
      </c>
      <c r="AI1019" s="212"/>
      <c r="AJ1019" s="212"/>
      <c r="AK1019" s="212"/>
      <c r="AL1019" s="213">
        <v>85.6</v>
      </c>
      <c r="AM1019" s="214"/>
      <c r="AN1019" s="214"/>
      <c r="AO1019" s="215"/>
      <c r="AP1019" s="216" t="s">
        <v>578</v>
      </c>
      <c r="AQ1019" s="216"/>
      <c r="AR1019" s="216"/>
      <c r="AS1019" s="216"/>
      <c r="AT1019" s="216"/>
      <c r="AU1019" s="216"/>
      <c r="AV1019" s="216"/>
      <c r="AW1019" s="216"/>
      <c r="AX1019" s="216"/>
    </row>
    <row r="1020" spans="1:50" ht="39.950000000000003" customHeight="1" x14ac:dyDescent="0.15">
      <c r="A1020" s="225">
        <v>7</v>
      </c>
      <c r="B1020" s="225">
        <v>1</v>
      </c>
      <c r="C1020" s="217" t="s">
        <v>603</v>
      </c>
      <c r="D1020" s="203"/>
      <c r="E1020" s="203"/>
      <c r="F1020" s="203"/>
      <c r="G1020" s="203"/>
      <c r="H1020" s="203"/>
      <c r="I1020" s="203"/>
      <c r="J1020" s="204">
        <v>9013301006441</v>
      </c>
      <c r="K1020" s="205"/>
      <c r="L1020" s="205"/>
      <c r="M1020" s="205"/>
      <c r="N1020" s="205"/>
      <c r="O1020" s="205"/>
      <c r="P1020" s="218" t="s">
        <v>612</v>
      </c>
      <c r="Q1020" s="206"/>
      <c r="R1020" s="206"/>
      <c r="S1020" s="206"/>
      <c r="T1020" s="206"/>
      <c r="U1020" s="206"/>
      <c r="V1020" s="206"/>
      <c r="W1020" s="206"/>
      <c r="X1020" s="206"/>
      <c r="Y1020" s="207">
        <v>2.1</v>
      </c>
      <c r="Z1020" s="208"/>
      <c r="AA1020" s="208"/>
      <c r="AB1020" s="209"/>
      <c r="AC1020" s="210" t="s">
        <v>371</v>
      </c>
      <c r="AD1020" s="210"/>
      <c r="AE1020" s="210"/>
      <c r="AF1020" s="210"/>
      <c r="AG1020" s="210"/>
      <c r="AH1020" s="211">
        <v>1</v>
      </c>
      <c r="AI1020" s="212"/>
      <c r="AJ1020" s="212"/>
      <c r="AK1020" s="212"/>
      <c r="AL1020" s="213">
        <v>81.2</v>
      </c>
      <c r="AM1020" s="214"/>
      <c r="AN1020" s="214"/>
      <c r="AO1020" s="215"/>
      <c r="AP1020" s="216" t="s">
        <v>386</v>
      </c>
      <c r="AQ1020" s="216"/>
      <c r="AR1020" s="216"/>
      <c r="AS1020" s="216"/>
      <c r="AT1020" s="216"/>
      <c r="AU1020" s="216"/>
      <c r="AV1020" s="216"/>
      <c r="AW1020" s="216"/>
      <c r="AX1020" s="216"/>
    </row>
    <row r="1021" spans="1:50" ht="39.950000000000003" customHeight="1" x14ac:dyDescent="0.15">
      <c r="A1021" s="225">
        <v>8</v>
      </c>
      <c r="B1021" s="225">
        <v>1</v>
      </c>
      <c r="C1021" s="217" t="s">
        <v>613</v>
      </c>
      <c r="D1021" s="203"/>
      <c r="E1021" s="203"/>
      <c r="F1021" s="203"/>
      <c r="G1021" s="203"/>
      <c r="H1021" s="203"/>
      <c r="I1021" s="203"/>
      <c r="J1021" s="204" t="s">
        <v>540</v>
      </c>
      <c r="K1021" s="205"/>
      <c r="L1021" s="205"/>
      <c r="M1021" s="205"/>
      <c r="N1021" s="205"/>
      <c r="O1021" s="205"/>
      <c r="P1021" s="218" t="s">
        <v>614</v>
      </c>
      <c r="Q1021" s="206"/>
      <c r="R1021" s="206"/>
      <c r="S1021" s="206"/>
      <c r="T1021" s="206"/>
      <c r="U1021" s="206"/>
      <c r="V1021" s="206"/>
      <c r="W1021" s="206"/>
      <c r="X1021" s="206"/>
      <c r="Y1021" s="207">
        <v>0.4</v>
      </c>
      <c r="Z1021" s="208"/>
      <c r="AA1021" s="208"/>
      <c r="AB1021" s="209"/>
      <c r="AC1021" s="210" t="s">
        <v>481</v>
      </c>
      <c r="AD1021" s="210"/>
      <c r="AE1021" s="210"/>
      <c r="AF1021" s="210"/>
      <c r="AG1021" s="210"/>
      <c r="AH1021" s="211" t="s">
        <v>540</v>
      </c>
      <c r="AI1021" s="212"/>
      <c r="AJ1021" s="212"/>
      <c r="AK1021" s="212"/>
      <c r="AL1021" s="213" t="s">
        <v>540</v>
      </c>
      <c r="AM1021" s="214"/>
      <c r="AN1021" s="214"/>
      <c r="AO1021" s="215"/>
      <c r="AP1021" s="216" t="s">
        <v>548</v>
      </c>
      <c r="AQ1021" s="216"/>
      <c r="AR1021" s="216"/>
      <c r="AS1021" s="216"/>
      <c r="AT1021" s="216"/>
      <c r="AU1021" s="216"/>
      <c r="AV1021" s="216"/>
      <c r="AW1021" s="216"/>
      <c r="AX1021" s="216"/>
    </row>
    <row r="1022" spans="1:50" ht="39.950000000000003" customHeight="1" x14ac:dyDescent="0.15">
      <c r="A1022" s="225">
        <v>9</v>
      </c>
      <c r="B1022" s="225">
        <v>1</v>
      </c>
      <c r="C1022" s="217" t="s">
        <v>615</v>
      </c>
      <c r="D1022" s="203"/>
      <c r="E1022" s="203"/>
      <c r="F1022" s="203"/>
      <c r="G1022" s="203"/>
      <c r="H1022" s="203"/>
      <c r="I1022" s="203"/>
      <c r="J1022" s="204" t="s">
        <v>591</v>
      </c>
      <c r="K1022" s="205"/>
      <c r="L1022" s="205"/>
      <c r="M1022" s="205"/>
      <c r="N1022" s="205"/>
      <c r="O1022" s="205"/>
      <c r="P1022" s="218" t="s">
        <v>616</v>
      </c>
      <c r="Q1022" s="206"/>
      <c r="R1022" s="206"/>
      <c r="S1022" s="206"/>
      <c r="T1022" s="206"/>
      <c r="U1022" s="206"/>
      <c r="V1022" s="206"/>
      <c r="W1022" s="206"/>
      <c r="X1022" s="206"/>
      <c r="Y1022" s="207">
        <v>0.2</v>
      </c>
      <c r="Z1022" s="208"/>
      <c r="AA1022" s="208"/>
      <c r="AB1022" s="209"/>
      <c r="AC1022" s="210" t="s">
        <v>481</v>
      </c>
      <c r="AD1022" s="210"/>
      <c r="AE1022" s="210"/>
      <c r="AF1022" s="210"/>
      <c r="AG1022" s="210"/>
      <c r="AH1022" s="211" t="s">
        <v>539</v>
      </c>
      <c r="AI1022" s="212"/>
      <c r="AJ1022" s="212"/>
      <c r="AK1022" s="212"/>
      <c r="AL1022" s="213" t="s">
        <v>540</v>
      </c>
      <c r="AM1022" s="214"/>
      <c r="AN1022" s="214"/>
      <c r="AO1022" s="215"/>
      <c r="AP1022" s="216" t="s">
        <v>548</v>
      </c>
      <c r="AQ1022" s="216"/>
      <c r="AR1022" s="216"/>
      <c r="AS1022" s="216"/>
      <c r="AT1022" s="216"/>
      <c r="AU1022" s="216"/>
      <c r="AV1022" s="216"/>
      <c r="AW1022" s="216"/>
      <c r="AX1022" s="216"/>
    </row>
    <row r="1023" spans="1:50" ht="39.950000000000003" customHeight="1" x14ac:dyDescent="0.15">
      <c r="A1023" s="225">
        <v>10</v>
      </c>
      <c r="B1023" s="225">
        <v>1</v>
      </c>
      <c r="C1023" s="217" t="s">
        <v>617</v>
      </c>
      <c r="D1023" s="203"/>
      <c r="E1023" s="203"/>
      <c r="F1023" s="203"/>
      <c r="G1023" s="203"/>
      <c r="H1023" s="203"/>
      <c r="I1023" s="203"/>
      <c r="J1023" s="204">
        <v>1180001024335</v>
      </c>
      <c r="K1023" s="205"/>
      <c r="L1023" s="205"/>
      <c r="M1023" s="205"/>
      <c r="N1023" s="205"/>
      <c r="O1023" s="205"/>
      <c r="P1023" s="218" t="s">
        <v>618</v>
      </c>
      <c r="Q1023" s="206"/>
      <c r="R1023" s="206"/>
      <c r="S1023" s="206"/>
      <c r="T1023" s="206"/>
      <c r="U1023" s="206"/>
      <c r="V1023" s="206"/>
      <c r="W1023" s="206"/>
      <c r="X1023" s="206"/>
      <c r="Y1023" s="207">
        <v>0.2</v>
      </c>
      <c r="Z1023" s="208"/>
      <c r="AA1023" s="208"/>
      <c r="AB1023" s="209"/>
      <c r="AC1023" s="210" t="s">
        <v>481</v>
      </c>
      <c r="AD1023" s="210"/>
      <c r="AE1023" s="210"/>
      <c r="AF1023" s="210"/>
      <c r="AG1023" s="210"/>
      <c r="AH1023" s="211" t="s">
        <v>539</v>
      </c>
      <c r="AI1023" s="212"/>
      <c r="AJ1023" s="212"/>
      <c r="AK1023" s="212"/>
      <c r="AL1023" s="213" t="s">
        <v>539</v>
      </c>
      <c r="AM1023" s="214"/>
      <c r="AN1023" s="214"/>
      <c r="AO1023" s="215"/>
      <c r="AP1023" s="216" t="s">
        <v>568</v>
      </c>
      <c r="AQ1023" s="216"/>
      <c r="AR1023" s="216"/>
      <c r="AS1023" s="216"/>
      <c r="AT1023" s="216"/>
      <c r="AU1023" s="216"/>
      <c r="AV1023" s="216"/>
      <c r="AW1023" s="216"/>
      <c r="AX1023" s="216"/>
    </row>
    <row r="1024" spans="1:50" ht="39.950000000000003"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9.950000000000003"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9.950000000000003"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9.950000000000003"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9.950000000000003"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9.950000000000003"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9.950000000000003"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9.950000000000003"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9.950000000000003"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9.950000000000003"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9.950000000000003"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9.950000000000003"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9.950000000000003"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9.950000000000003"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9.950000000000003"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9.950000000000003"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9.950000000000003"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9.950000000000003"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9.950000000000003"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9.950000000000003"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8.25" customHeight="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39.950000000000003" customHeight="1" x14ac:dyDescent="0.15">
      <c r="A1045" s="58"/>
      <c r="B1045" s="62" t="s">
        <v>316</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39.950000000000003" customHeight="1" x14ac:dyDescent="0.15">
      <c r="A1046" s="219"/>
      <c r="B1046" s="219"/>
      <c r="C1046" s="219" t="s">
        <v>30</v>
      </c>
      <c r="D1046" s="219"/>
      <c r="E1046" s="219"/>
      <c r="F1046" s="219"/>
      <c r="G1046" s="219"/>
      <c r="H1046" s="219"/>
      <c r="I1046" s="219"/>
      <c r="J1046" s="94" t="s">
        <v>384</v>
      </c>
      <c r="K1046" s="94"/>
      <c r="L1046" s="94"/>
      <c r="M1046" s="94"/>
      <c r="N1046" s="94"/>
      <c r="O1046" s="94"/>
      <c r="P1046" s="220" t="s">
        <v>349</v>
      </c>
      <c r="Q1046" s="220"/>
      <c r="R1046" s="220"/>
      <c r="S1046" s="220"/>
      <c r="T1046" s="220"/>
      <c r="U1046" s="220"/>
      <c r="V1046" s="220"/>
      <c r="W1046" s="220"/>
      <c r="X1046" s="220"/>
      <c r="Y1046" s="220" t="s">
        <v>380</v>
      </c>
      <c r="Z1046" s="219"/>
      <c r="AA1046" s="219"/>
      <c r="AB1046" s="219"/>
      <c r="AC1046" s="94" t="s">
        <v>348</v>
      </c>
      <c r="AD1046" s="94"/>
      <c r="AE1046" s="94"/>
      <c r="AF1046" s="94"/>
      <c r="AG1046" s="94"/>
      <c r="AH1046" s="220" t="s">
        <v>365</v>
      </c>
      <c r="AI1046" s="219"/>
      <c r="AJ1046" s="219"/>
      <c r="AK1046" s="219"/>
      <c r="AL1046" s="219" t="s">
        <v>23</v>
      </c>
      <c r="AM1046" s="219"/>
      <c r="AN1046" s="219"/>
      <c r="AO1046" s="221"/>
      <c r="AP1046" s="222" t="s">
        <v>422</v>
      </c>
      <c r="AQ1046" s="222"/>
      <c r="AR1046" s="222"/>
      <c r="AS1046" s="222"/>
      <c r="AT1046" s="222"/>
      <c r="AU1046" s="222"/>
      <c r="AV1046" s="222"/>
      <c r="AW1046" s="222"/>
      <c r="AX1046" s="222"/>
    </row>
    <row r="1047" spans="1:50" ht="39.950000000000003" customHeight="1" x14ac:dyDescent="0.15">
      <c r="A1047" s="225">
        <v>1</v>
      </c>
      <c r="B1047" s="225">
        <v>1</v>
      </c>
      <c r="C1047" s="217" t="s">
        <v>689</v>
      </c>
      <c r="D1047" s="203"/>
      <c r="E1047" s="203"/>
      <c r="F1047" s="203"/>
      <c r="G1047" s="203"/>
      <c r="H1047" s="203"/>
      <c r="I1047" s="203"/>
      <c r="J1047" s="204">
        <v>3010401011971</v>
      </c>
      <c r="K1047" s="205"/>
      <c r="L1047" s="205"/>
      <c r="M1047" s="205"/>
      <c r="N1047" s="205"/>
      <c r="O1047" s="205"/>
      <c r="P1047" s="218" t="s">
        <v>691</v>
      </c>
      <c r="Q1047" s="206"/>
      <c r="R1047" s="206"/>
      <c r="S1047" s="206"/>
      <c r="T1047" s="206"/>
      <c r="U1047" s="206"/>
      <c r="V1047" s="206"/>
      <c r="W1047" s="206"/>
      <c r="X1047" s="206"/>
      <c r="Y1047" s="207">
        <v>19.899999999999999</v>
      </c>
      <c r="Z1047" s="208"/>
      <c r="AA1047" s="208"/>
      <c r="AB1047" s="209"/>
      <c r="AC1047" s="210" t="s">
        <v>371</v>
      </c>
      <c r="AD1047" s="210"/>
      <c r="AE1047" s="210"/>
      <c r="AF1047" s="210"/>
      <c r="AG1047" s="210"/>
      <c r="AH1047" s="211">
        <v>1</v>
      </c>
      <c r="AI1047" s="212"/>
      <c r="AJ1047" s="212"/>
      <c r="AK1047" s="212"/>
      <c r="AL1047" s="213">
        <v>97.8</v>
      </c>
      <c r="AM1047" s="214"/>
      <c r="AN1047" s="214"/>
      <c r="AO1047" s="215"/>
      <c r="AP1047" s="216" t="s">
        <v>690</v>
      </c>
      <c r="AQ1047" s="216"/>
      <c r="AR1047" s="216"/>
      <c r="AS1047" s="216"/>
      <c r="AT1047" s="216"/>
      <c r="AU1047" s="216"/>
      <c r="AV1047" s="216"/>
      <c r="AW1047" s="216"/>
      <c r="AX1047" s="216"/>
    </row>
    <row r="1048" spans="1:50" ht="39.950000000000003" hidden="1" customHeight="1" x14ac:dyDescent="0.15">
      <c r="A1048" s="225">
        <v>2</v>
      </c>
      <c r="B1048" s="225">
        <v>1</v>
      </c>
      <c r="C1048" s="217"/>
      <c r="D1048" s="203"/>
      <c r="E1048" s="203"/>
      <c r="F1048" s="203"/>
      <c r="G1048" s="203"/>
      <c r="H1048" s="203"/>
      <c r="I1048" s="203"/>
      <c r="J1048" s="204"/>
      <c r="K1048" s="205"/>
      <c r="L1048" s="205"/>
      <c r="M1048" s="205"/>
      <c r="N1048" s="205"/>
      <c r="O1048" s="205"/>
      <c r="P1048" s="218"/>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0.95"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0.95" customHeight="1" x14ac:dyDescent="0.15">
      <c r="A1077" s="226" t="s">
        <v>421</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409</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5"/>
      <c r="B1080" s="225"/>
      <c r="C1080" s="94" t="s">
        <v>376</v>
      </c>
      <c r="D1080" s="229"/>
      <c r="E1080" s="94" t="s">
        <v>375</v>
      </c>
      <c r="F1080" s="229"/>
      <c r="G1080" s="229"/>
      <c r="H1080" s="229"/>
      <c r="I1080" s="229"/>
      <c r="J1080" s="94" t="s">
        <v>384</v>
      </c>
      <c r="K1080" s="94"/>
      <c r="L1080" s="94"/>
      <c r="M1080" s="94"/>
      <c r="N1080" s="94"/>
      <c r="O1080" s="94"/>
      <c r="P1080" s="220" t="s">
        <v>31</v>
      </c>
      <c r="Q1080" s="220"/>
      <c r="R1080" s="220"/>
      <c r="S1080" s="220"/>
      <c r="T1080" s="220"/>
      <c r="U1080" s="220"/>
      <c r="V1080" s="220"/>
      <c r="W1080" s="220"/>
      <c r="X1080" s="220"/>
      <c r="Y1080" s="94" t="s">
        <v>387</v>
      </c>
      <c r="Z1080" s="229"/>
      <c r="AA1080" s="229"/>
      <c r="AB1080" s="229"/>
      <c r="AC1080" s="94" t="s">
        <v>348</v>
      </c>
      <c r="AD1080" s="94"/>
      <c r="AE1080" s="94"/>
      <c r="AF1080" s="94"/>
      <c r="AG1080" s="94"/>
      <c r="AH1080" s="220" t="s">
        <v>365</v>
      </c>
      <c r="AI1080" s="219"/>
      <c r="AJ1080" s="219"/>
      <c r="AK1080" s="219"/>
      <c r="AL1080" s="219" t="s">
        <v>23</v>
      </c>
      <c r="AM1080" s="219"/>
      <c r="AN1080" s="219"/>
      <c r="AO1080" s="230"/>
      <c r="AP1080" s="222" t="s">
        <v>423</v>
      </c>
      <c r="AQ1080" s="222"/>
      <c r="AR1080" s="222"/>
      <c r="AS1080" s="222"/>
      <c r="AT1080" s="222"/>
      <c r="AU1080" s="222"/>
      <c r="AV1080" s="222"/>
      <c r="AW1080" s="222"/>
      <c r="AX1080" s="222"/>
    </row>
    <row r="1081" spans="1:50" ht="30.75" hidden="1"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255" priority="11389">
      <formula>IF(RIGHT(TEXT(P14,"0.#"),1)=".",FALSE,TRUE)</formula>
    </cfRule>
    <cfRule type="expression" dxfId="2254" priority="11390">
      <formula>IF(RIGHT(TEXT(P14,"0.#"),1)=".",TRUE,FALSE)</formula>
    </cfRule>
  </conditionalFormatting>
  <conditionalFormatting sqref="AE23">
    <cfRule type="expression" dxfId="2253" priority="11379">
      <formula>IF(RIGHT(TEXT(AE23,"0.#"),1)=".",FALSE,TRUE)</formula>
    </cfRule>
    <cfRule type="expression" dxfId="2252" priority="11380">
      <formula>IF(RIGHT(TEXT(AE23,"0.#"),1)=".",TRUE,FALSE)</formula>
    </cfRule>
  </conditionalFormatting>
  <conditionalFormatting sqref="L105">
    <cfRule type="expression" dxfId="2251" priority="11271">
      <formula>IF(RIGHT(TEXT(L105,"0.#"),1)=".",FALSE,TRUE)</formula>
    </cfRule>
    <cfRule type="expression" dxfId="2250" priority="11272">
      <formula>IF(RIGHT(TEXT(L105,"0.#"),1)=".",TRUE,FALSE)</formula>
    </cfRule>
  </conditionalFormatting>
  <conditionalFormatting sqref="L110">
    <cfRule type="expression" dxfId="2249" priority="11269">
      <formula>IF(RIGHT(TEXT(L110,"0.#"),1)=".",FALSE,TRUE)</formula>
    </cfRule>
    <cfRule type="expression" dxfId="2248" priority="11270">
      <formula>IF(RIGHT(TEXT(L110,"0.#"),1)=".",TRUE,FALSE)</formula>
    </cfRule>
  </conditionalFormatting>
  <conditionalFormatting sqref="R110">
    <cfRule type="expression" dxfId="2247" priority="11267">
      <formula>IF(RIGHT(TEXT(R110,"0.#"),1)=".",FALSE,TRUE)</formula>
    </cfRule>
    <cfRule type="expression" dxfId="2246" priority="11268">
      <formula>IF(RIGHT(TEXT(R110,"0.#"),1)=".",TRUE,FALSE)</formula>
    </cfRule>
  </conditionalFormatting>
  <conditionalFormatting sqref="P18:AX18">
    <cfRule type="expression" dxfId="2245" priority="11265">
      <formula>IF(RIGHT(TEXT(P18,"0.#"),1)=".",FALSE,TRUE)</formula>
    </cfRule>
    <cfRule type="expression" dxfId="2244" priority="11266">
      <formula>IF(RIGHT(TEXT(P18,"0.#"),1)=".",TRUE,FALSE)</formula>
    </cfRule>
  </conditionalFormatting>
  <conditionalFormatting sqref="Y770">
    <cfRule type="expression" dxfId="2243" priority="11257">
      <formula>IF(RIGHT(TEXT(Y770,"0.#"),1)=".",FALSE,TRUE)</formula>
    </cfRule>
    <cfRule type="expression" dxfId="2242" priority="11258">
      <formula>IF(RIGHT(TEXT(Y770,"0.#"),1)=".",TRUE,FALSE)</formula>
    </cfRule>
  </conditionalFormatting>
  <conditionalFormatting sqref="Y807:Y808 Y788:Y795 Y786 Y775:Y782 Y773">
    <cfRule type="expression" dxfId="2241" priority="11039">
      <formula>IF(RIGHT(TEXT(Y773,"0.#"),1)=".",FALSE,TRUE)</formula>
    </cfRule>
    <cfRule type="expression" dxfId="2240" priority="11040">
      <formula>IF(RIGHT(TEXT(Y773,"0.#"),1)=".",TRUE,FALSE)</formula>
    </cfRule>
  </conditionalFormatting>
  <conditionalFormatting sqref="P16:AQ17 P15:AX15 P13:AX13">
    <cfRule type="expression" dxfId="2239" priority="11087">
      <formula>IF(RIGHT(TEXT(P13,"0.#"),1)=".",FALSE,TRUE)</formula>
    </cfRule>
    <cfRule type="expression" dxfId="2238" priority="11088">
      <formula>IF(RIGHT(TEXT(P13,"0.#"),1)=".",TRUE,FALSE)</formula>
    </cfRule>
  </conditionalFormatting>
  <conditionalFormatting sqref="P19:AJ19">
    <cfRule type="expression" dxfId="2237" priority="11085">
      <formula>IF(RIGHT(TEXT(P19,"0.#"),1)=".",FALSE,TRUE)</formula>
    </cfRule>
    <cfRule type="expression" dxfId="2236" priority="11086">
      <formula>IF(RIGHT(TEXT(P19,"0.#"),1)=".",TRUE,FALSE)</formula>
    </cfRule>
  </conditionalFormatting>
  <conditionalFormatting sqref="L106:L109 L104">
    <cfRule type="expression" dxfId="2235" priority="11071">
      <formula>IF(RIGHT(TEXT(L104,"0.#"),1)=".",FALSE,TRUE)</formula>
    </cfRule>
    <cfRule type="expression" dxfId="2234" priority="11072">
      <formula>IF(RIGHT(TEXT(L104,"0.#"),1)=".",TRUE,FALSE)</formula>
    </cfRule>
  </conditionalFormatting>
  <conditionalFormatting sqref="R104">
    <cfRule type="expression" dxfId="2233" priority="11067">
      <formula>IF(RIGHT(TEXT(R104,"0.#"),1)=".",FALSE,TRUE)</formula>
    </cfRule>
    <cfRule type="expression" dxfId="2232" priority="11068">
      <formula>IF(RIGHT(TEXT(R104,"0.#"),1)=".",TRUE,FALSE)</formula>
    </cfRule>
  </conditionalFormatting>
  <conditionalFormatting sqref="R105:R109">
    <cfRule type="expression" dxfId="2231" priority="11065">
      <formula>IF(RIGHT(TEXT(R105,"0.#"),1)=".",FALSE,TRUE)</formula>
    </cfRule>
    <cfRule type="expression" dxfId="2230" priority="11066">
      <formula>IF(RIGHT(TEXT(R105,"0.#"),1)=".",TRUE,FALSE)</formula>
    </cfRule>
  </conditionalFormatting>
  <conditionalFormatting sqref="Y763:Y769">
    <cfRule type="expression" dxfId="2229" priority="11063">
      <formula>IF(RIGHT(TEXT(Y763,"0.#"),1)=".",FALSE,TRUE)</formula>
    </cfRule>
    <cfRule type="expression" dxfId="2228" priority="11064">
      <formula>IF(RIGHT(TEXT(Y763,"0.#"),1)=".",TRUE,FALSE)</formula>
    </cfRule>
  </conditionalFormatting>
  <conditionalFormatting sqref="AU770">
    <cfRule type="expression" dxfId="2227" priority="11059">
      <formula>IF(RIGHT(TEXT(AU770,"0.#"),1)=".",FALSE,TRUE)</formula>
    </cfRule>
    <cfRule type="expression" dxfId="2226" priority="11060">
      <formula>IF(RIGHT(TEXT(AU770,"0.#"),1)=".",TRUE,FALSE)</formula>
    </cfRule>
  </conditionalFormatting>
  <conditionalFormatting sqref="AU768:AU769">
    <cfRule type="expression" dxfId="2225" priority="11057">
      <formula>IF(RIGHT(TEXT(AU768,"0.#"),1)=".",FALSE,TRUE)</formula>
    </cfRule>
    <cfRule type="expression" dxfId="2224" priority="11058">
      <formula>IF(RIGHT(TEXT(AU768,"0.#"),1)=".",TRUE,FALSE)</formula>
    </cfRule>
  </conditionalFormatting>
  <conditionalFormatting sqref="Y787 Y774">
    <cfRule type="expression" dxfId="2223" priority="11043">
      <formula>IF(RIGHT(TEXT(Y774,"0.#"),1)=".",FALSE,TRUE)</formula>
    </cfRule>
    <cfRule type="expression" dxfId="2222" priority="11044">
      <formula>IF(RIGHT(TEXT(Y774,"0.#"),1)=".",TRUE,FALSE)</formula>
    </cfRule>
  </conditionalFormatting>
  <conditionalFormatting sqref="Y809 Y796 Y783">
    <cfRule type="expression" dxfId="2221" priority="11041">
      <formula>IF(RIGHT(TEXT(Y783,"0.#"),1)=".",FALSE,TRUE)</formula>
    </cfRule>
    <cfRule type="expression" dxfId="2220" priority="11042">
      <formula>IF(RIGHT(TEXT(Y783,"0.#"),1)=".",TRUE,FALSE)</formula>
    </cfRule>
  </conditionalFormatting>
  <conditionalFormatting sqref="AU787">
    <cfRule type="expression" dxfId="2219" priority="11037">
      <formula>IF(RIGHT(TEXT(AU787,"0.#"),1)=".",FALSE,TRUE)</formula>
    </cfRule>
    <cfRule type="expression" dxfId="2218" priority="11038">
      <formula>IF(RIGHT(TEXT(AU787,"0.#"),1)=".",TRUE,FALSE)</formula>
    </cfRule>
  </conditionalFormatting>
  <conditionalFormatting sqref="AU809 AU796 AU783">
    <cfRule type="expression" dxfId="2217" priority="11035">
      <formula>IF(RIGHT(TEXT(AU783,"0.#"),1)=".",FALSE,TRUE)</formula>
    </cfRule>
    <cfRule type="expression" dxfId="2216" priority="11036">
      <formula>IF(RIGHT(TEXT(AU783,"0.#"),1)=".",TRUE,FALSE)</formula>
    </cfRule>
  </conditionalFormatting>
  <conditionalFormatting sqref="AU801:AU808 AU788:AU795 AU786">
    <cfRule type="expression" dxfId="2215" priority="11033">
      <formula>IF(RIGHT(TEXT(AU786,"0.#"),1)=".",FALSE,TRUE)</formula>
    </cfRule>
    <cfRule type="expression" dxfId="2214" priority="11034">
      <formula>IF(RIGHT(TEXT(AU786,"0.#"),1)=".",TRUE,FALSE)</formula>
    </cfRule>
  </conditionalFormatting>
  <conditionalFormatting sqref="AM60">
    <cfRule type="expression" dxfId="2213" priority="10687">
      <formula>IF(RIGHT(TEXT(AM60,"0.#"),1)=".",FALSE,TRUE)</formula>
    </cfRule>
    <cfRule type="expression" dxfId="2212" priority="10688">
      <formula>IF(RIGHT(TEXT(AM60,"0.#"),1)=".",TRUE,FALSE)</formula>
    </cfRule>
  </conditionalFormatting>
  <conditionalFormatting sqref="AE40">
    <cfRule type="expression" dxfId="2211" priority="10755">
      <formula>IF(RIGHT(TEXT(AE40,"0.#"),1)=".",FALSE,TRUE)</formula>
    </cfRule>
    <cfRule type="expression" dxfId="2210" priority="10756">
      <formula>IF(RIGHT(TEXT(AE40,"0.#"),1)=".",TRUE,FALSE)</formula>
    </cfRule>
  </conditionalFormatting>
  <conditionalFormatting sqref="AI40">
    <cfRule type="expression" dxfId="2209" priority="10753">
      <formula>IF(RIGHT(TEXT(AI40,"0.#"),1)=".",FALSE,TRUE)</formula>
    </cfRule>
    <cfRule type="expression" dxfId="2208" priority="10754">
      <formula>IF(RIGHT(TEXT(AI40,"0.#"),1)=".",TRUE,FALSE)</formula>
    </cfRule>
  </conditionalFormatting>
  <conditionalFormatting sqref="AM25">
    <cfRule type="expression" dxfId="2207" priority="10833">
      <formula>IF(RIGHT(TEXT(AM25,"0.#"),1)=".",FALSE,TRUE)</formula>
    </cfRule>
    <cfRule type="expression" dxfId="2206" priority="10834">
      <formula>IF(RIGHT(TEXT(AM25,"0.#"),1)=".",TRUE,FALSE)</formula>
    </cfRule>
  </conditionalFormatting>
  <conditionalFormatting sqref="AE24">
    <cfRule type="expression" dxfId="2205" priority="10847">
      <formula>IF(RIGHT(TEXT(AE24,"0.#"),1)=".",FALSE,TRUE)</formula>
    </cfRule>
    <cfRule type="expression" dxfId="2204" priority="10848">
      <formula>IF(RIGHT(TEXT(AE24,"0.#"),1)=".",TRUE,FALSE)</formula>
    </cfRule>
  </conditionalFormatting>
  <conditionalFormatting sqref="AE25">
    <cfRule type="expression" dxfId="2203" priority="10845">
      <formula>IF(RIGHT(TEXT(AE25,"0.#"),1)=".",FALSE,TRUE)</formula>
    </cfRule>
    <cfRule type="expression" dxfId="2202" priority="10846">
      <formula>IF(RIGHT(TEXT(AE25,"0.#"),1)=".",TRUE,FALSE)</formula>
    </cfRule>
  </conditionalFormatting>
  <conditionalFormatting sqref="AI25">
    <cfRule type="expression" dxfId="2201" priority="10843">
      <formula>IF(RIGHT(TEXT(AI25,"0.#"),1)=".",FALSE,TRUE)</formula>
    </cfRule>
    <cfRule type="expression" dxfId="2200" priority="10844">
      <formula>IF(RIGHT(TEXT(AI25,"0.#"),1)=".",TRUE,FALSE)</formula>
    </cfRule>
  </conditionalFormatting>
  <conditionalFormatting sqref="AI24">
    <cfRule type="expression" dxfId="2199" priority="10841">
      <formula>IF(RIGHT(TEXT(AI24,"0.#"),1)=".",FALSE,TRUE)</formula>
    </cfRule>
    <cfRule type="expression" dxfId="2198" priority="10842">
      <formula>IF(RIGHT(TEXT(AI24,"0.#"),1)=".",TRUE,FALSE)</formula>
    </cfRule>
  </conditionalFormatting>
  <conditionalFormatting sqref="AI23">
    <cfRule type="expression" dxfId="2197" priority="10839">
      <formula>IF(RIGHT(TEXT(AI23,"0.#"),1)=".",FALSE,TRUE)</formula>
    </cfRule>
    <cfRule type="expression" dxfId="2196" priority="10840">
      <formula>IF(RIGHT(TEXT(AI23,"0.#"),1)=".",TRUE,FALSE)</formula>
    </cfRule>
  </conditionalFormatting>
  <conditionalFormatting sqref="AM23">
    <cfRule type="expression" dxfId="2195" priority="10837">
      <formula>IF(RIGHT(TEXT(AM23,"0.#"),1)=".",FALSE,TRUE)</formula>
    </cfRule>
    <cfRule type="expression" dxfId="2194" priority="10838">
      <formula>IF(RIGHT(TEXT(AM23,"0.#"),1)=".",TRUE,FALSE)</formula>
    </cfRule>
  </conditionalFormatting>
  <conditionalFormatting sqref="AM24">
    <cfRule type="expression" dxfId="2193" priority="10835">
      <formula>IF(RIGHT(TEXT(AM24,"0.#"),1)=".",FALSE,TRUE)</formula>
    </cfRule>
    <cfRule type="expression" dxfId="2192" priority="10836">
      <formula>IF(RIGHT(TEXT(AM24,"0.#"),1)=".",TRUE,FALSE)</formula>
    </cfRule>
  </conditionalFormatting>
  <conditionalFormatting sqref="AQ23:AQ25">
    <cfRule type="expression" dxfId="2191" priority="10827">
      <formula>IF(RIGHT(TEXT(AQ23,"0.#"),1)=".",FALSE,TRUE)</formula>
    </cfRule>
    <cfRule type="expression" dxfId="2190" priority="10828">
      <formula>IF(RIGHT(TEXT(AQ23,"0.#"),1)=".",TRUE,FALSE)</formula>
    </cfRule>
  </conditionalFormatting>
  <conditionalFormatting sqref="AU23:AU25">
    <cfRule type="expression" dxfId="2189" priority="10825">
      <formula>IF(RIGHT(TEXT(AU23,"0.#"),1)=".",FALSE,TRUE)</formula>
    </cfRule>
    <cfRule type="expression" dxfId="2188" priority="10826">
      <formula>IF(RIGHT(TEXT(AU23,"0.#"),1)=".",TRUE,FALSE)</formula>
    </cfRule>
  </conditionalFormatting>
  <conditionalFormatting sqref="AE28">
    <cfRule type="expression" dxfId="2187" priority="10819">
      <formula>IF(RIGHT(TEXT(AE28,"0.#"),1)=".",FALSE,TRUE)</formula>
    </cfRule>
    <cfRule type="expression" dxfId="2186" priority="10820">
      <formula>IF(RIGHT(TEXT(AE28,"0.#"),1)=".",TRUE,FALSE)</formula>
    </cfRule>
  </conditionalFormatting>
  <conditionalFormatting sqref="AE29">
    <cfRule type="expression" dxfId="2185" priority="10817">
      <formula>IF(RIGHT(TEXT(AE29,"0.#"),1)=".",FALSE,TRUE)</formula>
    </cfRule>
    <cfRule type="expression" dxfId="2184" priority="10818">
      <formula>IF(RIGHT(TEXT(AE29,"0.#"),1)=".",TRUE,FALSE)</formula>
    </cfRule>
  </conditionalFormatting>
  <conditionalFormatting sqref="AE30">
    <cfRule type="expression" dxfId="2183" priority="10815">
      <formula>IF(RIGHT(TEXT(AE30,"0.#"),1)=".",FALSE,TRUE)</formula>
    </cfRule>
    <cfRule type="expression" dxfId="2182" priority="10816">
      <formula>IF(RIGHT(TEXT(AE30,"0.#"),1)=".",TRUE,FALSE)</formula>
    </cfRule>
  </conditionalFormatting>
  <conditionalFormatting sqref="AI30">
    <cfRule type="expression" dxfId="2181" priority="10813">
      <formula>IF(RIGHT(TEXT(AI30,"0.#"),1)=".",FALSE,TRUE)</formula>
    </cfRule>
    <cfRule type="expression" dxfId="2180" priority="10814">
      <formula>IF(RIGHT(TEXT(AI30,"0.#"),1)=".",TRUE,FALSE)</formula>
    </cfRule>
  </conditionalFormatting>
  <conditionalFormatting sqref="AI29">
    <cfRule type="expression" dxfId="2179" priority="10811">
      <formula>IF(RIGHT(TEXT(AI29,"0.#"),1)=".",FALSE,TRUE)</formula>
    </cfRule>
    <cfRule type="expression" dxfId="2178" priority="10812">
      <formula>IF(RIGHT(TEXT(AI29,"0.#"),1)=".",TRUE,FALSE)</formula>
    </cfRule>
  </conditionalFormatting>
  <conditionalFormatting sqref="AI28">
    <cfRule type="expression" dxfId="2177" priority="10809">
      <formula>IF(RIGHT(TEXT(AI28,"0.#"),1)=".",FALSE,TRUE)</formula>
    </cfRule>
    <cfRule type="expression" dxfId="2176" priority="10810">
      <formula>IF(RIGHT(TEXT(AI28,"0.#"),1)=".",TRUE,FALSE)</formula>
    </cfRule>
  </conditionalFormatting>
  <conditionalFormatting sqref="AM28">
    <cfRule type="expression" dxfId="2175" priority="10807">
      <formula>IF(RIGHT(TEXT(AM28,"0.#"),1)=".",FALSE,TRUE)</formula>
    </cfRule>
    <cfRule type="expression" dxfId="2174" priority="10808">
      <formula>IF(RIGHT(TEXT(AM28,"0.#"),1)=".",TRUE,FALSE)</formula>
    </cfRule>
  </conditionalFormatting>
  <conditionalFormatting sqref="AM29">
    <cfRule type="expression" dxfId="2173" priority="10805">
      <formula>IF(RIGHT(TEXT(AM29,"0.#"),1)=".",FALSE,TRUE)</formula>
    </cfRule>
    <cfRule type="expression" dxfId="2172" priority="10806">
      <formula>IF(RIGHT(TEXT(AM29,"0.#"),1)=".",TRUE,FALSE)</formula>
    </cfRule>
  </conditionalFormatting>
  <conditionalFormatting sqref="AM30">
    <cfRule type="expression" dxfId="2171" priority="10803">
      <formula>IF(RIGHT(TEXT(AM30,"0.#"),1)=".",FALSE,TRUE)</formula>
    </cfRule>
    <cfRule type="expression" dxfId="2170" priority="10804">
      <formula>IF(RIGHT(TEXT(AM30,"0.#"),1)=".",TRUE,FALSE)</formula>
    </cfRule>
  </conditionalFormatting>
  <conditionalFormatting sqref="AE33">
    <cfRule type="expression" dxfId="2169" priority="10789">
      <formula>IF(RIGHT(TEXT(AE33,"0.#"),1)=".",FALSE,TRUE)</formula>
    </cfRule>
    <cfRule type="expression" dxfId="2168" priority="10790">
      <formula>IF(RIGHT(TEXT(AE33,"0.#"),1)=".",TRUE,FALSE)</formula>
    </cfRule>
  </conditionalFormatting>
  <conditionalFormatting sqref="AE34">
    <cfRule type="expression" dxfId="2167" priority="10787">
      <formula>IF(RIGHT(TEXT(AE34,"0.#"),1)=".",FALSE,TRUE)</formula>
    </cfRule>
    <cfRule type="expression" dxfId="2166" priority="10788">
      <formula>IF(RIGHT(TEXT(AE34,"0.#"),1)=".",TRUE,FALSE)</formula>
    </cfRule>
  </conditionalFormatting>
  <conditionalFormatting sqref="AE35">
    <cfRule type="expression" dxfId="2165" priority="10785">
      <formula>IF(RIGHT(TEXT(AE35,"0.#"),1)=".",FALSE,TRUE)</formula>
    </cfRule>
    <cfRule type="expression" dxfId="2164" priority="10786">
      <formula>IF(RIGHT(TEXT(AE35,"0.#"),1)=".",TRUE,FALSE)</formula>
    </cfRule>
  </conditionalFormatting>
  <conditionalFormatting sqref="AI35">
    <cfRule type="expression" dxfId="2163" priority="10783">
      <formula>IF(RIGHT(TEXT(AI35,"0.#"),1)=".",FALSE,TRUE)</formula>
    </cfRule>
    <cfRule type="expression" dxfId="2162" priority="10784">
      <formula>IF(RIGHT(TEXT(AI35,"0.#"),1)=".",TRUE,FALSE)</formula>
    </cfRule>
  </conditionalFormatting>
  <conditionalFormatting sqref="AI34">
    <cfRule type="expression" dxfId="2161" priority="10781">
      <formula>IF(RIGHT(TEXT(AI34,"0.#"),1)=".",FALSE,TRUE)</formula>
    </cfRule>
    <cfRule type="expression" dxfId="2160" priority="10782">
      <formula>IF(RIGHT(TEXT(AI34,"0.#"),1)=".",TRUE,FALSE)</formula>
    </cfRule>
  </conditionalFormatting>
  <conditionalFormatting sqref="AI33">
    <cfRule type="expression" dxfId="2159" priority="10779">
      <formula>IF(RIGHT(TEXT(AI33,"0.#"),1)=".",FALSE,TRUE)</formula>
    </cfRule>
    <cfRule type="expression" dxfId="2158" priority="10780">
      <formula>IF(RIGHT(TEXT(AI33,"0.#"),1)=".",TRUE,FALSE)</formula>
    </cfRule>
  </conditionalFormatting>
  <conditionalFormatting sqref="AM33">
    <cfRule type="expression" dxfId="2157" priority="10777">
      <formula>IF(RIGHT(TEXT(AM33,"0.#"),1)=".",FALSE,TRUE)</formula>
    </cfRule>
    <cfRule type="expression" dxfId="2156" priority="10778">
      <formula>IF(RIGHT(TEXT(AM33,"0.#"),1)=".",TRUE,FALSE)</formula>
    </cfRule>
  </conditionalFormatting>
  <conditionalFormatting sqref="AM34">
    <cfRule type="expression" dxfId="2155" priority="10775">
      <formula>IF(RIGHT(TEXT(AM34,"0.#"),1)=".",FALSE,TRUE)</formula>
    </cfRule>
    <cfRule type="expression" dxfId="2154" priority="10776">
      <formula>IF(RIGHT(TEXT(AM34,"0.#"),1)=".",TRUE,FALSE)</formula>
    </cfRule>
  </conditionalFormatting>
  <conditionalFormatting sqref="AM35">
    <cfRule type="expression" dxfId="2153" priority="10773">
      <formula>IF(RIGHT(TEXT(AM35,"0.#"),1)=".",FALSE,TRUE)</formula>
    </cfRule>
    <cfRule type="expression" dxfId="2152" priority="10774">
      <formula>IF(RIGHT(TEXT(AM35,"0.#"),1)=".",TRUE,FALSE)</formula>
    </cfRule>
  </conditionalFormatting>
  <conditionalFormatting sqref="AE38">
    <cfRule type="expression" dxfId="2151" priority="10759">
      <formula>IF(RIGHT(TEXT(AE38,"0.#"),1)=".",FALSE,TRUE)</formula>
    </cfRule>
    <cfRule type="expression" dxfId="2150" priority="10760">
      <formula>IF(RIGHT(TEXT(AE38,"0.#"),1)=".",TRUE,FALSE)</formula>
    </cfRule>
  </conditionalFormatting>
  <conditionalFormatting sqref="AE39">
    <cfRule type="expression" dxfId="2149" priority="10757">
      <formula>IF(RIGHT(TEXT(AE39,"0.#"),1)=".",FALSE,TRUE)</formula>
    </cfRule>
    <cfRule type="expression" dxfId="2148" priority="10758">
      <formula>IF(RIGHT(TEXT(AE39,"0.#"),1)=".",TRUE,FALSE)</formula>
    </cfRule>
  </conditionalFormatting>
  <conditionalFormatting sqref="AI39">
    <cfRule type="expression" dxfId="2147" priority="10751">
      <formula>IF(RIGHT(TEXT(AI39,"0.#"),1)=".",FALSE,TRUE)</formula>
    </cfRule>
    <cfRule type="expression" dxfId="2146" priority="10752">
      <formula>IF(RIGHT(TEXT(AI39,"0.#"),1)=".",TRUE,FALSE)</formula>
    </cfRule>
  </conditionalFormatting>
  <conditionalFormatting sqref="AI38">
    <cfRule type="expression" dxfId="2145" priority="10749">
      <formula>IF(RIGHT(TEXT(AI38,"0.#"),1)=".",FALSE,TRUE)</formula>
    </cfRule>
    <cfRule type="expression" dxfId="2144" priority="10750">
      <formula>IF(RIGHT(TEXT(AI38,"0.#"),1)=".",TRUE,FALSE)</formula>
    </cfRule>
  </conditionalFormatting>
  <conditionalFormatting sqref="AM38">
    <cfRule type="expression" dxfId="2143" priority="10747">
      <formula>IF(RIGHT(TEXT(AM38,"0.#"),1)=".",FALSE,TRUE)</formula>
    </cfRule>
    <cfRule type="expression" dxfId="2142" priority="10748">
      <formula>IF(RIGHT(TEXT(AM38,"0.#"),1)=".",TRUE,FALSE)</formula>
    </cfRule>
  </conditionalFormatting>
  <conditionalFormatting sqref="AM39">
    <cfRule type="expression" dxfId="2141" priority="10745">
      <formula>IF(RIGHT(TEXT(AM39,"0.#"),1)=".",FALSE,TRUE)</formula>
    </cfRule>
    <cfRule type="expression" dxfId="2140" priority="10746">
      <formula>IF(RIGHT(TEXT(AM39,"0.#"),1)=".",TRUE,FALSE)</formula>
    </cfRule>
  </conditionalFormatting>
  <conditionalFormatting sqref="AM40">
    <cfRule type="expression" dxfId="2139" priority="10743">
      <formula>IF(RIGHT(TEXT(AM40,"0.#"),1)=".",FALSE,TRUE)</formula>
    </cfRule>
    <cfRule type="expression" dxfId="2138" priority="10744">
      <formula>IF(RIGHT(TEXT(AM40,"0.#"),1)=".",TRUE,FALSE)</formula>
    </cfRule>
  </conditionalFormatting>
  <conditionalFormatting sqref="AE43">
    <cfRule type="expression" dxfId="2137" priority="10729">
      <formula>IF(RIGHT(TEXT(AE43,"0.#"),1)=".",FALSE,TRUE)</formula>
    </cfRule>
    <cfRule type="expression" dxfId="2136" priority="10730">
      <formula>IF(RIGHT(TEXT(AE43,"0.#"),1)=".",TRUE,FALSE)</formula>
    </cfRule>
  </conditionalFormatting>
  <conditionalFormatting sqref="AE44">
    <cfRule type="expression" dxfId="2135" priority="10727">
      <formula>IF(RIGHT(TEXT(AE44,"0.#"),1)=".",FALSE,TRUE)</formula>
    </cfRule>
    <cfRule type="expression" dxfId="2134" priority="10728">
      <formula>IF(RIGHT(TEXT(AE44,"0.#"),1)=".",TRUE,FALSE)</formula>
    </cfRule>
  </conditionalFormatting>
  <conditionalFormatting sqref="AE45">
    <cfRule type="expression" dxfId="2133" priority="10725">
      <formula>IF(RIGHT(TEXT(AE45,"0.#"),1)=".",FALSE,TRUE)</formula>
    </cfRule>
    <cfRule type="expression" dxfId="2132" priority="10726">
      <formula>IF(RIGHT(TEXT(AE45,"0.#"),1)=".",TRUE,FALSE)</formula>
    </cfRule>
  </conditionalFormatting>
  <conditionalFormatting sqref="AI45">
    <cfRule type="expression" dxfId="2131" priority="10723">
      <formula>IF(RIGHT(TEXT(AI45,"0.#"),1)=".",FALSE,TRUE)</formula>
    </cfRule>
    <cfRule type="expression" dxfId="2130" priority="10724">
      <formula>IF(RIGHT(TEXT(AI45,"0.#"),1)=".",TRUE,FALSE)</formula>
    </cfRule>
  </conditionalFormatting>
  <conditionalFormatting sqref="AI44">
    <cfRule type="expression" dxfId="2129" priority="10721">
      <formula>IF(RIGHT(TEXT(AI44,"0.#"),1)=".",FALSE,TRUE)</formula>
    </cfRule>
    <cfRule type="expression" dxfId="2128" priority="10722">
      <formula>IF(RIGHT(TEXT(AI44,"0.#"),1)=".",TRUE,FALSE)</formula>
    </cfRule>
  </conditionalFormatting>
  <conditionalFormatting sqref="AI43">
    <cfRule type="expression" dxfId="2127" priority="10719">
      <formula>IF(RIGHT(TEXT(AI43,"0.#"),1)=".",FALSE,TRUE)</formula>
    </cfRule>
    <cfRule type="expression" dxfId="2126" priority="10720">
      <formula>IF(RIGHT(TEXT(AI43,"0.#"),1)=".",TRUE,FALSE)</formula>
    </cfRule>
  </conditionalFormatting>
  <conditionalFormatting sqref="AM43">
    <cfRule type="expression" dxfId="2125" priority="10717">
      <formula>IF(RIGHT(TEXT(AM43,"0.#"),1)=".",FALSE,TRUE)</formula>
    </cfRule>
    <cfRule type="expression" dxfId="2124" priority="10718">
      <formula>IF(RIGHT(TEXT(AM43,"0.#"),1)=".",TRUE,FALSE)</formula>
    </cfRule>
  </conditionalFormatting>
  <conditionalFormatting sqref="AM44">
    <cfRule type="expression" dxfId="2123" priority="10715">
      <formula>IF(RIGHT(TEXT(AM44,"0.#"),1)=".",FALSE,TRUE)</formula>
    </cfRule>
    <cfRule type="expression" dxfId="2122" priority="10716">
      <formula>IF(RIGHT(TEXT(AM44,"0.#"),1)=".",TRUE,FALSE)</formula>
    </cfRule>
  </conditionalFormatting>
  <conditionalFormatting sqref="AM45">
    <cfRule type="expression" dxfId="2121" priority="10713">
      <formula>IF(RIGHT(TEXT(AM45,"0.#"),1)=".",FALSE,TRUE)</formula>
    </cfRule>
    <cfRule type="expression" dxfId="2120" priority="10714">
      <formula>IF(RIGHT(TEXT(AM45,"0.#"),1)=".",TRUE,FALSE)</formula>
    </cfRule>
  </conditionalFormatting>
  <conditionalFormatting sqref="AE60">
    <cfRule type="expression" dxfId="2119" priority="10699">
      <formula>IF(RIGHT(TEXT(AE60,"0.#"),1)=".",FALSE,TRUE)</formula>
    </cfRule>
    <cfRule type="expression" dxfId="2118" priority="10700">
      <formula>IF(RIGHT(TEXT(AE60,"0.#"),1)=".",TRUE,FALSE)</formula>
    </cfRule>
  </conditionalFormatting>
  <conditionalFormatting sqref="AE61">
    <cfRule type="expression" dxfId="2117" priority="10697">
      <formula>IF(RIGHT(TEXT(AE61,"0.#"),1)=".",FALSE,TRUE)</formula>
    </cfRule>
    <cfRule type="expression" dxfId="2116" priority="10698">
      <formula>IF(RIGHT(TEXT(AE61,"0.#"),1)=".",TRUE,FALSE)</formula>
    </cfRule>
  </conditionalFormatting>
  <conditionalFormatting sqref="AE62">
    <cfRule type="expression" dxfId="2115" priority="10695">
      <formula>IF(RIGHT(TEXT(AE62,"0.#"),1)=".",FALSE,TRUE)</formula>
    </cfRule>
    <cfRule type="expression" dxfId="2114" priority="10696">
      <formula>IF(RIGHT(TEXT(AE62,"0.#"),1)=".",TRUE,FALSE)</formula>
    </cfRule>
  </conditionalFormatting>
  <conditionalFormatting sqref="AI62">
    <cfRule type="expression" dxfId="2113" priority="10693">
      <formula>IF(RIGHT(TEXT(AI62,"0.#"),1)=".",FALSE,TRUE)</formula>
    </cfRule>
    <cfRule type="expression" dxfId="2112" priority="10694">
      <formula>IF(RIGHT(TEXT(AI62,"0.#"),1)=".",TRUE,FALSE)</formula>
    </cfRule>
  </conditionalFormatting>
  <conditionalFormatting sqref="AI61">
    <cfRule type="expression" dxfId="2111" priority="10691">
      <formula>IF(RIGHT(TEXT(AI61,"0.#"),1)=".",FALSE,TRUE)</formula>
    </cfRule>
    <cfRule type="expression" dxfId="2110" priority="10692">
      <formula>IF(RIGHT(TEXT(AI61,"0.#"),1)=".",TRUE,FALSE)</formula>
    </cfRule>
  </conditionalFormatting>
  <conditionalFormatting sqref="AI60">
    <cfRule type="expression" dxfId="2109" priority="10689">
      <formula>IF(RIGHT(TEXT(AI60,"0.#"),1)=".",FALSE,TRUE)</formula>
    </cfRule>
    <cfRule type="expression" dxfId="2108" priority="10690">
      <formula>IF(RIGHT(TEXT(AI60,"0.#"),1)=".",TRUE,FALSE)</formula>
    </cfRule>
  </conditionalFormatting>
  <conditionalFormatting sqref="AM61">
    <cfRule type="expression" dxfId="2107" priority="10685">
      <formula>IF(RIGHT(TEXT(AM61,"0.#"),1)=".",FALSE,TRUE)</formula>
    </cfRule>
    <cfRule type="expression" dxfId="2106" priority="10686">
      <formula>IF(RIGHT(TEXT(AM61,"0.#"),1)=".",TRUE,FALSE)</formula>
    </cfRule>
  </conditionalFormatting>
  <conditionalFormatting sqref="AM62">
    <cfRule type="expression" dxfId="2105" priority="10683">
      <formula>IF(RIGHT(TEXT(AM62,"0.#"),1)=".",FALSE,TRUE)</formula>
    </cfRule>
    <cfRule type="expression" dxfId="2104" priority="10684">
      <formula>IF(RIGHT(TEXT(AM62,"0.#"),1)=".",TRUE,FALSE)</formula>
    </cfRule>
  </conditionalFormatting>
  <conditionalFormatting sqref="AE65">
    <cfRule type="expression" dxfId="2103" priority="10669">
      <formula>IF(RIGHT(TEXT(AE65,"0.#"),1)=".",FALSE,TRUE)</formula>
    </cfRule>
    <cfRule type="expression" dxfId="2102" priority="10670">
      <formula>IF(RIGHT(TEXT(AE65,"0.#"),1)=".",TRUE,FALSE)</formula>
    </cfRule>
  </conditionalFormatting>
  <conditionalFormatting sqref="AE66">
    <cfRule type="expression" dxfId="2101" priority="10667">
      <formula>IF(RIGHT(TEXT(AE66,"0.#"),1)=".",FALSE,TRUE)</formula>
    </cfRule>
    <cfRule type="expression" dxfId="2100" priority="10668">
      <formula>IF(RIGHT(TEXT(AE66,"0.#"),1)=".",TRUE,FALSE)</formula>
    </cfRule>
  </conditionalFormatting>
  <conditionalFormatting sqref="AE67">
    <cfRule type="expression" dxfId="2099" priority="10665">
      <formula>IF(RIGHT(TEXT(AE67,"0.#"),1)=".",FALSE,TRUE)</formula>
    </cfRule>
    <cfRule type="expression" dxfId="2098" priority="10666">
      <formula>IF(RIGHT(TEXT(AE67,"0.#"),1)=".",TRUE,FALSE)</formula>
    </cfRule>
  </conditionalFormatting>
  <conditionalFormatting sqref="AI67">
    <cfRule type="expression" dxfId="2097" priority="10663">
      <formula>IF(RIGHT(TEXT(AI67,"0.#"),1)=".",FALSE,TRUE)</formula>
    </cfRule>
    <cfRule type="expression" dxfId="2096" priority="10664">
      <formula>IF(RIGHT(TEXT(AI67,"0.#"),1)=".",TRUE,FALSE)</formula>
    </cfRule>
  </conditionalFormatting>
  <conditionalFormatting sqref="AI66">
    <cfRule type="expression" dxfId="2095" priority="10661">
      <formula>IF(RIGHT(TEXT(AI66,"0.#"),1)=".",FALSE,TRUE)</formula>
    </cfRule>
    <cfRule type="expression" dxfId="2094" priority="10662">
      <formula>IF(RIGHT(TEXT(AI66,"0.#"),1)=".",TRUE,FALSE)</formula>
    </cfRule>
  </conditionalFormatting>
  <conditionalFormatting sqref="AI65">
    <cfRule type="expression" dxfId="2093" priority="10659">
      <formula>IF(RIGHT(TEXT(AI65,"0.#"),1)=".",FALSE,TRUE)</formula>
    </cfRule>
    <cfRule type="expression" dxfId="2092" priority="10660">
      <formula>IF(RIGHT(TEXT(AI65,"0.#"),1)=".",TRUE,FALSE)</formula>
    </cfRule>
  </conditionalFormatting>
  <conditionalFormatting sqref="AM65">
    <cfRule type="expression" dxfId="2091" priority="10657">
      <formula>IF(RIGHT(TEXT(AM65,"0.#"),1)=".",FALSE,TRUE)</formula>
    </cfRule>
    <cfRule type="expression" dxfId="2090" priority="10658">
      <formula>IF(RIGHT(TEXT(AM65,"0.#"),1)=".",TRUE,FALSE)</formula>
    </cfRule>
  </conditionalFormatting>
  <conditionalFormatting sqref="AM66">
    <cfRule type="expression" dxfId="2089" priority="10655">
      <formula>IF(RIGHT(TEXT(AM66,"0.#"),1)=".",FALSE,TRUE)</formula>
    </cfRule>
    <cfRule type="expression" dxfId="2088" priority="10656">
      <formula>IF(RIGHT(TEXT(AM66,"0.#"),1)=".",TRUE,FALSE)</formula>
    </cfRule>
  </conditionalFormatting>
  <conditionalFormatting sqref="AM67">
    <cfRule type="expression" dxfId="2087" priority="10653">
      <formula>IF(RIGHT(TEXT(AM67,"0.#"),1)=".",FALSE,TRUE)</formula>
    </cfRule>
    <cfRule type="expression" dxfId="2086" priority="10654">
      <formula>IF(RIGHT(TEXT(AM67,"0.#"),1)=".",TRUE,FALSE)</formula>
    </cfRule>
  </conditionalFormatting>
  <conditionalFormatting sqref="AE70">
    <cfRule type="expression" dxfId="2085" priority="10639">
      <formula>IF(RIGHT(TEXT(AE70,"0.#"),1)=".",FALSE,TRUE)</formula>
    </cfRule>
    <cfRule type="expression" dxfId="2084" priority="10640">
      <formula>IF(RIGHT(TEXT(AE70,"0.#"),1)=".",TRUE,FALSE)</formula>
    </cfRule>
  </conditionalFormatting>
  <conditionalFormatting sqref="AE71">
    <cfRule type="expression" dxfId="2083" priority="10637">
      <formula>IF(RIGHT(TEXT(AE71,"0.#"),1)=".",FALSE,TRUE)</formula>
    </cfRule>
    <cfRule type="expression" dxfId="2082" priority="10638">
      <formula>IF(RIGHT(TEXT(AE71,"0.#"),1)=".",TRUE,FALSE)</formula>
    </cfRule>
  </conditionalFormatting>
  <conditionalFormatting sqref="AE72">
    <cfRule type="expression" dxfId="2081" priority="10635">
      <formula>IF(RIGHT(TEXT(AE72,"0.#"),1)=".",FALSE,TRUE)</formula>
    </cfRule>
    <cfRule type="expression" dxfId="2080" priority="10636">
      <formula>IF(RIGHT(TEXT(AE72,"0.#"),1)=".",TRUE,FALSE)</formula>
    </cfRule>
  </conditionalFormatting>
  <conditionalFormatting sqref="AI72">
    <cfRule type="expression" dxfId="2079" priority="10633">
      <formula>IF(RIGHT(TEXT(AI72,"0.#"),1)=".",FALSE,TRUE)</formula>
    </cfRule>
    <cfRule type="expression" dxfId="2078" priority="10634">
      <formula>IF(RIGHT(TEXT(AI72,"0.#"),1)=".",TRUE,FALSE)</formula>
    </cfRule>
  </conditionalFormatting>
  <conditionalFormatting sqref="AI71">
    <cfRule type="expression" dxfId="2077" priority="10631">
      <formula>IF(RIGHT(TEXT(AI71,"0.#"),1)=".",FALSE,TRUE)</formula>
    </cfRule>
    <cfRule type="expression" dxfId="2076" priority="10632">
      <formula>IF(RIGHT(TEXT(AI71,"0.#"),1)=".",TRUE,FALSE)</formula>
    </cfRule>
  </conditionalFormatting>
  <conditionalFormatting sqref="AI70">
    <cfRule type="expression" dxfId="2075" priority="10629">
      <formula>IF(RIGHT(TEXT(AI70,"0.#"),1)=".",FALSE,TRUE)</formula>
    </cfRule>
    <cfRule type="expression" dxfId="2074" priority="10630">
      <formula>IF(RIGHT(TEXT(AI70,"0.#"),1)=".",TRUE,FALSE)</formula>
    </cfRule>
  </conditionalFormatting>
  <conditionalFormatting sqref="AM70">
    <cfRule type="expression" dxfId="2073" priority="10627">
      <formula>IF(RIGHT(TEXT(AM70,"0.#"),1)=".",FALSE,TRUE)</formula>
    </cfRule>
    <cfRule type="expression" dxfId="2072" priority="10628">
      <formula>IF(RIGHT(TEXT(AM70,"0.#"),1)=".",TRUE,FALSE)</formula>
    </cfRule>
  </conditionalFormatting>
  <conditionalFormatting sqref="AM71">
    <cfRule type="expression" dxfId="2071" priority="10625">
      <formula>IF(RIGHT(TEXT(AM71,"0.#"),1)=".",FALSE,TRUE)</formula>
    </cfRule>
    <cfRule type="expression" dxfId="2070" priority="10626">
      <formula>IF(RIGHT(TEXT(AM71,"0.#"),1)=".",TRUE,FALSE)</formula>
    </cfRule>
  </conditionalFormatting>
  <conditionalFormatting sqref="AM72">
    <cfRule type="expression" dxfId="2069" priority="10623">
      <formula>IF(RIGHT(TEXT(AM72,"0.#"),1)=".",FALSE,TRUE)</formula>
    </cfRule>
    <cfRule type="expression" dxfId="2068" priority="10624">
      <formula>IF(RIGHT(TEXT(AM72,"0.#"),1)=".",TRUE,FALSE)</formula>
    </cfRule>
  </conditionalFormatting>
  <conditionalFormatting sqref="AE77">
    <cfRule type="expression" dxfId="2067" priority="10597">
      <formula>IF(RIGHT(TEXT(AE77,"0.#"),1)=".",FALSE,TRUE)</formula>
    </cfRule>
    <cfRule type="expression" dxfId="2066" priority="10598">
      <formula>IF(RIGHT(TEXT(AE77,"0.#"),1)=".",TRUE,FALSE)</formula>
    </cfRule>
  </conditionalFormatting>
  <conditionalFormatting sqref="AI77">
    <cfRule type="expression" dxfId="2065" priority="10595">
      <formula>IF(RIGHT(TEXT(AI77,"0.#"),1)=".",FALSE,TRUE)</formula>
    </cfRule>
    <cfRule type="expression" dxfId="2064" priority="10596">
      <formula>IF(RIGHT(TEXT(AI77,"0.#"),1)=".",TRUE,FALSE)</formula>
    </cfRule>
  </conditionalFormatting>
  <conditionalFormatting sqref="AM77">
    <cfRule type="expression" dxfId="2063" priority="10593">
      <formula>IF(RIGHT(TEXT(AM77,"0.#"),1)=".",FALSE,TRUE)</formula>
    </cfRule>
    <cfRule type="expression" dxfId="2062" priority="10594">
      <formula>IF(RIGHT(TEXT(AM77,"0.#"),1)=".",TRUE,FALSE)</formula>
    </cfRule>
  </conditionalFormatting>
  <conditionalFormatting sqref="AE78">
    <cfRule type="expression" dxfId="2061" priority="10591">
      <formula>IF(RIGHT(TEXT(AE78,"0.#"),1)=".",FALSE,TRUE)</formula>
    </cfRule>
    <cfRule type="expression" dxfId="2060" priority="10592">
      <formula>IF(RIGHT(TEXT(AE78,"0.#"),1)=".",TRUE,FALSE)</formula>
    </cfRule>
  </conditionalFormatting>
  <conditionalFormatting sqref="AI78">
    <cfRule type="expression" dxfId="2059" priority="10589">
      <formula>IF(RIGHT(TEXT(AI78,"0.#"),1)=".",FALSE,TRUE)</formula>
    </cfRule>
    <cfRule type="expression" dxfId="2058" priority="10590">
      <formula>IF(RIGHT(TEXT(AI78,"0.#"),1)=".",TRUE,FALSE)</formula>
    </cfRule>
  </conditionalFormatting>
  <conditionalFormatting sqref="AM78">
    <cfRule type="expression" dxfId="2057" priority="10587">
      <formula>IF(RIGHT(TEXT(AM78,"0.#"),1)=".",FALSE,TRUE)</formula>
    </cfRule>
    <cfRule type="expression" dxfId="2056" priority="10588">
      <formula>IF(RIGHT(TEXT(AM78,"0.#"),1)=".",TRUE,FALSE)</formula>
    </cfRule>
  </conditionalFormatting>
  <conditionalFormatting sqref="AE83">
    <cfRule type="expression" dxfId="2055" priority="10569">
      <formula>IF(RIGHT(TEXT(AE83,"0.#"),1)=".",FALSE,TRUE)</formula>
    </cfRule>
    <cfRule type="expression" dxfId="2054" priority="10570">
      <formula>IF(RIGHT(TEXT(AE83,"0.#"),1)=".",TRUE,FALSE)</formula>
    </cfRule>
  </conditionalFormatting>
  <conditionalFormatting sqref="AI83">
    <cfRule type="expression" dxfId="2053" priority="10567">
      <formula>IF(RIGHT(TEXT(AI83,"0.#"),1)=".",FALSE,TRUE)</formula>
    </cfRule>
    <cfRule type="expression" dxfId="2052" priority="10568">
      <formula>IF(RIGHT(TEXT(AI83,"0.#"),1)=".",TRUE,FALSE)</formula>
    </cfRule>
  </conditionalFormatting>
  <conditionalFormatting sqref="AM83">
    <cfRule type="expression" dxfId="2051" priority="10565">
      <formula>IF(RIGHT(TEXT(AM83,"0.#"),1)=".",FALSE,TRUE)</formula>
    </cfRule>
    <cfRule type="expression" dxfId="2050" priority="10566">
      <formula>IF(RIGHT(TEXT(AM83,"0.#"),1)=".",TRUE,FALSE)</formula>
    </cfRule>
  </conditionalFormatting>
  <conditionalFormatting sqref="AE84">
    <cfRule type="expression" dxfId="2049" priority="10563">
      <formula>IF(RIGHT(TEXT(AE84,"0.#"),1)=".",FALSE,TRUE)</formula>
    </cfRule>
    <cfRule type="expression" dxfId="2048" priority="10564">
      <formula>IF(RIGHT(TEXT(AE84,"0.#"),1)=".",TRUE,FALSE)</formula>
    </cfRule>
  </conditionalFormatting>
  <conditionalFormatting sqref="AI84">
    <cfRule type="expression" dxfId="2047" priority="10561">
      <formula>IF(RIGHT(TEXT(AI84,"0.#"),1)=".",FALSE,TRUE)</formula>
    </cfRule>
    <cfRule type="expression" dxfId="2046" priority="10562">
      <formula>IF(RIGHT(TEXT(AI84,"0.#"),1)=".",TRUE,FALSE)</formula>
    </cfRule>
  </conditionalFormatting>
  <conditionalFormatting sqref="AM84">
    <cfRule type="expression" dxfId="2045" priority="10559">
      <formula>IF(RIGHT(TEXT(AM84,"0.#"),1)=".",FALSE,TRUE)</formula>
    </cfRule>
    <cfRule type="expression" dxfId="2044" priority="10560">
      <formula>IF(RIGHT(TEXT(AM84,"0.#"),1)=".",TRUE,FALSE)</formula>
    </cfRule>
  </conditionalFormatting>
  <conditionalFormatting sqref="AE89 AQ89">
    <cfRule type="expression" dxfId="2043" priority="10541">
      <formula>IF(RIGHT(TEXT(AE89,"0.#"),1)=".",FALSE,TRUE)</formula>
    </cfRule>
    <cfRule type="expression" dxfId="2042" priority="10542">
      <formula>IF(RIGHT(TEXT(AE89,"0.#"),1)=".",TRUE,FALSE)</formula>
    </cfRule>
  </conditionalFormatting>
  <conditionalFormatting sqref="AI89">
    <cfRule type="expression" dxfId="2041" priority="10539">
      <formula>IF(RIGHT(TEXT(AI89,"0.#"),1)=".",FALSE,TRUE)</formula>
    </cfRule>
    <cfRule type="expression" dxfId="2040" priority="10540">
      <formula>IF(RIGHT(TEXT(AI89,"0.#"),1)=".",TRUE,FALSE)</formula>
    </cfRule>
  </conditionalFormatting>
  <conditionalFormatting sqref="AM89">
    <cfRule type="expression" dxfId="2039" priority="10537">
      <formula>IF(RIGHT(TEXT(AM89,"0.#"),1)=".",FALSE,TRUE)</formula>
    </cfRule>
    <cfRule type="expression" dxfId="2038" priority="10538">
      <formula>IF(RIGHT(TEXT(AM89,"0.#"),1)=".",TRUE,FALSE)</formula>
    </cfRule>
  </conditionalFormatting>
  <conditionalFormatting sqref="AE90 AM90">
    <cfRule type="expression" dxfId="2037" priority="10535">
      <formula>IF(RIGHT(TEXT(AE90,"0.#"),1)=".",FALSE,TRUE)</formula>
    </cfRule>
    <cfRule type="expression" dxfId="2036" priority="10536">
      <formula>IF(RIGHT(TEXT(AE90,"0.#"),1)=".",TRUE,FALSE)</formula>
    </cfRule>
  </conditionalFormatting>
  <conditionalFormatting sqref="AI90">
    <cfRule type="expression" dxfId="2035" priority="10533">
      <formula>IF(RIGHT(TEXT(AI90,"0.#"),1)=".",FALSE,TRUE)</formula>
    </cfRule>
    <cfRule type="expression" dxfId="2034" priority="10534">
      <formula>IF(RIGHT(TEXT(AI90,"0.#"),1)=".",TRUE,FALSE)</formula>
    </cfRule>
  </conditionalFormatting>
  <conditionalFormatting sqref="AQ90">
    <cfRule type="expression" dxfId="2033" priority="10529">
      <formula>IF(RIGHT(TEXT(AQ90,"0.#"),1)=".",FALSE,TRUE)</formula>
    </cfRule>
    <cfRule type="expression" dxfId="2032" priority="10530">
      <formula>IF(RIGHT(TEXT(AQ90,"0.#"),1)=".",TRUE,FALSE)</formula>
    </cfRule>
  </conditionalFormatting>
  <conditionalFormatting sqref="AE92 AQ92">
    <cfRule type="expression" dxfId="2031" priority="10527">
      <formula>IF(RIGHT(TEXT(AE92,"0.#"),1)=".",FALSE,TRUE)</formula>
    </cfRule>
    <cfRule type="expression" dxfId="2030" priority="10528">
      <formula>IF(RIGHT(TEXT(AE92,"0.#"),1)=".",TRUE,FALSE)</formula>
    </cfRule>
  </conditionalFormatting>
  <conditionalFormatting sqref="AI92">
    <cfRule type="expression" dxfId="2029" priority="10525">
      <formula>IF(RIGHT(TEXT(AI92,"0.#"),1)=".",FALSE,TRUE)</formula>
    </cfRule>
    <cfRule type="expression" dxfId="2028" priority="10526">
      <formula>IF(RIGHT(TEXT(AI92,"0.#"),1)=".",TRUE,FALSE)</formula>
    </cfRule>
  </conditionalFormatting>
  <conditionalFormatting sqref="AM92">
    <cfRule type="expression" dxfId="2027" priority="10523">
      <formula>IF(RIGHT(TEXT(AM92,"0.#"),1)=".",FALSE,TRUE)</formula>
    </cfRule>
    <cfRule type="expression" dxfId="2026" priority="10524">
      <formula>IF(RIGHT(TEXT(AM92,"0.#"),1)=".",TRUE,FALSE)</formula>
    </cfRule>
  </conditionalFormatting>
  <conditionalFormatting sqref="AQ93">
    <cfRule type="expression" dxfId="2025" priority="10515">
      <formula>IF(RIGHT(TEXT(AQ93,"0.#"),1)=".",FALSE,TRUE)</formula>
    </cfRule>
    <cfRule type="expression" dxfId="2024" priority="10516">
      <formula>IF(RIGHT(TEXT(AQ93,"0.#"),1)=".",TRUE,FALSE)</formula>
    </cfRule>
  </conditionalFormatting>
  <conditionalFormatting sqref="AE95 AQ95">
    <cfRule type="expression" dxfId="2023" priority="10513">
      <formula>IF(RIGHT(TEXT(AE95,"0.#"),1)=".",FALSE,TRUE)</formula>
    </cfRule>
    <cfRule type="expression" dxfId="2022" priority="10514">
      <formula>IF(RIGHT(TEXT(AE95,"0.#"),1)=".",TRUE,FALSE)</formula>
    </cfRule>
  </conditionalFormatting>
  <conditionalFormatting sqref="AI95">
    <cfRule type="expression" dxfId="2021" priority="10511">
      <formula>IF(RIGHT(TEXT(AI95,"0.#"),1)=".",FALSE,TRUE)</formula>
    </cfRule>
    <cfRule type="expression" dxfId="2020" priority="10512">
      <formula>IF(RIGHT(TEXT(AI95,"0.#"),1)=".",TRUE,FALSE)</formula>
    </cfRule>
  </conditionalFormatting>
  <conditionalFormatting sqref="AM95">
    <cfRule type="expression" dxfId="2019" priority="10509">
      <formula>IF(RIGHT(TEXT(AM95,"0.#"),1)=".",FALSE,TRUE)</formula>
    </cfRule>
    <cfRule type="expression" dxfId="2018" priority="10510">
      <formula>IF(RIGHT(TEXT(AM95,"0.#"),1)=".",TRUE,FALSE)</formula>
    </cfRule>
  </conditionalFormatting>
  <conditionalFormatting sqref="AQ96">
    <cfRule type="expression" dxfId="2017" priority="10501">
      <formula>IF(RIGHT(TEXT(AQ96,"0.#"),1)=".",FALSE,TRUE)</formula>
    </cfRule>
    <cfRule type="expression" dxfId="2016" priority="10502">
      <formula>IF(RIGHT(TEXT(AQ96,"0.#"),1)=".",TRUE,FALSE)</formula>
    </cfRule>
  </conditionalFormatting>
  <conditionalFormatting sqref="AE48">
    <cfRule type="expression" dxfId="2015" priority="10471">
      <formula>IF(RIGHT(TEXT(AE48,"0.#"),1)=".",FALSE,TRUE)</formula>
    </cfRule>
    <cfRule type="expression" dxfId="2014" priority="10472">
      <formula>IF(RIGHT(TEXT(AE48,"0.#"),1)=".",TRUE,FALSE)</formula>
    </cfRule>
  </conditionalFormatting>
  <conditionalFormatting sqref="AE49">
    <cfRule type="expression" dxfId="2013" priority="10469">
      <formula>IF(RIGHT(TEXT(AE49,"0.#"),1)=".",FALSE,TRUE)</formula>
    </cfRule>
    <cfRule type="expression" dxfId="2012" priority="10470">
      <formula>IF(RIGHT(TEXT(AE49,"0.#"),1)=".",TRUE,FALSE)</formula>
    </cfRule>
  </conditionalFormatting>
  <conditionalFormatting sqref="AE50">
    <cfRule type="expression" dxfId="2011" priority="10467">
      <formula>IF(RIGHT(TEXT(AE50,"0.#"),1)=".",FALSE,TRUE)</formula>
    </cfRule>
    <cfRule type="expression" dxfId="2010" priority="10468">
      <formula>IF(RIGHT(TEXT(AE50,"0.#"),1)=".",TRUE,FALSE)</formula>
    </cfRule>
  </conditionalFormatting>
  <conditionalFormatting sqref="AI50">
    <cfRule type="expression" dxfId="2009" priority="10465">
      <formula>IF(RIGHT(TEXT(AI50,"0.#"),1)=".",FALSE,TRUE)</formula>
    </cfRule>
    <cfRule type="expression" dxfId="2008" priority="10466">
      <formula>IF(RIGHT(TEXT(AI50,"0.#"),1)=".",TRUE,FALSE)</formula>
    </cfRule>
  </conditionalFormatting>
  <conditionalFormatting sqref="AI49">
    <cfRule type="expression" dxfId="2007" priority="10463">
      <formula>IF(RIGHT(TEXT(AI49,"0.#"),1)=".",FALSE,TRUE)</formula>
    </cfRule>
    <cfRule type="expression" dxfId="2006" priority="10464">
      <formula>IF(RIGHT(TEXT(AI49,"0.#"),1)=".",TRUE,FALSE)</formula>
    </cfRule>
  </conditionalFormatting>
  <conditionalFormatting sqref="AI48">
    <cfRule type="expression" dxfId="2005" priority="10461">
      <formula>IF(RIGHT(TEXT(AI48,"0.#"),1)=".",FALSE,TRUE)</formula>
    </cfRule>
    <cfRule type="expression" dxfId="2004" priority="10462">
      <formula>IF(RIGHT(TEXT(AI48,"0.#"),1)=".",TRUE,FALSE)</formula>
    </cfRule>
  </conditionalFormatting>
  <conditionalFormatting sqref="AM48">
    <cfRule type="expression" dxfId="2003" priority="10459">
      <formula>IF(RIGHT(TEXT(AM48,"0.#"),1)=".",FALSE,TRUE)</formula>
    </cfRule>
    <cfRule type="expression" dxfId="2002" priority="10460">
      <formula>IF(RIGHT(TEXT(AM48,"0.#"),1)=".",TRUE,FALSE)</formula>
    </cfRule>
  </conditionalFormatting>
  <conditionalFormatting sqref="AM49">
    <cfRule type="expression" dxfId="2001" priority="10457">
      <formula>IF(RIGHT(TEXT(AM49,"0.#"),1)=".",FALSE,TRUE)</formula>
    </cfRule>
    <cfRule type="expression" dxfId="2000" priority="10458">
      <formula>IF(RIGHT(TEXT(AM49,"0.#"),1)=".",TRUE,FALSE)</formula>
    </cfRule>
  </conditionalFormatting>
  <conditionalFormatting sqref="AM50">
    <cfRule type="expression" dxfId="1999" priority="10455">
      <formula>IF(RIGHT(TEXT(AM50,"0.#"),1)=".",FALSE,TRUE)</formula>
    </cfRule>
    <cfRule type="expression" dxfId="1998" priority="10456">
      <formula>IF(RIGHT(TEXT(AM50,"0.#"),1)=".",TRUE,FALSE)</formula>
    </cfRule>
  </conditionalFormatting>
  <conditionalFormatting sqref="AE115:AE116 AI115:AI116 AM115:AM116 AQ115:AQ116 AU115:AU116">
    <cfRule type="expression" dxfId="1997" priority="10441">
      <formula>IF(RIGHT(TEXT(AE115,"0.#"),1)=".",FALSE,TRUE)</formula>
    </cfRule>
    <cfRule type="expression" dxfId="1996" priority="10442">
      <formula>IF(RIGHT(TEXT(AE115,"0.#"),1)=".",TRUE,FALSE)</formula>
    </cfRule>
  </conditionalFormatting>
  <conditionalFormatting sqref="AE414">
    <cfRule type="expression" dxfId="1995" priority="10411">
      <formula>IF(RIGHT(TEXT(AE414,"0.#"),1)=".",FALSE,TRUE)</formula>
    </cfRule>
    <cfRule type="expression" dxfId="1994" priority="10412">
      <formula>IF(RIGHT(TEXT(AE414,"0.#"),1)=".",TRUE,FALSE)</formula>
    </cfRule>
  </conditionalFormatting>
  <conditionalFormatting sqref="AM416">
    <cfRule type="expression" dxfId="1993" priority="10395">
      <formula>IF(RIGHT(TEXT(AM416,"0.#"),1)=".",FALSE,TRUE)</formula>
    </cfRule>
    <cfRule type="expression" dxfId="1992" priority="10396">
      <formula>IF(RIGHT(TEXT(AM416,"0.#"),1)=".",TRUE,FALSE)</formula>
    </cfRule>
  </conditionalFormatting>
  <conditionalFormatting sqref="AE415">
    <cfRule type="expression" dxfId="1991" priority="10409">
      <formula>IF(RIGHT(TEXT(AE415,"0.#"),1)=".",FALSE,TRUE)</formula>
    </cfRule>
    <cfRule type="expression" dxfId="1990" priority="10410">
      <formula>IF(RIGHT(TEXT(AE415,"0.#"),1)=".",TRUE,FALSE)</formula>
    </cfRule>
  </conditionalFormatting>
  <conditionalFormatting sqref="AE416">
    <cfRule type="expression" dxfId="1989" priority="10407">
      <formula>IF(RIGHT(TEXT(AE416,"0.#"),1)=".",FALSE,TRUE)</formula>
    </cfRule>
    <cfRule type="expression" dxfId="1988" priority="10408">
      <formula>IF(RIGHT(TEXT(AE416,"0.#"),1)=".",TRUE,FALSE)</formula>
    </cfRule>
  </conditionalFormatting>
  <conditionalFormatting sqref="AM414">
    <cfRule type="expression" dxfId="1987" priority="10399">
      <formula>IF(RIGHT(TEXT(AM414,"0.#"),1)=".",FALSE,TRUE)</formula>
    </cfRule>
    <cfRule type="expression" dxfId="1986" priority="10400">
      <formula>IF(RIGHT(TEXT(AM414,"0.#"),1)=".",TRUE,FALSE)</formula>
    </cfRule>
  </conditionalFormatting>
  <conditionalFormatting sqref="AM415">
    <cfRule type="expression" dxfId="1985" priority="10397">
      <formula>IF(RIGHT(TEXT(AM415,"0.#"),1)=".",FALSE,TRUE)</formula>
    </cfRule>
    <cfRule type="expression" dxfId="1984" priority="10398">
      <formula>IF(RIGHT(TEXT(AM415,"0.#"),1)=".",TRUE,FALSE)</formula>
    </cfRule>
  </conditionalFormatting>
  <conditionalFormatting sqref="AU414">
    <cfRule type="expression" dxfId="1983" priority="10387">
      <formula>IF(RIGHT(TEXT(AU414,"0.#"),1)=".",FALSE,TRUE)</formula>
    </cfRule>
    <cfRule type="expression" dxfId="1982" priority="10388">
      <formula>IF(RIGHT(TEXT(AU414,"0.#"),1)=".",TRUE,FALSE)</formula>
    </cfRule>
  </conditionalFormatting>
  <conditionalFormatting sqref="AU415">
    <cfRule type="expression" dxfId="1981" priority="10385">
      <formula>IF(RIGHT(TEXT(AU415,"0.#"),1)=".",FALSE,TRUE)</formula>
    </cfRule>
    <cfRule type="expression" dxfId="1980" priority="10386">
      <formula>IF(RIGHT(TEXT(AU415,"0.#"),1)=".",TRUE,FALSE)</formula>
    </cfRule>
  </conditionalFormatting>
  <conditionalFormatting sqref="AU416">
    <cfRule type="expression" dxfId="1979" priority="10383">
      <formula>IF(RIGHT(TEXT(AU416,"0.#"),1)=".",FALSE,TRUE)</formula>
    </cfRule>
    <cfRule type="expression" dxfId="1978" priority="10384">
      <formula>IF(RIGHT(TEXT(AU416,"0.#"),1)=".",TRUE,FALSE)</formula>
    </cfRule>
  </conditionalFormatting>
  <conditionalFormatting sqref="AI416">
    <cfRule type="expression" dxfId="1977" priority="10317">
      <formula>IF(RIGHT(TEXT(AI416,"0.#"),1)=".",FALSE,TRUE)</formula>
    </cfRule>
    <cfRule type="expression" dxfId="1976" priority="10318">
      <formula>IF(RIGHT(TEXT(AI416,"0.#"),1)=".",TRUE,FALSE)</formula>
    </cfRule>
  </conditionalFormatting>
  <conditionalFormatting sqref="AI414">
    <cfRule type="expression" dxfId="1975" priority="10321">
      <formula>IF(RIGHT(TEXT(AI414,"0.#"),1)=".",FALSE,TRUE)</formula>
    </cfRule>
    <cfRule type="expression" dxfId="1974" priority="10322">
      <formula>IF(RIGHT(TEXT(AI414,"0.#"),1)=".",TRUE,FALSE)</formula>
    </cfRule>
  </conditionalFormatting>
  <conditionalFormatting sqref="AI415">
    <cfRule type="expression" dxfId="1973" priority="10319">
      <formula>IF(RIGHT(TEXT(AI415,"0.#"),1)=".",FALSE,TRUE)</formula>
    </cfRule>
    <cfRule type="expression" dxfId="1972" priority="10320">
      <formula>IF(RIGHT(TEXT(AI415,"0.#"),1)=".",TRUE,FALSE)</formula>
    </cfRule>
  </conditionalFormatting>
  <conditionalFormatting sqref="AQ415">
    <cfRule type="expression" dxfId="1971" priority="10303">
      <formula>IF(RIGHT(TEXT(AQ415,"0.#"),1)=".",FALSE,TRUE)</formula>
    </cfRule>
    <cfRule type="expression" dxfId="1970" priority="10304">
      <formula>IF(RIGHT(TEXT(AQ415,"0.#"),1)=".",TRUE,FALSE)</formula>
    </cfRule>
  </conditionalFormatting>
  <conditionalFormatting sqref="AQ416">
    <cfRule type="expression" dxfId="1969" priority="10289">
      <formula>IF(RIGHT(TEXT(AQ416,"0.#"),1)=".",FALSE,TRUE)</formula>
    </cfRule>
    <cfRule type="expression" dxfId="1968" priority="10290">
      <formula>IF(RIGHT(TEXT(AQ416,"0.#"),1)=".",TRUE,FALSE)</formula>
    </cfRule>
  </conditionalFormatting>
  <conditionalFormatting sqref="AQ414">
    <cfRule type="expression" dxfId="1967" priority="10287">
      <formula>IF(RIGHT(TEXT(AQ414,"0.#"),1)=".",FALSE,TRUE)</formula>
    </cfRule>
    <cfRule type="expression" dxfId="1966" priority="10288">
      <formula>IF(RIGHT(TEXT(AQ414,"0.#"),1)=".",TRUE,FALSE)</formula>
    </cfRule>
  </conditionalFormatting>
  <conditionalFormatting sqref="AL816:AO845">
    <cfRule type="expression" dxfId="1965" priority="4011">
      <formula>IF(AND(AL816&gt;=0, RIGHT(TEXT(AL816,"0.#"),1)&lt;&gt;"."),TRUE,FALSE)</formula>
    </cfRule>
    <cfRule type="expression" dxfId="1964" priority="4012">
      <formula>IF(AND(AL816&gt;=0, RIGHT(TEXT(AL816,"0.#"),1)="."),TRUE,FALSE)</formula>
    </cfRule>
    <cfRule type="expression" dxfId="1963" priority="4013">
      <formula>IF(AND(AL816&lt;0, RIGHT(TEXT(AL816,"0.#"),1)&lt;&gt;"."),TRUE,FALSE)</formula>
    </cfRule>
    <cfRule type="expression" dxfId="1962" priority="4014">
      <formula>IF(AND(AL816&lt;0, RIGHT(TEXT(AL816,"0.#"),1)="."),TRUE,FALSE)</formula>
    </cfRule>
  </conditionalFormatting>
  <conditionalFormatting sqref="AQ28:AQ30">
    <cfRule type="expression" dxfId="1961" priority="2041">
      <formula>IF(RIGHT(TEXT(AQ28,"0.#"),1)=".",FALSE,TRUE)</formula>
    </cfRule>
    <cfRule type="expression" dxfId="1960" priority="2042">
      <formula>IF(RIGHT(TEXT(AQ28,"0.#"),1)=".",TRUE,FALSE)</formula>
    </cfRule>
  </conditionalFormatting>
  <conditionalFormatting sqref="AU28:AU30">
    <cfRule type="expression" dxfId="1959" priority="2039">
      <formula>IF(RIGHT(TEXT(AU28,"0.#"),1)=".",FALSE,TRUE)</formula>
    </cfRule>
    <cfRule type="expression" dxfId="1958" priority="2040">
      <formula>IF(RIGHT(TEXT(AU28,"0.#"),1)=".",TRUE,FALSE)</formula>
    </cfRule>
  </conditionalFormatting>
  <conditionalFormatting sqref="AQ33:AQ35">
    <cfRule type="expression" dxfId="1957" priority="2037">
      <formula>IF(RIGHT(TEXT(AQ33,"0.#"),1)=".",FALSE,TRUE)</formula>
    </cfRule>
    <cfRule type="expression" dxfId="1956" priority="2038">
      <formula>IF(RIGHT(TEXT(AQ33,"0.#"),1)=".",TRUE,FALSE)</formula>
    </cfRule>
  </conditionalFormatting>
  <conditionalFormatting sqref="AU33:AU35">
    <cfRule type="expression" dxfId="1955" priority="2035">
      <formula>IF(RIGHT(TEXT(AU33,"0.#"),1)=".",FALSE,TRUE)</formula>
    </cfRule>
    <cfRule type="expression" dxfId="1954" priority="2036">
      <formula>IF(RIGHT(TEXT(AU33,"0.#"),1)=".",TRUE,FALSE)</formula>
    </cfRule>
  </conditionalFormatting>
  <conditionalFormatting sqref="AQ38:AQ40">
    <cfRule type="expression" dxfId="1953" priority="2033">
      <formula>IF(RIGHT(TEXT(AQ38,"0.#"),1)=".",FALSE,TRUE)</formula>
    </cfRule>
    <cfRule type="expression" dxfId="1952" priority="2034">
      <formula>IF(RIGHT(TEXT(AQ38,"0.#"),1)=".",TRUE,FALSE)</formula>
    </cfRule>
  </conditionalFormatting>
  <conditionalFormatting sqref="AU38:AU40">
    <cfRule type="expression" dxfId="1951" priority="2031">
      <formula>IF(RIGHT(TEXT(AU38,"0.#"),1)=".",FALSE,TRUE)</formula>
    </cfRule>
    <cfRule type="expression" dxfId="1950" priority="2032">
      <formula>IF(RIGHT(TEXT(AU38,"0.#"),1)=".",TRUE,FALSE)</formula>
    </cfRule>
  </conditionalFormatting>
  <conditionalFormatting sqref="AQ43:AQ45">
    <cfRule type="expression" dxfId="1949" priority="2029">
      <formula>IF(RIGHT(TEXT(AQ43,"0.#"),1)=".",FALSE,TRUE)</formula>
    </cfRule>
    <cfRule type="expression" dxfId="1948" priority="2030">
      <formula>IF(RIGHT(TEXT(AQ43,"0.#"),1)=".",TRUE,FALSE)</formula>
    </cfRule>
  </conditionalFormatting>
  <conditionalFormatting sqref="AU43:AU45">
    <cfRule type="expression" dxfId="1947" priority="2027">
      <formula>IF(RIGHT(TEXT(AU43,"0.#"),1)=".",FALSE,TRUE)</formula>
    </cfRule>
    <cfRule type="expression" dxfId="1946" priority="2028">
      <formula>IF(RIGHT(TEXT(AU43,"0.#"),1)=".",TRUE,FALSE)</formula>
    </cfRule>
  </conditionalFormatting>
  <conditionalFormatting sqref="AQ48:AQ50">
    <cfRule type="expression" dxfId="1945" priority="2025">
      <formula>IF(RIGHT(TEXT(AQ48,"0.#"),1)=".",FALSE,TRUE)</formula>
    </cfRule>
    <cfRule type="expression" dxfId="1944" priority="2026">
      <formula>IF(RIGHT(TEXT(AQ48,"0.#"),1)=".",TRUE,FALSE)</formula>
    </cfRule>
  </conditionalFormatting>
  <conditionalFormatting sqref="AU48:AU50">
    <cfRule type="expression" dxfId="1943" priority="2023">
      <formula>IF(RIGHT(TEXT(AU48,"0.#"),1)=".",FALSE,TRUE)</formula>
    </cfRule>
    <cfRule type="expression" dxfId="1942" priority="2024">
      <formula>IF(RIGHT(TEXT(AU48,"0.#"),1)=".",TRUE,FALSE)</formula>
    </cfRule>
  </conditionalFormatting>
  <conditionalFormatting sqref="AQ60:AQ62">
    <cfRule type="expression" dxfId="1941" priority="2021">
      <formula>IF(RIGHT(TEXT(AQ60,"0.#"),1)=".",FALSE,TRUE)</formula>
    </cfRule>
    <cfRule type="expression" dxfId="1940" priority="2022">
      <formula>IF(RIGHT(TEXT(AQ60,"0.#"),1)=".",TRUE,FALSE)</formula>
    </cfRule>
  </conditionalFormatting>
  <conditionalFormatting sqref="AU60:AU62">
    <cfRule type="expression" dxfId="1939" priority="2019">
      <formula>IF(RIGHT(TEXT(AU60,"0.#"),1)=".",FALSE,TRUE)</formula>
    </cfRule>
    <cfRule type="expression" dxfId="1938" priority="2020">
      <formula>IF(RIGHT(TEXT(AU60,"0.#"),1)=".",TRUE,FALSE)</formula>
    </cfRule>
  </conditionalFormatting>
  <conditionalFormatting sqref="AQ65:AQ67">
    <cfRule type="expression" dxfId="1937" priority="2017">
      <formula>IF(RIGHT(TEXT(AQ65,"0.#"),1)=".",FALSE,TRUE)</formula>
    </cfRule>
    <cfRule type="expression" dxfId="1936" priority="2018">
      <formula>IF(RIGHT(TEXT(AQ65,"0.#"),1)=".",TRUE,FALSE)</formula>
    </cfRule>
  </conditionalFormatting>
  <conditionalFormatting sqref="AU65:AU67">
    <cfRule type="expression" dxfId="1935" priority="2015">
      <formula>IF(RIGHT(TEXT(AU65,"0.#"),1)=".",FALSE,TRUE)</formula>
    </cfRule>
    <cfRule type="expression" dxfId="1934" priority="2016">
      <formula>IF(RIGHT(TEXT(AU65,"0.#"),1)=".",TRUE,FALSE)</formula>
    </cfRule>
  </conditionalFormatting>
  <conditionalFormatting sqref="AQ70:AQ72">
    <cfRule type="expression" dxfId="1933" priority="2013">
      <formula>IF(RIGHT(TEXT(AQ70,"0.#"),1)=".",FALSE,TRUE)</formula>
    </cfRule>
    <cfRule type="expression" dxfId="1932" priority="2014">
      <formula>IF(RIGHT(TEXT(AQ70,"0.#"),1)=".",TRUE,FALSE)</formula>
    </cfRule>
  </conditionalFormatting>
  <conditionalFormatting sqref="AU70:AU72">
    <cfRule type="expression" dxfId="1931" priority="2011">
      <formula>IF(RIGHT(TEXT(AU70,"0.#"),1)=".",FALSE,TRUE)</formula>
    </cfRule>
    <cfRule type="expression" dxfId="1930" priority="2012">
      <formula>IF(RIGHT(TEXT(AU70,"0.#"),1)=".",TRUE,FALSE)</formula>
    </cfRule>
  </conditionalFormatting>
  <conditionalFormatting sqref="AQ77">
    <cfRule type="expression" dxfId="1929" priority="2009">
      <formula>IF(RIGHT(TEXT(AQ77,"0.#"),1)=".",FALSE,TRUE)</formula>
    </cfRule>
    <cfRule type="expression" dxfId="1928" priority="2010">
      <formula>IF(RIGHT(TEXT(AQ77,"0.#"),1)=".",TRUE,FALSE)</formula>
    </cfRule>
  </conditionalFormatting>
  <conditionalFormatting sqref="AQ78">
    <cfRule type="expression" dxfId="1927" priority="2007">
      <formula>IF(RIGHT(TEXT(AQ78,"0.#"),1)=".",FALSE,TRUE)</formula>
    </cfRule>
    <cfRule type="expression" dxfId="1926" priority="2008">
      <formula>IF(RIGHT(TEXT(AQ78,"0.#"),1)=".",TRUE,FALSE)</formula>
    </cfRule>
  </conditionalFormatting>
  <conditionalFormatting sqref="AQ83">
    <cfRule type="expression" dxfId="1925" priority="2001">
      <formula>IF(RIGHT(TEXT(AQ83,"0.#"),1)=".",FALSE,TRUE)</formula>
    </cfRule>
    <cfRule type="expression" dxfId="1924" priority="2002">
      <formula>IF(RIGHT(TEXT(AQ83,"0.#"),1)=".",TRUE,FALSE)</formula>
    </cfRule>
  </conditionalFormatting>
  <conditionalFormatting sqref="AQ84">
    <cfRule type="expression" dxfId="1923" priority="1999">
      <formula>IF(RIGHT(TEXT(AQ84,"0.#"),1)=".",FALSE,TRUE)</formula>
    </cfRule>
    <cfRule type="expression" dxfId="1922" priority="2000">
      <formula>IF(RIGHT(TEXT(AQ84,"0.#"),1)=".",TRUE,FALSE)</formula>
    </cfRule>
  </conditionalFormatting>
  <conditionalFormatting sqref="AE419">
    <cfRule type="expression" dxfId="1921" priority="1825">
      <formula>IF(RIGHT(TEXT(AE419,"0.#"),1)=".",FALSE,TRUE)</formula>
    </cfRule>
    <cfRule type="expression" dxfId="1920" priority="1826">
      <formula>IF(RIGHT(TEXT(AE419,"0.#"),1)=".",TRUE,FALSE)</formula>
    </cfRule>
  </conditionalFormatting>
  <conditionalFormatting sqref="AM421">
    <cfRule type="expression" dxfId="1919" priority="1815">
      <formula>IF(RIGHT(TEXT(AM421,"0.#"),1)=".",FALSE,TRUE)</formula>
    </cfRule>
    <cfRule type="expression" dxfId="1918" priority="1816">
      <formula>IF(RIGHT(TEXT(AM421,"0.#"),1)=".",TRUE,FALSE)</formula>
    </cfRule>
  </conditionalFormatting>
  <conditionalFormatting sqref="AE420">
    <cfRule type="expression" dxfId="1917" priority="1823">
      <formula>IF(RIGHT(TEXT(AE420,"0.#"),1)=".",FALSE,TRUE)</formula>
    </cfRule>
    <cfRule type="expression" dxfId="1916" priority="1824">
      <formula>IF(RIGHT(TEXT(AE420,"0.#"),1)=".",TRUE,FALSE)</formula>
    </cfRule>
  </conditionalFormatting>
  <conditionalFormatting sqref="AE421">
    <cfRule type="expression" dxfId="1915" priority="1821">
      <formula>IF(RIGHT(TEXT(AE421,"0.#"),1)=".",FALSE,TRUE)</formula>
    </cfRule>
    <cfRule type="expression" dxfId="1914" priority="1822">
      <formula>IF(RIGHT(TEXT(AE421,"0.#"),1)=".",TRUE,FALSE)</formula>
    </cfRule>
  </conditionalFormatting>
  <conditionalFormatting sqref="AM419">
    <cfRule type="expression" dxfId="1913" priority="1819">
      <formula>IF(RIGHT(TEXT(AM419,"0.#"),1)=".",FALSE,TRUE)</formula>
    </cfRule>
    <cfRule type="expression" dxfId="1912" priority="1820">
      <formula>IF(RIGHT(TEXT(AM419,"0.#"),1)=".",TRUE,FALSE)</formula>
    </cfRule>
  </conditionalFormatting>
  <conditionalFormatting sqref="AM420">
    <cfRule type="expression" dxfId="1911" priority="1817">
      <formula>IF(RIGHT(TEXT(AM420,"0.#"),1)=".",FALSE,TRUE)</formula>
    </cfRule>
    <cfRule type="expression" dxfId="1910" priority="1818">
      <formula>IF(RIGHT(TEXT(AM420,"0.#"),1)=".",TRUE,FALSE)</formula>
    </cfRule>
  </conditionalFormatting>
  <conditionalFormatting sqref="AU419">
    <cfRule type="expression" dxfId="1909" priority="1813">
      <formula>IF(RIGHT(TEXT(AU419,"0.#"),1)=".",FALSE,TRUE)</formula>
    </cfRule>
    <cfRule type="expression" dxfId="1908" priority="1814">
      <formula>IF(RIGHT(TEXT(AU419,"0.#"),1)=".",TRUE,FALSE)</formula>
    </cfRule>
  </conditionalFormatting>
  <conditionalFormatting sqref="AU420">
    <cfRule type="expression" dxfId="1907" priority="1811">
      <formula>IF(RIGHT(TEXT(AU420,"0.#"),1)=".",FALSE,TRUE)</formula>
    </cfRule>
    <cfRule type="expression" dxfId="1906" priority="1812">
      <formula>IF(RIGHT(TEXT(AU420,"0.#"),1)=".",TRUE,FALSE)</formula>
    </cfRule>
  </conditionalFormatting>
  <conditionalFormatting sqref="AU421">
    <cfRule type="expression" dxfId="1905" priority="1809">
      <formula>IF(RIGHT(TEXT(AU421,"0.#"),1)=".",FALSE,TRUE)</formula>
    </cfRule>
    <cfRule type="expression" dxfId="1904" priority="1810">
      <formula>IF(RIGHT(TEXT(AU421,"0.#"),1)=".",TRUE,FALSE)</formula>
    </cfRule>
  </conditionalFormatting>
  <conditionalFormatting sqref="AI421">
    <cfRule type="expression" dxfId="1903" priority="1803">
      <formula>IF(RIGHT(TEXT(AI421,"0.#"),1)=".",FALSE,TRUE)</formula>
    </cfRule>
    <cfRule type="expression" dxfId="1902" priority="1804">
      <formula>IF(RIGHT(TEXT(AI421,"0.#"),1)=".",TRUE,FALSE)</formula>
    </cfRule>
  </conditionalFormatting>
  <conditionalFormatting sqref="AI419">
    <cfRule type="expression" dxfId="1901" priority="1807">
      <formula>IF(RIGHT(TEXT(AI419,"0.#"),1)=".",FALSE,TRUE)</formula>
    </cfRule>
    <cfRule type="expression" dxfId="1900" priority="1808">
      <formula>IF(RIGHT(TEXT(AI419,"0.#"),1)=".",TRUE,FALSE)</formula>
    </cfRule>
  </conditionalFormatting>
  <conditionalFormatting sqref="AI420">
    <cfRule type="expression" dxfId="1899" priority="1805">
      <formula>IF(RIGHT(TEXT(AI420,"0.#"),1)=".",FALSE,TRUE)</formula>
    </cfRule>
    <cfRule type="expression" dxfId="1898" priority="1806">
      <formula>IF(RIGHT(TEXT(AI420,"0.#"),1)=".",TRUE,FALSE)</formula>
    </cfRule>
  </conditionalFormatting>
  <conditionalFormatting sqref="AQ420">
    <cfRule type="expression" dxfId="1897" priority="1801">
      <formula>IF(RIGHT(TEXT(AQ420,"0.#"),1)=".",FALSE,TRUE)</formula>
    </cfRule>
    <cfRule type="expression" dxfId="1896" priority="1802">
      <formula>IF(RIGHT(TEXT(AQ420,"0.#"),1)=".",TRUE,FALSE)</formula>
    </cfRule>
  </conditionalFormatting>
  <conditionalFormatting sqref="AQ421">
    <cfRule type="expression" dxfId="1895" priority="1799">
      <formula>IF(RIGHT(TEXT(AQ421,"0.#"),1)=".",FALSE,TRUE)</formula>
    </cfRule>
    <cfRule type="expression" dxfId="1894" priority="1800">
      <formula>IF(RIGHT(TEXT(AQ421,"0.#"),1)=".",TRUE,FALSE)</formula>
    </cfRule>
  </conditionalFormatting>
  <conditionalFormatting sqref="AQ419">
    <cfRule type="expression" dxfId="1893" priority="1797">
      <formula>IF(RIGHT(TEXT(AQ419,"0.#"),1)=".",FALSE,TRUE)</formula>
    </cfRule>
    <cfRule type="expression" dxfId="1892" priority="1798">
      <formula>IF(RIGHT(TEXT(AQ419,"0.#"),1)=".",TRUE,FALSE)</formula>
    </cfRule>
  </conditionalFormatting>
  <conditionalFormatting sqref="AE424">
    <cfRule type="expression" dxfId="1891" priority="1795">
      <formula>IF(RIGHT(TEXT(AE424,"0.#"),1)=".",FALSE,TRUE)</formula>
    </cfRule>
    <cfRule type="expression" dxfId="1890" priority="1796">
      <formula>IF(RIGHT(TEXT(AE424,"0.#"),1)=".",TRUE,FALSE)</formula>
    </cfRule>
  </conditionalFormatting>
  <conditionalFormatting sqref="AM426">
    <cfRule type="expression" dxfId="1889" priority="1785">
      <formula>IF(RIGHT(TEXT(AM426,"0.#"),1)=".",FALSE,TRUE)</formula>
    </cfRule>
    <cfRule type="expression" dxfId="1888" priority="1786">
      <formula>IF(RIGHT(TEXT(AM426,"0.#"),1)=".",TRUE,FALSE)</formula>
    </cfRule>
  </conditionalFormatting>
  <conditionalFormatting sqref="AE425">
    <cfRule type="expression" dxfId="1887" priority="1793">
      <formula>IF(RIGHT(TEXT(AE425,"0.#"),1)=".",FALSE,TRUE)</formula>
    </cfRule>
    <cfRule type="expression" dxfId="1886" priority="1794">
      <formula>IF(RIGHT(TEXT(AE425,"0.#"),1)=".",TRUE,FALSE)</formula>
    </cfRule>
  </conditionalFormatting>
  <conditionalFormatting sqref="AE426">
    <cfRule type="expression" dxfId="1885" priority="1791">
      <formula>IF(RIGHT(TEXT(AE426,"0.#"),1)=".",FALSE,TRUE)</formula>
    </cfRule>
    <cfRule type="expression" dxfId="1884" priority="1792">
      <formula>IF(RIGHT(TEXT(AE426,"0.#"),1)=".",TRUE,FALSE)</formula>
    </cfRule>
  </conditionalFormatting>
  <conditionalFormatting sqref="AM424">
    <cfRule type="expression" dxfId="1883" priority="1789">
      <formula>IF(RIGHT(TEXT(AM424,"0.#"),1)=".",FALSE,TRUE)</formula>
    </cfRule>
    <cfRule type="expression" dxfId="1882" priority="1790">
      <formula>IF(RIGHT(TEXT(AM424,"0.#"),1)=".",TRUE,FALSE)</formula>
    </cfRule>
  </conditionalFormatting>
  <conditionalFormatting sqref="AM425">
    <cfRule type="expression" dxfId="1881" priority="1787">
      <formula>IF(RIGHT(TEXT(AM425,"0.#"),1)=".",FALSE,TRUE)</formula>
    </cfRule>
    <cfRule type="expression" dxfId="1880" priority="1788">
      <formula>IF(RIGHT(TEXT(AM425,"0.#"),1)=".",TRUE,FALSE)</formula>
    </cfRule>
  </conditionalFormatting>
  <conditionalFormatting sqref="AU424">
    <cfRule type="expression" dxfId="1879" priority="1783">
      <formula>IF(RIGHT(TEXT(AU424,"0.#"),1)=".",FALSE,TRUE)</formula>
    </cfRule>
    <cfRule type="expression" dxfId="1878" priority="1784">
      <formula>IF(RIGHT(TEXT(AU424,"0.#"),1)=".",TRUE,FALSE)</formula>
    </cfRule>
  </conditionalFormatting>
  <conditionalFormatting sqref="AU425">
    <cfRule type="expression" dxfId="1877" priority="1781">
      <formula>IF(RIGHT(TEXT(AU425,"0.#"),1)=".",FALSE,TRUE)</formula>
    </cfRule>
    <cfRule type="expression" dxfId="1876" priority="1782">
      <formula>IF(RIGHT(TEXT(AU425,"0.#"),1)=".",TRUE,FALSE)</formula>
    </cfRule>
  </conditionalFormatting>
  <conditionalFormatting sqref="AU426">
    <cfRule type="expression" dxfId="1875" priority="1779">
      <formula>IF(RIGHT(TEXT(AU426,"0.#"),1)=".",FALSE,TRUE)</formula>
    </cfRule>
    <cfRule type="expression" dxfId="1874" priority="1780">
      <formula>IF(RIGHT(TEXT(AU426,"0.#"),1)=".",TRUE,FALSE)</formula>
    </cfRule>
  </conditionalFormatting>
  <conditionalFormatting sqref="AI426">
    <cfRule type="expression" dxfId="1873" priority="1773">
      <formula>IF(RIGHT(TEXT(AI426,"0.#"),1)=".",FALSE,TRUE)</formula>
    </cfRule>
    <cfRule type="expression" dxfId="1872" priority="1774">
      <formula>IF(RIGHT(TEXT(AI426,"0.#"),1)=".",TRUE,FALSE)</formula>
    </cfRule>
  </conditionalFormatting>
  <conditionalFormatting sqref="AI424">
    <cfRule type="expression" dxfId="1871" priority="1777">
      <formula>IF(RIGHT(TEXT(AI424,"0.#"),1)=".",FALSE,TRUE)</formula>
    </cfRule>
    <cfRule type="expression" dxfId="1870" priority="1778">
      <formula>IF(RIGHT(TEXT(AI424,"0.#"),1)=".",TRUE,FALSE)</formula>
    </cfRule>
  </conditionalFormatting>
  <conditionalFormatting sqref="AI425">
    <cfRule type="expression" dxfId="1869" priority="1775">
      <formula>IF(RIGHT(TEXT(AI425,"0.#"),1)=".",FALSE,TRUE)</formula>
    </cfRule>
    <cfRule type="expression" dxfId="1868" priority="1776">
      <formula>IF(RIGHT(TEXT(AI425,"0.#"),1)=".",TRUE,FALSE)</formula>
    </cfRule>
  </conditionalFormatting>
  <conditionalFormatting sqref="AQ425">
    <cfRule type="expression" dxfId="1867" priority="1771">
      <formula>IF(RIGHT(TEXT(AQ425,"0.#"),1)=".",FALSE,TRUE)</formula>
    </cfRule>
    <cfRule type="expression" dxfId="1866" priority="1772">
      <formula>IF(RIGHT(TEXT(AQ425,"0.#"),1)=".",TRUE,FALSE)</formula>
    </cfRule>
  </conditionalFormatting>
  <conditionalFormatting sqref="AQ426">
    <cfRule type="expression" dxfId="1865" priority="1769">
      <formula>IF(RIGHT(TEXT(AQ426,"0.#"),1)=".",FALSE,TRUE)</formula>
    </cfRule>
    <cfRule type="expression" dxfId="1864" priority="1770">
      <formula>IF(RIGHT(TEXT(AQ426,"0.#"),1)=".",TRUE,FALSE)</formula>
    </cfRule>
  </conditionalFormatting>
  <conditionalFormatting sqref="AQ424">
    <cfRule type="expression" dxfId="1863" priority="1767">
      <formula>IF(RIGHT(TEXT(AQ424,"0.#"),1)=".",FALSE,TRUE)</formula>
    </cfRule>
    <cfRule type="expression" dxfId="1862" priority="1768">
      <formula>IF(RIGHT(TEXT(AQ424,"0.#"),1)=".",TRUE,FALSE)</formula>
    </cfRule>
  </conditionalFormatting>
  <conditionalFormatting sqref="AE429">
    <cfRule type="expression" dxfId="1861" priority="1765">
      <formula>IF(RIGHT(TEXT(AE429,"0.#"),1)=".",FALSE,TRUE)</formula>
    </cfRule>
    <cfRule type="expression" dxfId="1860" priority="1766">
      <formula>IF(RIGHT(TEXT(AE429,"0.#"),1)=".",TRUE,FALSE)</formula>
    </cfRule>
  </conditionalFormatting>
  <conditionalFormatting sqref="AM431">
    <cfRule type="expression" dxfId="1859" priority="1755">
      <formula>IF(RIGHT(TEXT(AM431,"0.#"),1)=".",FALSE,TRUE)</formula>
    </cfRule>
    <cfRule type="expression" dxfId="1858" priority="1756">
      <formula>IF(RIGHT(TEXT(AM431,"0.#"),1)=".",TRUE,FALSE)</formula>
    </cfRule>
  </conditionalFormatting>
  <conditionalFormatting sqref="AE430">
    <cfRule type="expression" dxfId="1857" priority="1763">
      <formula>IF(RIGHT(TEXT(AE430,"0.#"),1)=".",FALSE,TRUE)</formula>
    </cfRule>
    <cfRule type="expression" dxfId="1856" priority="1764">
      <formula>IF(RIGHT(TEXT(AE430,"0.#"),1)=".",TRUE,FALSE)</formula>
    </cfRule>
  </conditionalFormatting>
  <conditionalFormatting sqref="AE431">
    <cfRule type="expression" dxfId="1855" priority="1761">
      <formula>IF(RIGHT(TEXT(AE431,"0.#"),1)=".",FALSE,TRUE)</formula>
    </cfRule>
    <cfRule type="expression" dxfId="1854" priority="1762">
      <formula>IF(RIGHT(TEXT(AE431,"0.#"),1)=".",TRUE,FALSE)</formula>
    </cfRule>
  </conditionalFormatting>
  <conditionalFormatting sqref="AM429">
    <cfRule type="expression" dxfId="1853" priority="1759">
      <formula>IF(RIGHT(TEXT(AM429,"0.#"),1)=".",FALSE,TRUE)</formula>
    </cfRule>
    <cfRule type="expression" dxfId="1852" priority="1760">
      <formula>IF(RIGHT(TEXT(AM429,"0.#"),1)=".",TRUE,FALSE)</formula>
    </cfRule>
  </conditionalFormatting>
  <conditionalFormatting sqref="AM430">
    <cfRule type="expression" dxfId="1851" priority="1757">
      <formula>IF(RIGHT(TEXT(AM430,"0.#"),1)=".",FALSE,TRUE)</formula>
    </cfRule>
    <cfRule type="expression" dxfId="1850" priority="1758">
      <formula>IF(RIGHT(TEXT(AM430,"0.#"),1)=".",TRUE,FALSE)</formula>
    </cfRule>
  </conditionalFormatting>
  <conditionalFormatting sqref="AU429">
    <cfRule type="expression" dxfId="1849" priority="1753">
      <formula>IF(RIGHT(TEXT(AU429,"0.#"),1)=".",FALSE,TRUE)</formula>
    </cfRule>
    <cfRule type="expression" dxfId="1848" priority="1754">
      <formula>IF(RIGHT(TEXT(AU429,"0.#"),1)=".",TRUE,FALSE)</formula>
    </cfRule>
  </conditionalFormatting>
  <conditionalFormatting sqref="AU430">
    <cfRule type="expression" dxfId="1847" priority="1751">
      <formula>IF(RIGHT(TEXT(AU430,"0.#"),1)=".",FALSE,TRUE)</formula>
    </cfRule>
    <cfRule type="expression" dxfId="1846" priority="1752">
      <formula>IF(RIGHT(TEXT(AU430,"0.#"),1)=".",TRUE,FALSE)</formula>
    </cfRule>
  </conditionalFormatting>
  <conditionalFormatting sqref="AU431">
    <cfRule type="expression" dxfId="1845" priority="1749">
      <formula>IF(RIGHT(TEXT(AU431,"0.#"),1)=".",FALSE,TRUE)</formula>
    </cfRule>
    <cfRule type="expression" dxfId="1844" priority="1750">
      <formula>IF(RIGHT(TEXT(AU431,"0.#"),1)=".",TRUE,FALSE)</formula>
    </cfRule>
  </conditionalFormatting>
  <conditionalFormatting sqref="AI431">
    <cfRule type="expression" dxfId="1843" priority="1743">
      <formula>IF(RIGHT(TEXT(AI431,"0.#"),1)=".",FALSE,TRUE)</formula>
    </cfRule>
    <cfRule type="expression" dxfId="1842" priority="1744">
      <formula>IF(RIGHT(TEXT(AI431,"0.#"),1)=".",TRUE,FALSE)</formula>
    </cfRule>
  </conditionalFormatting>
  <conditionalFormatting sqref="AI429">
    <cfRule type="expression" dxfId="1841" priority="1747">
      <formula>IF(RIGHT(TEXT(AI429,"0.#"),1)=".",FALSE,TRUE)</formula>
    </cfRule>
    <cfRule type="expression" dxfId="1840" priority="1748">
      <formula>IF(RIGHT(TEXT(AI429,"0.#"),1)=".",TRUE,FALSE)</formula>
    </cfRule>
  </conditionalFormatting>
  <conditionalFormatting sqref="AI430">
    <cfRule type="expression" dxfId="1839" priority="1745">
      <formula>IF(RIGHT(TEXT(AI430,"0.#"),1)=".",FALSE,TRUE)</formula>
    </cfRule>
    <cfRule type="expression" dxfId="1838" priority="1746">
      <formula>IF(RIGHT(TEXT(AI430,"0.#"),1)=".",TRUE,FALSE)</formula>
    </cfRule>
  </conditionalFormatting>
  <conditionalFormatting sqref="AQ430">
    <cfRule type="expression" dxfId="1837" priority="1741">
      <formula>IF(RIGHT(TEXT(AQ430,"0.#"),1)=".",FALSE,TRUE)</formula>
    </cfRule>
    <cfRule type="expression" dxfId="1836" priority="1742">
      <formula>IF(RIGHT(TEXT(AQ430,"0.#"),1)=".",TRUE,FALSE)</formula>
    </cfRule>
  </conditionalFormatting>
  <conditionalFormatting sqref="AQ431">
    <cfRule type="expression" dxfId="1835" priority="1739">
      <formula>IF(RIGHT(TEXT(AQ431,"0.#"),1)=".",FALSE,TRUE)</formula>
    </cfRule>
    <cfRule type="expression" dxfId="1834" priority="1740">
      <formula>IF(RIGHT(TEXT(AQ431,"0.#"),1)=".",TRUE,FALSE)</formula>
    </cfRule>
  </conditionalFormatting>
  <conditionalFormatting sqref="AQ429">
    <cfRule type="expression" dxfId="1833" priority="1737">
      <formula>IF(RIGHT(TEXT(AQ429,"0.#"),1)=".",FALSE,TRUE)</formula>
    </cfRule>
    <cfRule type="expression" dxfId="1832" priority="1738">
      <formula>IF(RIGHT(TEXT(AQ429,"0.#"),1)=".",TRUE,FALSE)</formula>
    </cfRule>
  </conditionalFormatting>
  <conditionalFormatting sqref="AE434">
    <cfRule type="expression" dxfId="1831" priority="1735">
      <formula>IF(RIGHT(TEXT(AE434,"0.#"),1)=".",FALSE,TRUE)</formula>
    </cfRule>
    <cfRule type="expression" dxfId="1830" priority="1736">
      <formula>IF(RIGHT(TEXT(AE434,"0.#"),1)=".",TRUE,FALSE)</formula>
    </cfRule>
  </conditionalFormatting>
  <conditionalFormatting sqref="AM436">
    <cfRule type="expression" dxfId="1829" priority="1725">
      <formula>IF(RIGHT(TEXT(AM436,"0.#"),1)=".",FALSE,TRUE)</formula>
    </cfRule>
    <cfRule type="expression" dxfId="1828" priority="1726">
      <formula>IF(RIGHT(TEXT(AM436,"0.#"),1)=".",TRUE,FALSE)</formula>
    </cfRule>
  </conditionalFormatting>
  <conditionalFormatting sqref="AE435">
    <cfRule type="expression" dxfId="1827" priority="1733">
      <formula>IF(RIGHT(TEXT(AE435,"0.#"),1)=".",FALSE,TRUE)</formula>
    </cfRule>
    <cfRule type="expression" dxfId="1826" priority="1734">
      <formula>IF(RIGHT(TEXT(AE435,"0.#"),1)=".",TRUE,FALSE)</formula>
    </cfRule>
  </conditionalFormatting>
  <conditionalFormatting sqref="AE436">
    <cfRule type="expression" dxfId="1825" priority="1731">
      <formula>IF(RIGHT(TEXT(AE436,"0.#"),1)=".",FALSE,TRUE)</formula>
    </cfRule>
    <cfRule type="expression" dxfId="1824" priority="1732">
      <formula>IF(RIGHT(TEXT(AE436,"0.#"),1)=".",TRUE,FALSE)</formula>
    </cfRule>
  </conditionalFormatting>
  <conditionalFormatting sqref="AM434">
    <cfRule type="expression" dxfId="1823" priority="1729">
      <formula>IF(RIGHT(TEXT(AM434,"0.#"),1)=".",FALSE,TRUE)</formula>
    </cfRule>
    <cfRule type="expression" dxfId="1822" priority="1730">
      <formula>IF(RIGHT(TEXT(AM434,"0.#"),1)=".",TRUE,FALSE)</formula>
    </cfRule>
  </conditionalFormatting>
  <conditionalFormatting sqref="AM435">
    <cfRule type="expression" dxfId="1821" priority="1727">
      <formula>IF(RIGHT(TEXT(AM435,"0.#"),1)=".",FALSE,TRUE)</formula>
    </cfRule>
    <cfRule type="expression" dxfId="1820" priority="1728">
      <formula>IF(RIGHT(TEXT(AM435,"0.#"),1)=".",TRUE,FALSE)</formula>
    </cfRule>
  </conditionalFormatting>
  <conditionalFormatting sqref="AU434">
    <cfRule type="expression" dxfId="1819" priority="1723">
      <formula>IF(RIGHT(TEXT(AU434,"0.#"),1)=".",FALSE,TRUE)</formula>
    </cfRule>
    <cfRule type="expression" dxfId="1818" priority="1724">
      <formula>IF(RIGHT(TEXT(AU434,"0.#"),1)=".",TRUE,FALSE)</formula>
    </cfRule>
  </conditionalFormatting>
  <conditionalFormatting sqref="AU435">
    <cfRule type="expression" dxfId="1817" priority="1721">
      <formula>IF(RIGHT(TEXT(AU435,"0.#"),1)=".",FALSE,TRUE)</formula>
    </cfRule>
    <cfRule type="expression" dxfId="1816" priority="1722">
      <formula>IF(RIGHT(TEXT(AU435,"0.#"),1)=".",TRUE,FALSE)</formula>
    </cfRule>
  </conditionalFormatting>
  <conditionalFormatting sqref="AU436">
    <cfRule type="expression" dxfId="1815" priority="1719">
      <formula>IF(RIGHT(TEXT(AU436,"0.#"),1)=".",FALSE,TRUE)</formula>
    </cfRule>
    <cfRule type="expression" dxfId="1814" priority="1720">
      <formula>IF(RIGHT(TEXT(AU436,"0.#"),1)=".",TRUE,FALSE)</formula>
    </cfRule>
  </conditionalFormatting>
  <conditionalFormatting sqref="AI436">
    <cfRule type="expression" dxfId="1813" priority="1713">
      <formula>IF(RIGHT(TEXT(AI436,"0.#"),1)=".",FALSE,TRUE)</formula>
    </cfRule>
    <cfRule type="expression" dxfId="1812" priority="1714">
      <formula>IF(RIGHT(TEXT(AI436,"0.#"),1)=".",TRUE,FALSE)</formula>
    </cfRule>
  </conditionalFormatting>
  <conditionalFormatting sqref="AI434">
    <cfRule type="expression" dxfId="1811" priority="1717">
      <formula>IF(RIGHT(TEXT(AI434,"0.#"),1)=".",FALSE,TRUE)</formula>
    </cfRule>
    <cfRule type="expression" dxfId="1810" priority="1718">
      <formula>IF(RIGHT(TEXT(AI434,"0.#"),1)=".",TRUE,FALSE)</formula>
    </cfRule>
  </conditionalFormatting>
  <conditionalFormatting sqref="AI435">
    <cfRule type="expression" dxfId="1809" priority="1715">
      <formula>IF(RIGHT(TEXT(AI435,"0.#"),1)=".",FALSE,TRUE)</formula>
    </cfRule>
    <cfRule type="expression" dxfId="1808" priority="1716">
      <formula>IF(RIGHT(TEXT(AI435,"0.#"),1)=".",TRUE,FALSE)</formula>
    </cfRule>
  </conditionalFormatting>
  <conditionalFormatting sqref="AQ435">
    <cfRule type="expression" dxfId="1807" priority="1711">
      <formula>IF(RIGHT(TEXT(AQ435,"0.#"),1)=".",FALSE,TRUE)</formula>
    </cfRule>
    <cfRule type="expression" dxfId="1806" priority="1712">
      <formula>IF(RIGHT(TEXT(AQ435,"0.#"),1)=".",TRUE,FALSE)</formula>
    </cfRule>
  </conditionalFormatting>
  <conditionalFormatting sqref="AQ436">
    <cfRule type="expression" dxfId="1805" priority="1709">
      <formula>IF(RIGHT(TEXT(AQ436,"0.#"),1)=".",FALSE,TRUE)</formula>
    </cfRule>
    <cfRule type="expression" dxfId="1804" priority="1710">
      <formula>IF(RIGHT(TEXT(AQ436,"0.#"),1)=".",TRUE,FALSE)</formula>
    </cfRule>
  </conditionalFormatting>
  <conditionalFormatting sqref="AQ434">
    <cfRule type="expression" dxfId="1803" priority="1707">
      <formula>IF(RIGHT(TEXT(AQ434,"0.#"),1)=".",FALSE,TRUE)</formula>
    </cfRule>
    <cfRule type="expression" dxfId="1802" priority="1708">
      <formula>IF(RIGHT(TEXT(AQ434,"0.#"),1)=".",TRUE,FALSE)</formula>
    </cfRule>
  </conditionalFormatting>
  <conditionalFormatting sqref="AE439">
    <cfRule type="expression" dxfId="1801" priority="1705">
      <formula>IF(RIGHT(TEXT(AE439,"0.#"),1)=".",FALSE,TRUE)</formula>
    </cfRule>
    <cfRule type="expression" dxfId="1800" priority="1706">
      <formula>IF(RIGHT(TEXT(AE439,"0.#"),1)=".",TRUE,FALSE)</formula>
    </cfRule>
  </conditionalFormatting>
  <conditionalFormatting sqref="AM441">
    <cfRule type="expression" dxfId="1799" priority="1695">
      <formula>IF(RIGHT(TEXT(AM441,"0.#"),1)=".",FALSE,TRUE)</formula>
    </cfRule>
    <cfRule type="expression" dxfId="1798" priority="1696">
      <formula>IF(RIGHT(TEXT(AM441,"0.#"),1)=".",TRUE,FALSE)</formula>
    </cfRule>
  </conditionalFormatting>
  <conditionalFormatting sqref="AE440">
    <cfRule type="expression" dxfId="1797" priority="1703">
      <formula>IF(RIGHT(TEXT(AE440,"0.#"),1)=".",FALSE,TRUE)</formula>
    </cfRule>
    <cfRule type="expression" dxfId="1796" priority="1704">
      <formula>IF(RIGHT(TEXT(AE440,"0.#"),1)=".",TRUE,FALSE)</formula>
    </cfRule>
  </conditionalFormatting>
  <conditionalFormatting sqref="AE441">
    <cfRule type="expression" dxfId="1795" priority="1701">
      <formula>IF(RIGHT(TEXT(AE441,"0.#"),1)=".",FALSE,TRUE)</formula>
    </cfRule>
    <cfRule type="expression" dxfId="1794" priority="1702">
      <formula>IF(RIGHT(TEXT(AE441,"0.#"),1)=".",TRUE,FALSE)</formula>
    </cfRule>
  </conditionalFormatting>
  <conditionalFormatting sqref="AM439">
    <cfRule type="expression" dxfId="1793" priority="1699">
      <formula>IF(RIGHT(TEXT(AM439,"0.#"),1)=".",FALSE,TRUE)</formula>
    </cfRule>
    <cfRule type="expression" dxfId="1792" priority="1700">
      <formula>IF(RIGHT(TEXT(AM439,"0.#"),1)=".",TRUE,FALSE)</formula>
    </cfRule>
  </conditionalFormatting>
  <conditionalFormatting sqref="AM440">
    <cfRule type="expression" dxfId="1791" priority="1697">
      <formula>IF(RIGHT(TEXT(AM440,"0.#"),1)=".",FALSE,TRUE)</formula>
    </cfRule>
    <cfRule type="expression" dxfId="1790" priority="1698">
      <formula>IF(RIGHT(TEXT(AM440,"0.#"),1)=".",TRUE,FALSE)</formula>
    </cfRule>
  </conditionalFormatting>
  <conditionalFormatting sqref="AU439">
    <cfRule type="expression" dxfId="1789" priority="1693">
      <formula>IF(RIGHT(TEXT(AU439,"0.#"),1)=".",FALSE,TRUE)</formula>
    </cfRule>
    <cfRule type="expression" dxfId="1788" priority="1694">
      <formula>IF(RIGHT(TEXT(AU439,"0.#"),1)=".",TRUE,FALSE)</formula>
    </cfRule>
  </conditionalFormatting>
  <conditionalFormatting sqref="AU440">
    <cfRule type="expression" dxfId="1787" priority="1691">
      <formula>IF(RIGHT(TEXT(AU440,"0.#"),1)=".",FALSE,TRUE)</formula>
    </cfRule>
    <cfRule type="expression" dxfId="1786" priority="1692">
      <formula>IF(RIGHT(TEXT(AU440,"0.#"),1)=".",TRUE,FALSE)</formula>
    </cfRule>
  </conditionalFormatting>
  <conditionalFormatting sqref="AU441">
    <cfRule type="expression" dxfId="1785" priority="1689">
      <formula>IF(RIGHT(TEXT(AU441,"0.#"),1)=".",FALSE,TRUE)</formula>
    </cfRule>
    <cfRule type="expression" dxfId="1784" priority="1690">
      <formula>IF(RIGHT(TEXT(AU441,"0.#"),1)=".",TRUE,FALSE)</formula>
    </cfRule>
  </conditionalFormatting>
  <conditionalFormatting sqref="AI441">
    <cfRule type="expression" dxfId="1783" priority="1683">
      <formula>IF(RIGHT(TEXT(AI441,"0.#"),1)=".",FALSE,TRUE)</formula>
    </cfRule>
    <cfRule type="expression" dxfId="1782" priority="1684">
      <formula>IF(RIGHT(TEXT(AI441,"0.#"),1)=".",TRUE,FALSE)</formula>
    </cfRule>
  </conditionalFormatting>
  <conditionalFormatting sqref="AI439">
    <cfRule type="expression" dxfId="1781" priority="1687">
      <formula>IF(RIGHT(TEXT(AI439,"0.#"),1)=".",FALSE,TRUE)</formula>
    </cfRule>
    <cfRule type="expression" dxfId="1780" priority="1688">
      <formula>IF(RIGHT(TEXT(AI439,"0.#"),1)=".",TRUE,FALSE)</formula>
    </cfRule>
  </conditionalFormatting>
  <conditionalFormatting sqref="AI440">
    <cfRule type="expression" dxfId="1779" priority="1685">
      <formula>IF(RIGHT(TEXT(AI440,"0.#"),1)=".",FALSE,TRUE)</formula>
    </cfRule>
    <cfRule type="expression" dxfId="1778" priority="1686">
      <formula>IF(RIGHT(TEXT(AI440,"0.#"),1)=".",TRUE,FALSE)</formula>
    </cfRule>
  </conditionalFormatting>
  <conditionalFormatting sqref="AQ440">
    <cfRule type="expression" dxfId="1777" priority="1681">
      <formula>IF(RIGHT(TEXT(AQ440,"0.#"),1)=".",FALSE,TRUE)</formula>
    </cfRule>
    <cfRule type="expression" dxfId="1776" priority="1682">
      <formula>IF(RIGHT(TEXT(AQ440,"0.#"),1)=".",TRUE,FALSE)</formula>
    </cfRule>
  </conditionalFormatting>
  <conditionalFormatting sqref="AQ441">
    <cfRule type="expression" dxfId="1775" priority="1679">
      <formula>IF(RIGHT(TEXT(AQ441,"0.#"),1)=".",FALSE,TRUE)</formula>
    </cfRule>
    <cfRule type="expression" dxfId="1774" priority="1680">
      <formula>IF(RIGHT(TEXT(AQ441,"0.#"),1)=".",TRUE,FALSE)</formula>
    </cfRule>
  </conditionalFormatting>
  <conditionalFormatting sqref="AQ439">
    <cfRule type="expression" dxfId="1773" priority="1677">
      <formula>IF(RIGHT(TEXT(AQ439,"0.#"),1)=".",FALSE,TRUE)</formula>
    </cfRule>
    <cfRule type="expression" dxfId="1772" priority="1678">
      <formula>IF(RIGHT(TEXT(AQ439,"0.#"),1)=".",TRUE,FALSE)</formula>
    </cfRule>
  </conditionalFormatting>
  <conditionalFormatting sqref="AE444">
    <cfRule type="expression" dxfId="1771" priority="1675">
      <formula>IF(RIGHT(TEXT(AE444,"0.#"),1)=".",FALSE,TRUE)</formula>
    </cfRule>
    <cfRule type="expression" dxfId="1770" priority="1676">
      <formula>IF(RIGHT(TEXT(AE444,"0.#"),1)=".",TRUE,FALSE)</formula>
    </cfRule>
  </conditionalFormatting>
  <conditionalFormatting sqref="AM446">
    <cfRule type="expression" dxfId="1769" priority="1665">
      <formula>IF(RIGHT(TEXT(AM446,"0.#"),1)=".",FALSE,TRUE)</formula>
    </cfRule>
    <cfRule type="expression" dxfId="1768" priority="1666">
      <formula>IF(RIGHT(TEXT(AM446,"0.#"),1)=".",TRUE,FALSE)</formula>
    </cfRule>
  </conditionalFormatting>
  <conditionalFormatting sqref="AE445">
    <cfRule type="expression" dxfId="1767" priority="1673">
      <formula>IF(RIGHT(TEXT(AE445,"0.#"),1)=".",FALSE,TRUE)</formula>
    </cfRule>
    <cfRule type="expression" dxfId="1766" priority="1674">
      <formula>IF(RIGHT(TEXT(AE445,"0.#"),1)=".",TRUE,FALSE)</formula>
    </cfRule>
  </conditionalFormatting>
  <conditionalFormatting sqref="AE446">
    <cfRule type="expression" dxfId="1765" priority="1671">
      <formula>IF(RIGHT(TEXT(AE446,"0.#"),1)=".",FALSE,TRUE)</formula>
    </cfRule>
    <cfRule type="expression" dxfId="1764" priority="1672">
      <formula>IF(RIGHT(TEXT(AE446,"0.#"),1)=".",TRUE,FALSE)</formula>
    </cfRule>
  </conditionalFormatting>
  <conditionalFormatting sqref="AM444">
    <cfRule type="expression" dxfId="1763" priority="1669">
      <formula>IF(RIGHT(TEXT(AM444,"0.#"),1)=".",FALSE,TRUE)</formula>
    </cfRule>
    <cfRule type="expression" dxfId="1762" priority="1670">
      <formula>IF(RIGHT(TEXT(AM444,"0.#"),1)=".",TRUE,FALSE)</formula>
    </cfRule>
  </conditionalFormatting>
  <conditionalFormatting sqref="AM445">
    <cfRule type="expression" dxfId="1761" priority="1667">
      <formula>IF(RIGHT(TEXT(AM445,"0.#"),1)=".",FALSE,TRUE)</formula>
    </cfRule>
    <cfRule type="expression" dxfId="1760" priority="1668">
      <formula>IF(RIGHT(TEXT(AM445,"0.#"),1)=".",TRUE,FALSE)</formula>
    </cfRule>
  </conditionalFormatting>
  <conditionalFormatting sqref="AU444">
    <cfRule type="expression" dxfId="1759" priority="1663">
      <formula>IF(RIGHT(TEXT(AU444,"0.#"),1)=".",FALSE,TRUE)</formula>
    </cfRule>
    <cfRule type="expression" dxfId="1758" priority="1664">
      <formula>IF(RIGHT(TEXT(AU444,"0.#"),1)=".",TRUE,FALSE)</formula>
    </cfRule>
  </conditionalFormatting>
  <conditionalFormatting sqref="AU445">
    <cfRule type="expression" dxfId="1757" priority="1661">
      <formula>IF(RIGHT(TEXT(AU445,"0.#"),1)=".",FALSE,TRUE)</formula>
    </cfRule>
    <cfRule type="expression" dxfId="1756" priority="1662">
      <formula>IF(RIGHT(TEXT(AU445,"0.#"),1)=".",TRUE,FALSE)</formula>
    </cfRule>
  </conditionalFormatting>
  <conditionalFormatting sqref="AU446">
    <cfRule type="expression" dxfId="1755" priority="1659">
      <formula>IF(RIGHT(TEXT(AU446,"0.#"),1)=".",FALSE,TRUE)</formula>
    </cfRule>
    <cfRule type="expression" dxfId="1754" priority="1660">
      <formula>IF(RIGHT(TEXT(AU446,"0.#"),1)=".",TRUE,FALSE)</formula>
    </cfRule>
  </conditionalFormatting>
  <conditionalFormatting sqref="AI446">
    <cfRule type="expression" dxfId="1753" priority="1653">
      <formula>IF(RIGHT(TEXT(AI446,"0.#"),1)=".",FALSE,TRUE)</formula>
    </cfRule>
    <cfRule type="expression" dxfId="1752" priority="1654">
      <formula>IF(RIGHT(TEXT(AI446,"0.#"),1)=".",TRUE,FALSE)</formula>
    </cfRule>
  </conditionalFormatting>
  <conditionalFormatting sqref="AI444">
    <cfRule type="expression" dxfId="1751" priority="1657">
      <formula>IF(RIGHT(TEXT(AI444,"0.#"),1)=".",FALSE,TRUE)</formula>
    </cfRule>
    <cfRule type="expression" dxfId="1750" priority="1658">
      <formula>IF(RIGHT(TEXT(AI444,"0.#"),1)=".",TRUE,FALSE)</formula>
    </cfRule>
  </conditionalFormatting>
  <conditionalFormatting sqref="AI445">
    <cfRule type="expression" dxfId="1749" priority="1655">
      <formula>IF(RIGHT(TEXT(AI445,"0.#"),1)=".",FALSE,TRUE)</formula>
    </cfRule>
    <cfRule type="expression" dxfId="1748" priority="1656">
      <formula>IF(RIGHT(TEXT(AI445,"0.#"),1)=".",TRUE,FALSE)</formula>
    </cfRule>
  </conditionalFormatting>
  <conditionalFormatting sqref="AQ445">
    <cfRule type="expression" dxfId="1747" priority="1651">
      <formula>IF(RIGHT(TEXT(AQ445,"0.#"),1)=".",FALSE,TRUE)</formula>
    </cfRule>
    <cfRule type="expression" dxfId="1746" priority="1652">
      <formula>IF(RIGHT(TEXT(AQ445,"0.#"),1)=".",TRUE,FALSE)</formula>
    </cfRule>
  </conditionalFormatting>
  <conditionalFormatting sqref="AQ446">
    <cfRule type="expression" dxfId="1745" priority="1649">
      <formula>IF(RIGHT(TEXT(AQ446,"0.#"),1)=".",FALSE,TRUE)</formula>
    </cfRule>
    <cfRule type="expression" dxfId="1744" priority="1650">
      <formula>IF(RIGHT(TEXT(AQ446,"0.#"),1)=".",TRUE,FALSE)</formula>
    </cfRule>
  </conditionalFormatting>
  <conditionalFormatting sqref="AQ444">
    <cfRule type="expression" dxfId="1743" priority="1647">
      <formula>IF(RIGHT(TEXT(AQ444,"0.#"),1)=".",FALSE,TRUE)</formula>
    </cfRule>
    <cfRule type="expression" dxfId="1742" priority="1648">
      <formula>IF(RIGHT(TEXT(AQ444,"0.#"),1)=".",TRUE,FALSE)</formula>
    </cfRule>
  </conditionalFormatting>
  <conditionalFormatting sqref="AE449">
    <cfRule type="expression" dxfId="1741" priority="1645">
      <formula>IF(RIGHT(TEXT(AE449,"0.#"),1)=".",FALSE,TRUE)</formula>
    </cfRule>
    <cfRule type="expression" dxfId="1740" priority="1646">
      <formula>IF(RIGHT(TEXT(AE449,"0.#"),1)=".",TRUE,FALSE)</formula>
    </cfRule>
  </conditionalFormatting>
  <conditionalFormatting sqref="AM451">
    <cfRule type="expression" dxfId="1739" priority="1635">
      <formula>IF(RIGHT(TEXT(AM451,"0.#"),1)=".",FALSE,TRUE)</formula>
    </cfRule>
    <cfRule type="expression" dxfId="1738" priority="1636">
      <formula>IF(RIGHT(TEXT(AM451,"0.#"),1)=".",TRUE,FALSE)</formula>
    </cfRule>
  </conditionalFormatting>
  <conditionalFormatting sqref="AE450">
    <cfRule type="expression" dxfId="1737" priority="1643">
      <formula>IF(RIGHT(TEXT(AE450,"0.#"),1)=".",FALSE,TRUE)</formula>
    </cfRule>
    <cfRule type="expression" dxfId="1736" priority="1644">
      <formula>IF(RIGHT(TEXT(AE450,"0.#"),1)=".",TRUE,FALSE)</formula>
    </cfRule>
  </conditionalFormatting>
  <conditionalFormatting sqref="AE451">
    <cfRule type="expression" dxfId="1735" priority="1641">
      <formula>IF(RIGHT(TEXT(AE451,"0.#"),1)=".",FALSE,TRUE)</formula>
    </cfRule>
    <cfRule type="expression" dxfId="1734" priority="1642">
      <formula>IF(RIGHT(TEXT(AE451,"0.#"),1)=".",TRUE,FALSE)</formula>
    </cfRule>
  </conditionalFormatting>
  <conditionalFormatting sqref="AM449">
    <cfRule type="expression" dxfId="1733" priority="1639">
      <formula>IF(RIGHT(TEXT(AM449,"0.#"),1)=".",FALSE,TRUE)</formula>
    </cfRule>
    <cfRule type="expression" dxfId="1732" priority="1640">
      <formula>IF(RIGHT(TEXT(AM449,"0.#"),1)=".",TRUE,FALSE)</formula>
    </cfRule>
  </conditionalFormatting>
  <conditionalFormatting sqref="AM450">
    <cfRule type="expression" dxfId="1731" priority="1637">
      <formula>IF(RIGHT(TEXT(AM450,"0.#"),1)=".",FALSE,TRUE)</formula>
    </cfRule>
    <cfRule type="expression" dxfId="1730" priority="1638">
      <formula>IF(RIGHT(TEXT(AM450,"0.#"),1)=".",TRUE,FALSE)</formula>
    </cfRule>
  </conditionalFormatting>
  <conditionalFormatting sqref="AU449">
    <cfRule type="expression" dxfId="1729" priority="1633">
      <formula>IF(RIGHT(TEXT(AU449,"0.#"),1)=".",FALSE,TRUE)</formula>
    </cfRule>
    <cfRule type="expression" dxfId="1728" priority="1634">
      <formula>IF(RIGHT(TEXT(AU449,"0.#"),1)=".",TRUE,FALSE)</formula>
    </cfRule>
  </conditionalFormatting>
  <conditionalFormatting sqref="AU450">
    <cfRule type="expression" dxfId="1727" priority="1631">
      <formula>IF(RIGHT(TEXT(AU450,"0.#"),1)=".",FALSE,TRUE)</formula>
    </cfRule>
    <cfRule type="expression" dxfId="1726" priority="1632">
      <formula>IF(RIGHT(TEXT(AU450,"0.#"),1)=".",TRUE,FALSE)</formula>
    </cfRule>
  </conditionalFormatting>
  <conditionalFormatting sqref="AU451">
    <cfRule type="expression" dxfId="1725" priority="1629">
      <formula>IF(RIGHT(TEXT(AU451,"0.#"),1)=".",FALSE,TRUE)</formula>
    </cfRule>
    <cfRule type="expression" dxfId="1724" priority="1630">
      <formula>IF(RIGHT(TEXT(AU451,"0.#"),1)=".",TRUE,FALSE)</formula>
    </cfRule>
  </conditionalFormatting>
  <conditionalFormatting sqref="AI451">
    <cfRule type="expression" dxfId="1723" priority="1623">
      <formula>IF(RIGHT(TEXT(AI451,"0.#"),1)=".",FALSE,TRUE)</formula>
    </cfRule>
    <cfRule type="expression" dxfId="1722" priority="1624">
      <formula>IF(RIGHT(TEXT(AI451,"0.#"),1)=".",TRUE,FALSE)</formula>
    </cfRule>
  </conditionalFormatting>
  <conditionalFormatting sqref="AI449">
    <cfRule type="expression" dxfId="1721" priority="1627">
      <formula>IF(RIGHT(TEXT(AI449,"0.#"),1)=".",FALSE,TRUE)</formula>
    </cfRule>
    <cfRule type="expression" dxfId="1720" priority="1628">
      <formula>IF(RIGHT(TEXT(AI449,"0.#"),1)=".",TRUE,FALSE)</formula>
    </cfRule>
  </conditionalFormatting>
  <conditionalFormatting sqref="AI450">
    <cfRule type="expression" dxfId="1719" priority="1625">
      <formula>IF(RIGHT(TEXT(AI450,"0.#"),1)=".",FALSE,TRUE)</formula>
    </cfRule>
    <cfRule type="expression" dxfId="1718" priority="1626">
      <formula>IF(RIGHT(TEXT(AI450,"0.#"),1)=".",TRUE,FALSE)</formula>
    </cfRule>
  </conditionalFormatting>
  <conditionalFormatting sqref="AQ450">
    <cfRule type="expression" dxfId="1717" priority="1621">
      <formula>IF(RIGHT(TEXT(AQ450,"0.#"),1)=".",FALSE,TRUE)</formula>
    </cfRule>
    <cfRule type="expression" dxfId="1716" priority="1622">
      <formula>IF(RIGHT(TEXT(AQ450,"0.#"),1)=".",TRUE,FALSE)</formula>
    </cfRule>
  </conditionalFormatting>
  <conditionalFormatting sqref="AQ451">
    <cfRule type="expression" dxfId="1715" priority="1619">
      <formula>IF(RIGHT(TEXT(AQ451,"0.#"),1)=".",FALSE,TRUE)</formula>
    </cfRule>
    <cfRule type="expression" dxfId="1714" priority="1620">
      <formula>IF(RIGHT(TEXT(AQ451,"0.#"),1)=".",TRUE,FALSE)</formula>
    </cfRule>
  </conditionalFormatting>
  <conditionalFormatting sqref="AQ449">
    <cfRule type="expression" dxfId="1713" priority="1617">
      <formula>IF(RIGHT(TEXT(AQ449,"0.#"),1)=".",FALSE,TRUE)</formula>
    </cfRule>
    <cfRule type="expression" dxfId="1712" priority="1618">
      <formula>IF(RIGHT(TEXT(AQ449,"0.#"),1)=".",TRUE,FALSE)</formula>
    </cfRule>
  </conditionalFormatting>
  <conditionalFormatting sqref="AE454">
    <cfRule type="expression" dxfId="1711" priority="1615">
      <formula>IF(RIGHT(TEXT(AE454,"0.#"),1)=".",FALSE,TRUE)</formula>
    </cfRule>
    <cfRule type="expression" dxfId="1710" priority="1616">
      <formula>IF(RIGHT(TEXT(AE454,"0.#"),1)=".",TRUE,FALSE)</formula>
    </cfRule>
  </conditionalFormatting>
  <conditionalFormatting sqref="AM456">
    <cfRule type="expression" dxfId="1709" priority="1605">
      <formula>IF(RIGHT(TEXT(AM456,"0.#"),1)=".",FALSE,TRUE)</formula>
    </cfRule>
    <cfRule type="expression" dxfId="1708" priority="1606">
      <formula>IF(RIGHT(TEXT(AM456,"0.#"),1)=".",TRUE,FALSE)</formula>
    </cfRule>
  </conditionalFormatting>
  <conditionalFormatting sqref="AE455">
    <cfRule type="expression" dxfId="1707" priority="1613">
      <formula>IF(RIGHT(TEXT(AE455,"0.#"),1)=".",FALSE,TRUE)</formula>
    </cfRule>
    <cfRule type="expression" dxfId="1706" priority="1614">
      <formula>IF(RIGHT(TEXT(AE455,"0.#"),1)=".",TRUE,FALSE)</formula>
    </cfRule>
  </conditionalFormatting>
  <conditionalFormatting sqref="AE456">
    <cfRule type="expression" dxfId="1705" priority="1611">
      <formula>IF(RIGHT(TEXT(AE456,"0.#"),1)=".",FALSE,TRUE)</formula>
    </cfRule>
    <cfRule type="expression" dxfId="1704" priority="1612">
      <formula>IF(RIGHT(TEXT(AE456,"0.#"),1)=".",TRUE,FALSE)</formula>
    </cfRule>
  </conditionalFormatting>
  <conditionalFormatting sqref="AM454">
    <cfRule type="expression" dxfId="1703" priority="1609">
      <formula>IF(RIGHT(TEXT(AM454,"0.#"),1)=".",FALSE,TRUE)</formula>
    </cfRule>
    <cfRule type="expression" dxfId="1702" priority="1610">
      <formula>IF(RIGHT(TEXT(AM454,"0.#"),1)=".",TRUE,FALSE)</formula>
    </cfRule>
  </conditionalFormatting>
  <conditionalFormatting sqref="AM455">
    <cfRule type="expression" dxfId="1701" priority="1607">
      <formula>IF(RIGHT(TEXT(AM455,"0.#"),1)=".",FALSE,TRUE)</formula>
    </cfRule>
    <cfRule type="expression" dxfId="1700" priority="1608">
      <formula>IF(RIGHT(TEXT(AM455,"0.#"),1)=".",TRUE,FALSE)</formula>
    </cfRule>
  </conditionalFormatting>
  <conditionalFormatting sqref="AU454">
    <cfRule type="expression" dxfId="1699" priority="1603">
      <formula>IF(RIGHT(TEXT(AU454,"0.#"),1)=".",FALSE,TRUE)</formula>
    </cfRule>
    <cfRule type="expression" dxfId="1698" priority="1604">
      <formula>IF(RIGHT(TEXT(AU454,"0.#"),1)=".",TRUE,FALSE)</formula>
    </cfRule>
  </conditionalFormatting>
  <conditionalFormatting sqref="AU455">
    <cfRule type="expression" dxfId="1697" priority="1601">
      <formula>IF(RIGHT(TEXT(AU455,"0.#"),1)=".",FALSE,TRUE)</formula>
    </cfRule>
    <cfRule type="expression" dxfId="1696" priority="1602">
      <formula>IF(RIGHT(TEXT(AU455,"0.#"),1)=".",TRUE,FALSE)</formula>
    </cfRule>
  </conditionalFormatting>
  <conditionalFormatting sqref="AU456">
    <cfRule type="expression" dxfId="1695" priority="1599">
      <formula>IF(RIGHT(TEXT(AU456,"0.#"),1)=".",FALSE,TRUE)</formula>
    </cfRule>
    <cfRule type="expression" dxfId="1694" priority="1600">
      <formula>IF(RIGHT(TEXT(AU456,"0.#"),1)=".",TRUE,FALSE)</formula>
    </cfRule>
  </conditionalFormatting>
  <conditionalFormatting sqref="AI456">
    <cfRule type="expression" dxfId="1693" priority="1593">
      <formula>IF(RIGHT(TEXT(AI456,"0.#"),1)=".",FALSE,TRUE)</formula>
    </cfRule>
    <cfRule type="expression" dxfId="1692" priority="1594">
      <formula>IF(RIGHT(TEXT(AI456,"0.#"),1)=".",TRUE,FALSE)</formula>
    </cfRule>
  </conditionalFormatting>
  <conditionalFormatting sqref="AI454">
    <cfRule type="expression" dxfId="1691" priority="1597">
      <formula>IF(RIGHT(TEXT(AI454,"0.#"),1)=".",FALSE,TRUE)</formula>
    </cfRule>
    <cfRule type="expression" dxfId="1690" priority="1598">
      <formula>IF(RIGHT(TEXT(AI454,"0.#"),1)=".",TRUE,FALSE)</formula>
    </cfRule>
  </conditionalFormatting>
  <conditionalFormatting sqref="AI455">
    <cfRule type="expression" dxfId="1689" priority="1595">
      <formula>IF(RIGHT(TEXT(AI455,"0.#"),1)=".",FALSE,TRUE)</formula>
    </cfRule>
    <cfRule type="expression" dxfId="1688" priority="1596">
      <formula>IF(RIGHT(TEXT(AI455,"0.#"),1)=".",TRUE,FALSE)</formula>
    </cfRule>
  </conditionalFormatting>
  <conditionalFormatting sqref="AQ455">
    <cfRule type="expression" dxfId="1687" priority="1591">
      <formula>IF(RIGHT(TEXT(AQ455,"0.#"),1)=".",FALSE,TRUE)</formula>
    </cfRule>
    <cfRule type="expression" dxfId="1686" priority="1592">
      <formula>IF(RIGHT(TEXT(AQ455,"0.#"),1)=".",TRUE,FALSE)</formula>
    </cfRule>
  </conditionalFormatting>
  <conditionalFormatting sqref="AQ456">
    <cfRule type="expression" dxfId="1685" priority="1589">
      <formula>IF(RIGHT(TEXT(AQ456,"0.#"),1)=".",FALSE,TRUE)</formula>
    </cfRule>
    <cfRule type="expression" dxfId="1684" priority="1590">
      <formula>IF(RIGHT(TEXT(AQ456,"0.#"),1)=".",TRUE,FALSE)</formula>
    </cfRule>
  </conditionalFormatting>
  <conditionalFormatting sqref="AQ454">
    <cfRule type="expression" dxfId="1683" priority="1587">
      <formula>IF(RIGHT(TEXT(AQ454,"0.#"),1)=".",FALSE,TRUE)</formula>
    </cfRule>
    <cfRule type="expression" dxfId="1682" priority="1588">
      <formula>IF(RIGHT(TEXT(AQ454,"0.#"),1)=".",TRUE,FALSE)</formula>
    </cfRule>
  </conditionalFormatting>
  <conditionalFormatting sqref="AE459">
    <cfRule type="expression" dxfId="1681" priority="1585">
      <formula>IF(RIGHT(TEXT(AE459,"0.#"),1)=".",FALSE,TRUE)</formula>
    </cfRule>
    <cfRule type="expression" dxfId="1680" priority="1586">
      <formula>IF(RIGHT(TEXT(AE459,"0.#"),1)=".",TRUE,FALSE)</formula>
    </cfRule>
  </conditionalFormatting>
  <conditionalFormatting sqref="AM461">
    <cfRule type="expression" dxfId="1679" priority="1575">
      <formula>IF(RIGHT(TEXT(AM461,"0.#"),1)=".",FALSE,TRUE)</formula>
    </cfRule>
    <cfRule type="expression" dxfId="1678" priority="1576">
      <formula>IF(RIGHT(TEXT(AM461,"0.#"),1)=".",TRUE,FALSE)</formula>
    </cfRule>
  </conditionalFormatting>
  <conditionalFormatting sqref="AE460">
    <cfRule type="expression" dxfId="1677" priority="1583">
      <formula>IF(RIGHT(TEXT(AE460,"0.#"),1)=".",FALSE,TRUE)</formula>
    </cfRule>
    <cfRule type="expression" dxfId="1676" priority="1584">
      <formula>IF(RIGHT(TEXT(AE460,"0.#"),1)=".",TRUE,FALSE)</formula>
    </cfRule>
  </conditionalFormatting>
  <conditionalFormatting sqref="AE461">
    <cfRule type="expression" dxfId="1675" priority="1581">
      <formula>IF(RIGHT(TEXT(AE461,"0.#"),1)=".",FALSE,TRUE)</formula>
    </cfRule>
    <cfRule type="expression" dxfId="1674" priority="1582">
      <formula>IF(RIGHT(TEXT(AE461,"0.#"),1)=".",TRUE,FALSE)</formula>
    </cfRule>
  </conditionalFormatting>
  <conditionalFormatting sqref="AM459">
    <cfRule type="expression" dxfId="1673" priority="1579">
      <formula>IF(RIGHT(TEXT(AM459,"0.#"),1)=".",FALSE,TRUE)</formula>
    </cfRule>
    <cfRule type="expression" dxfId="1672" priority="1580">
      <formula>IF(RIGHT(TEXT(AM459,"0.#"),1)=".",TRUE,FALSE)</formula>
    </cfRule>
  </conditionalFormatting>
  <conditionalFormatting sqref="AM460">
    <cfRule type="expression" dxfId="1671" priority="1577">
      <formula>IF(RIGHT(TEXT(AM460,"0.#"),1)=".",FALSE,TRUE)</formula>
    </cfRule>
    <cfRule type="expression" dxfId="1670" priority="1578">
      <formula>IF(RIGHT(TEXT(AM460,"0.#"),1)=".",TRUE,FALSE)</formula>
    </cfRule>
  </conditionalFormatting>
  <conditionalFormatting sqref="AU459">
    <cfRule type="expression" dxfId="1669" priority="1573">
      <formula>IF(RIGHT(TEXT(AU459,"0.#"),1)=".",FALSE,TRUE)</formula>
    </cfRule>
    <cfRule type="expression" dxfId="1668" priority="1574">
      <formula>IF(RIGHT(TEXT(AU459,"0.#"),1)=".",TRUE,FALSE)</formula>
    </cfRule>
  </conditionalFormatting>
  <conditionalFormatting sqref="AU460">
    <cfRule type="expression" dxfId="1667" priority="1571">
      <formula>IF(RIGHT(TEXT(AU460,"0.#"),1)=".",FALSE,TRUE)</formula>
    </cfRule>
    <cfRule type="expression" dxfId="1666" priority="1572">
      <formula>IF(RIGHT(TEXT(AU460,"0.#"),1)=".",TRUE,FALSE)</formula>
    </cfRule>
  </conditionalFormatting>
  <conditionalFormatting sqref="AU461">
    <cfRule type="expression" dxfId="1665" priority="1569">
      <formula>IF(RIGHT(TEXT(AU461,"0.#"),1)=".",FALSE,TRUE)</formula>
    </cfRule>
    <cfRule type="expression" dxfId="1664" priority="1570">
      <formula>IF(RIGHT(TEXT(AU461,"0.#"),1)=".",TRUE,FALSE)</formula>
    </cfRule>
  </conditionalFormatting>
  <conditionalFormatting sqref="AI461">
    <cfRule type="expression" dxfId="1663" priority="1563">
      <formula>IF(RIGHT(TEXT(AI461,"0.#"),1)=".",FALSE,TRUE)</formula>
    </cfRule>
    <cfRule type="expression" dxfId="1662" priority="1564">
      <formula>IF(RIGHT(TEXT(AI461,"0.#"),1)=".",TRUE,FALSE)</formula>
    </cfRule>
  </conditionalFormatting>
  <conditionalFormatting sqref="AI459">
    <cfRule type="expression" dxfId="1661" priority="1567">
      <formula>IF(RIGHT(TEXT(AI459,"0.#"),1)=".",FALSE,TRUE)</formula>
    </cfRule>
    <cfRule type="expression" dxfId="1660" priority="1568">
      <formula>IF(RIGHT(TEXT(AI459,"0.#"),1)=".",TRUE,FALSE)</formula>
    </cfRule>
  </conditionalFormatting>
  <conditionalFormatting sqref="AI460">
    <cfRule type="expression" dxfId="1659" priority="1565">
      <formula>IF(RIGHT(TEXT(AI460,"0.#"),1)=".",FALSE,TRUE)</formula>
    </cfRule>
    <cfRule type="expression" dxfId="1658" priority="1566">
      <formula>IF(RIGHT(TEXT(AI460,"0.#"),1)=".",TRUE,FALSE)</formula>
    </cfRule>
  </conditionalFormatting>
  <conditionalFormatting sqref="AQ460">
    <cfRule type="expression" dxfId="1657" priority="1561">
      <formula>IF(RIGHT(TEXT(AQ460,"0.#"),1)=".",FALSE,TRUE)</formula>
    </cfRule>
    <cfRule type="expression" dxfId="1656" priority="1562">
      <formula>IF(RIGHT(TEXT(AQ460,"0.#"),1)=".",TRUE,FALSE)</formula>
    </cfRule>
  </conditionalFormatting>
  <conditionalFormatting sqref="AQ461">
    <cfRule type="expression" dxfId="1655" priority="1559">
      <formula>IF(RIGHT(TEXT(AQ461,"0.#"),1)=".",FALSE,TRUE)</formula>
    </cfRule>
    <cfRule type="expression" dxfId="1654" priority="1560">
      <formula>IF(RIGHT(TEXT(AQ461,"0.#"),1)=".",TRUE,FALSE)</formula>
    </cfRule>
  </conditionalFormatting>
  <conditionalFormatting sqref="AQ459">
    <cfRule type="expression" dxfId="1653" priority="1557">
      <formula>IF(RIGHT(TEXT(AQ459,"0.#"),1)=".",FALSE,TRUE)</formula>
    </cfRule>
    <cfRule type="expression" dxfId="1652" priority="1558">
      <formula>IF(RIGHT(TEXT(AQ459,"0.#"),1)=".",TRUE,FALSE)</formula>
    </cfRule>
  </conditionalFormatting>
  <conditionalFormatting sqref="AE468">
    <cfRule type="expression" dxfId="1651" priority="1555">
      <formula>IF(RIGHT(TEXT(AE468,"0.#"),1)=".",FALSE,TRUE)</formula>
    </cfRule>
    <cfRule type="expression" dxfId="1650" priority="1556">
      <formula>IF(RIGHT(TEXT(AE468,"0.#"),1)=".",TRUE,FALSE)</formula>
    </cfRule>
  </conditionalFormatting>
  <conditionalFormatting sqref="AM470">
    <cfRule type="expression" dxfId="1649" priority="1545">
      <formula>IF(RIGHT(TEXT(AM470,"0.#"),1)=".",FALSE,TRUE)</formula>
    </cfRule>
    <cfRule type="expression" dxfId="1648" priority="1546">
      <formula>IF(RIGHT(TEXT(AM470,"0.#"),1)=".",TRUE,FALSE)</formula>
    </cfRule>
  </conditionalFormatting>
  <conditionalFormatting sqref="AE469">
    <cfRule type="expression" dxfId="1647" priority="1553">
      <formula>IF(RIGHT(TEXT(AE469,"0.#"),1)=".",FALSE,TRUE)</formula>
    </cfRule>
    <cfRule type="expression" dxfId="1646" priority="1554">
      <formula>IF(RIGHT(TEXT(AE469,"0.#"),1)=".",TRUE,FALSE)</formula>
    </cfRule>
  </conditionalFormatting>
  <conditionalFormatting sqref="AE470">
    <cfRule type="expression" dxfId="1645" priority="1551">
      <formula>IF(RIGHT(TEXT(AE470,"0.#"),1)=".",FALSE,TRUE)</formula>
    </cfRule>
    <cfRule type="expression" dxfId="1644" priority="1552">
      <formula>IF(RIGHT(TEXT(AE470,"0.#"),1)=".",TRUE,FALSE)</formula>
    </cfRule>
  </conditionalFormatting>
  <conditionalFormatting sqref="AM468">
    <cfRule type="expression" dxfId="1643" priority="1549">
      <formula>IF(RIGHT(TEXT(AM468,"0.#"),1)=".",FALSE,TRUE)</formula>
    </cfRule>
    <cfRule type="expression" dxfId="1642" priority="1550">
      <formula>IF(RIGHT(TEXT(AM468,"0.#"),1)=".",TRUE,FALSE)</formula>
    </cfRule>
  </conditionalFormatting>
  <conditionalFormatting sqref="AM469">
    <cfRule type="expression" dxfId="1641" priority="1547">
      <formula>IF(RIGHT(TEXT(AM469,"0.#"),1)=".",FALSE,TRUE)</formula>
    </cfRule>
    <cfRule type="expression" dxfId="1640" priority="1548">
      <formula>IF(RIGHT(TEXT(AM469,"0.#"),1)=".",TRUE,FALSE)</formula>
    </cfRule>
  </conditionalFormatting>
  <conditionalFormatting sqref="AU468">
    <cfRule type="expression" dxfId="1639" priority="1543">
      <formula>IF(RIGHT(TEXT(AU468,"0.#"),1)=".",FALSE,TRUE)</formula>
    </cfRule>
    <cfRule type="expression" dxfId="1638" priority="1544">
      <formula>IF(RIGHT(TEXT(AU468,"0.#"),1)=".",TRUE,FALSE)</formula>
    </cfRule>
  </conditionalFormatting>
  <conditionalFormatting sqref="AU469">
    <cfRule type="expression" dxfId="1637" priority="1541">
      <formula>IF(RIGHT(TEXT(AU469,"0.#"),1)=".",FALSE,TRUE)</formula>
    </cfRule>
    <cfRule type="expression" dxfId="1636" priority="1542">
      <formula>IF(RIGHT(TEXT(AU469,"0.#"),1)=".",TRUE,FALSE)</formula>
    </cfRule>
  </conditionalFormatting>
  <conditionalFormatting sqref="AU470">
    <cfRule type="expression" dxfId="1635" priority="1539">
      <formula>IF(RIGHT(TEXT(AU470,"0.#"),1)=".",FALSE,TRUE)</formula>
    </cfRule>
    <cfRule type="expression" dxfId="1634" priority="1540">
      <formula>IF(RIGHT(TEXT(AU470,"0.#"),1)=".",TRUE,FALSE)</formula>
    </cfRule>
  </conditionalFormatting>
  <conditionalFormatting sqref="AI470">
    <cfRule type="expression" dxfId="1633" priority="1533">
      <formula>IF(RIGHT(TEXT(AI470,"0.#"),1)=".",FALSE,TRUE)</formula>
    </cfRule>
    <cfRule type="expression" dxfId="1632" priority="1534">
      <formula>IF(RIGHT(TEXT(AI470,"0.#"),1)=".",TRUE,FALSE)</formula>
    </cfRule>
  </conditionalFormatting>
  <conditionalFormatting sqref="AI468">
    <cfRule type="expression" dxfId="1631" priority="1537">
      <formula>IF(RIGHT(TEXT(AI468,"0.#"),1)=".",FALSE,TRUE)</formula>
    </cfRule>
    <cfRule type="expression" dxfId="1630" priority="1538">
      <formula>IF(RIGHT(TEXT(AI468,"0.#"),1)=".",TRUE,FALSE)</formula>
    </cfRule>
  </conditionalFormatting>
  <conditionalFormatting sqref="AI469">
    <cfRule type="expression" dxfId="1629" priority="1535">
      <formula>IF(RIGHT(TEXT(AI469,"0.#"),1)=".",FALSE,TRUE)</formula>
    </cfRule>
    <cfRule type="expression" dxfId="1628" priority="1536">
      <formula>IF(RIGHT(TEXT(AI469,"0.#"),1)=".",TRUE,FALSE)</formula>
    </cfRule>
  </conditionalFormatting>
  <conditionalFormatting sqref="AQ469">
    <cfRule type="expression" dxfId="1627" priority="1531">
      <formula>IF(RIGHT(TEXT(AQ469,"0.#"),1)=".",FALSE,TRUE)</formula>
    </cfRule>
    <cfRule type="expression" dxfId="1626" priority="1532">
      <formula>IF(RIGHT(TEXT(AQ469,"0.#"),1)=".",TRUE,FALSE)</formula>
    </cfRule>
  </conditionalFormatting>
  <conditionalFormatting sqref="AQ470">
    <cfRule type="expression" dxfId="1625" priority="1529">
      <formula>IF(RIGHT(TEXT(AQ470,"0.#"),1)=".",FALSE,TRUE)</formula>
    </cfRule>
    <cfRule type="expression" dxfId="1624" priority="1530">
      <formula>IF(RIGHT(TEXT(AQ470,"0.#"),1)=".",TRUE,FALSE)</formula>
    </cfRule>
  </conditionalFormatting>
  <conditionalFormatting sqref="AQ468">
    <cfRule type="expression" dxfId="1623" priority="1527">
      <formula>IF(RIGHT(TEXT(AQ468,"0.#"),1)=".",FALSE,TRUE)</formula>
    </cfRule>
    <cfRule type="expression" dxfId="1622" priority="1528">
      <formula>IF(RIGHT(TEXT(AQ468,"0.#"),1)=".",TRUE,FALSE)</formula>
    </cfRule>
  </conditionalFormatting>
  <conditionalFormatting sqref="AE473">
    <cfRule type="expression" dxfId="1621" priority="1525">
      <formula>IF(RIGHT(TEXT(AE473,"0.#"),1)=".",FALSE,TRUE)</formula>
    </cfRule>
    <cfRule type="expression" dxfId="1620" priority="1526">
      <formula>IF(RIGHT(TEXT(AE473,"0.#"),1)=".",TRUE,FALSE)</formula>
    </cfRule>
  </conditionalFormatting>
  <conditionalFormatting sqref="AM475">
    <cfRule type="expression" dxfId="1619" priority="1515">
      <formula>IF(RIGHT(TEXT(AM475,"0.#"),1)=".",FALSE,TRUE)</formula>
    </cfRule>
    <cfRule type="expression" dxfId="1618" priority="1516">
      <formula>IF(RIGHT(TEXT(AM475,"0.#"),1)=".",TRUE,FALSE)</formula>
    </cfRule>
  </conditionalFormatting>
  <conditionalFormatting sqref="AE474">
    <cfRule type="expression" dxfId="1617" priority="1523">
      <formula>IF(RIGHT(TEXT(AE474,"0.#"),1)=".",FALSE,TRUE)</formula>
    </cfRule>
    <cfRule type="expression" dxfId="1616" priority="1524">
      <formula>IF(RIGHT(TEXT(AE474,"0.#"),1)=".",TRUE,FALSE)</formula>
    </cfRule>
  </conditionalFormatting>
  <conditionalFormatting sqref="AE475">
    <cfRule type="expression" dxfId="1615" priority="1521">
      <formula>IF(RIGHT(TEXT(AE475,"0.#"),1)=".",FALSE,TRUE)</formula>
    </cfRule>
    <cfRule type="expression" dxfId="1614" priority="1522">
      <formula>IF(RIGHT(TEXT(AE475,"0.#"),1)=".",TRUE,FALSE)</formula>
    </cfRule>
  </conditionalFormatting>
  <conditionalFormatting sqref="AM473">
    <cfRule type="expression" dxfId="1613" priority="1519">
      <formula>IF(RIGHT(TEXT(AM473,"0.#"),1)=".",FALSE,TRUE)</formula>
    </cfRule>
    <cfRule type="expression" dxfId="1612" priority="1520">
      <formula>IF(RIGHT(TEXT(AM473,"0.#"),1)=".",TRUE,FALSE)</formula>
    </cfRule>
  </conditionalFormatting>
  <conditionalFormatting sqref="AM474">
    <cfRule type="expression" dxfId="1611" priority="1517">
      <formula>IF(RIGHT(TEXT(AM474,"0.#"),1)=".",FALSE,TRUE)</formula>
    </cfRule>
    <cfRule type="expression" dxfId="1610" priority="1518">
      <formula>IF(RIGHT(TEXT(AM474,"0.#"),1)=".",TRUE,FALSE)</formula>
    </cfRule>
  </conditionalFormatting>
  <conditionalFormatting sqref="AU473">
    <cfRule type="expression" dxfId="1609" priority="1513">
      <formula>IF(RIGHT(TEXT(AU473,"0.#"),1)=".",FALSE,TRUE)</formula>
    </cfRule>
    <cfRule type="expression" dxfId="1608" priority="1514">
      <formula>IF(RIGHT(TEXT(AU473,"0.#"),1)=".",TRUE,FALSE)</formula>
    </cfRule>
  </conditionalFormatting>
  <conditionalFormatting sqref="AU474">
    <cfRule type="expression" dxfId="1607" priority="1511">
      <formula>IF(RIGHT(TEXT(AU474,"0.#"),1)=".",FALSE,TRUE)</formula>
    </cfRule>
    <cfRule type="expression" dxfId="1606" priority="1512">
      <formula>IF(RIGHT(TEXT(AU474,"0.#"),1)=".",TRUE,FALSE)</formula>
    </cfRule>
  </conditionalFormatting>
  <conditionalFormatting sqref="AU475">
    <cfRule type="expression" dxfId="1605" priority="1509">
      <formula>IF(RIGHT(TEXT(AU475,"0.#"),1)=".",FALSE,TRUE)</formula>
    </cfRule>
    <cfRule type="expression" dxfId="1604" priority="1510">
      <formula>IF(RIGHT(TEXT(AU475,"0.#"),1)=".",TRUE,FALSE)</formula>
    </cfRule>
  </conditionalFormatting>
  <conditionalFormatting sqref="AI475">
    <cfRule type="expression" dxfId="1603" priority="1503">
      <formula>IF(RIGHT(TEXT(AI475,"0.#"),1)=".",FALSE,TRUE)</formula>
    </cfRule>
    <cfRule type="expression" dxfId="1602" priority="1504">
      <formula>IF(RIGHT(TEXT(AI475,"0.#"),1)=".",TRUE,FALSE)</formula>
    </cfRule>
  </conditionalFormatting>
  <conditionalFormatting sqref="AI473">
    <cfRule type="expression" dxfId="1601" priority="1507">
      <formula>IF(RIGHT(TEXT(AI473,"0.#"),1)=".",FALSE,TRUE)</formula>
    </cfRule>
    <cfRule type="expression" dxfId="1600" priority="1508">
      <formula>IF(RIGHT(TEXT(AI473,"0.#"),1)=".",TRUE,FALSE)</formula>
    </cfRule>
  </conditionalFormatting>
  <conditionalFormatting sqref="AI474">
    <cfRule type="expression" dxfId="1599" priority="1505">
      <formula>IF(RIGHT(TEXT(AI474,"0.#"),1)=".",FALSE,TRUE)</formula>
    </cfRule>
    <cfRule type="expression" dxfId="1598" priority="1506">
      <formula>IF(RIGHT(TEXT(AI474,"0.#"),1)=".",TRUE,FALSE)</formula>
    </cfRule>
  </conditionalFormatting>
  <conditionalFormatting sqref="AQ474">
    <cfRule type="expression" dxfId="1597" priority="1501">
      <formula>IF(RIGHT(TEXT(AQ474,"0.#"),1)=".",FALSE,TRUE)</formula>
    </cfRule>
    <cfRule type="expression" dxfId="1596" priority="1502">
      <formula>IF(RIGHT(TEXT(AQ474,"0.#"),1)=".",TRUE,FALSE)</formula>
    </cfRule>
  </conditionalFormatting>
  <conditionalFormatting sqref="AQ475">
    <cfRule type="expression" dxfId="1595" priority="1499">
      <formula>IF(RIGHT(TEXT(AQ475,"0.#"),1)=".",FALSE,TRUE)</formula>
    </cfRule>
    <cfRule type="expression" dxfId="1594" priority="1500">
      <formula>IF(RIGHT(TEXT(AQ475,"0.#"),1)=".",TRUE,FALSE)</formula>
    </cfRule>
  </conditionalFormatting>
  <conditionalFormatting sqref="AQ473">
    <cfRule type="expression" dxfId="1593" priority="1497">
      <formula>IF(RIGHT(TEXT(AQ473,"0.#"),1)=".",FALSE,TRUE)</formula>
    </cfRule>
    <cfRule type="expression" dxfId="1592" priority="1498">
      <formula>IF(RIGHT(TEXT(AQ473,"0.#"),1)=".",TRUE,FALSE)</formula>
    </cfRule>
  </conditionalFormatting>
  <conditionalFormatting sqref="AE478">
    <cfRule type="expression" dxfId="1591" priority="1495">
      <formula>IF(RIGHT(TEXT(AE478,"0.#"),1)=".",FALSE,TRUE)</formula>
    </cfRule>
    <cfRule type="expression" dxfId="1590" priority="1496">
      <formula>IF(RIGHT(TEXT(AE478,"0.#"),1)=".",TRUE,FALSE)</formula>
    </cfRule>
  </conditionalFormatting>
  <conditionalFormatting sqref="AM480">
    <cfRule type="expression" dxfId="1589" priority="1485">
      <formula>IF(RIGHT(TEXT(AM480,"0.#"),1)=".",FALSE,TRUE)</formula>
    </cfRule>
    <cfRule type="expression" dxfId="1588" priority="1486">
      <formula>IF(RIGHT(TEXT(AM480,"0.#"),1)=".",TRUE,FALSE)</formula>
    </cfRule>
  </conditionalFormatting>
  <conditionalFormatting sqref="AE479">
    <cfRule type="expression" dxfId="1587" priority="1493">
      <formula>IF(RIGHT(TEXT(AE479,"0.#"),1)=".",FALSE,TRUE)</formula>
    </cfRule>
    <cfRule type="expression" dxfId="1586" priority="1494">
      <formula>IF(RIGHT(TEXT(AE479,"0.#"),1)=".",TRUE,FALSE)</formula>
    </cfRule>
  </conditionalFormatting>
  <conditionalFormatting sqref="AE480">
    <cfRule type="expression" dxfId="1585" priority="1491">
      <formula>IF(RIGHT(TEXT(AE480,"0.#"),1)=".",FALSE,TRUE)</formula>
    </cfRule>
    <cfRule type="expression" dxfId="1584" priority="1492">
      <formula>IF(RIGHT(TEXT(AE480,"0.#"),1)=".",TRUE,FALSE)</formula>
    </cfRule>
  </conditionalFormatting>
  <conditionalFormatting sqref="AM478">
    <cfRule type="expression" dxfId="1583" priority="1489">
      <formula>IF(RIGHT(TEXT(AM478,"0.#"),1)=".",FALSE,TRUE)</formula>
    </cfRule>
    <cfRule type="expression" dxfId="1582" priority="1490">
      <formula>IF(RIGHT(TEXT(AM478,"0.#"),1)=".",TRUE,FALSE)</formula>
    </cfRule>
  </conditionalFormatting>
  <conditionalFormatting sqref="AM479">
    <cfRule type="expression" dxfId="1581" priority="1487">
      <formula>IF(RIGHT(TEXT(AM479,"0.#"),1)=".",FALSE,TRUE)</formula>
    </cfRule>
    <cfRule type="expression" dxfId="1580" priority="1488">
      <formula>IF(RIGHT(TEXT(AM479,"0.#"),1)=".",TRUE,FALSE)</formula>
    </cfRule>
  </conditionalFormatting>
  <conditionalFormatting sqref="AU478">
    <cfRule type="expression" dxfId="1579" priority="1483">
      <formula>IF(RIGHT(TEXT(AU478,"0.#"),1)=".",FALSE,TRUE)</formula>
    </cfRule>
    <cfRule type="expression" dxfId="1578" priority="1484">
      <formula>IF(RIGHT(TEXT(AU478,"0.#"),1)=".",TRUE,FALSE)</formula>
    </cfRule>
  </conditionalFormatting>
  <conditionalFormatting sqref="AU479">
    <cfRule type="expression" dxfId="1577" priority="1481">
      <formula>IF(RIGHT(TEXT(AU479,"0.#"),1)=".",FALSE,TRUE)</formula>
    </cfRule>
    <cfRule type="expression" dxfId="1576" priority="1482">
      <formula>IF(RIGHT(TEXT(AU479,"0.#"),1)=".",TRUE,FALSE)</formula>
    </cfRule>
  </conditionalFormatting>
  <conditionalFormatting sqref="AU480">
    <cfRule type="expression" dxfId="1575" priority="1479">
      <formula>IF(RIGHT(TEXT(AU480,"0.#"),1)=".",FALSE,TRUE)</formula>
    </cfRule>
    <cfRule type="expression" dxfId="1574" priority="1480">
      <formula>IF(RIGHT(TEXT(AU480,"0.#"),1)=".",TRUE,FALSE)</formula>
    </cfRule>
  </conditionalFormatting>
  <conditionalFormatting sqref="AI480">
    <cfRule type="expression" dxfId="1573" priority="1473">
      <formula>IF(RIGHT(TEXT(AI480,"0.#"),1)=".",FALSE,TRUE)</formula>
    </cfRule>
    <cfRule type="expression" dxfId="1572" priority="1474">
      <formula>IF(RIGHT(TEXT(AI480,"0.#"),1)=".",TRUE,FALSE)</formula>
    </cfRule>
  </conditionalFormatting>
  <conditionalFormatting sqref="AI478">
    <cfRule type="expression" dxfId="1571" priority="1477">
      <formula>IF(RIGHT(TEXT(AI478,"0.#"),1)=".",FALSE,TRUE)</formula>
    </cfRule>
    <cfRule type="expression" dxfId="1570" priority="1478">
      <formula>IF(RIGHT(TEXT(AI478,"0.#"),1)=".",TRUE,FALSE)</formula>
    </cfRule>
  </conditionalFormatting>
  <conditionalFormatting sqref="AI479">
    <cfRule type="expression" dxfId="1569" priority="1475">
      <formula>IF(RIGHT(TEXT(AI479,"0.#"),1)=".",FALSE,TRUE)</formula>
    </cfRule>
    <cfRule type="expression" dxfId="1568" priority="1476">
      <formula>IF(RIGHT(TEXT(AI479,"0.#"),1)=".",TRUE,FALSE)</formula>
    </cfRule>
  </conditionalFormatting>
  <conditionalFormatting sqref="AQ479">
    <cfRule type="expression" dxfId="1567" priority="1471">
      <formula>IF(RIGHT(TEXT(AQ479,"0.#"),1)=".",FALSE,TRUE)</formula>
    </cfRule>
    <cfRule type="expression" dxfId="1566" priority="1472">
      <formula>IF(RIGHT(TEXT(AQ479,"0.#"),1)=".",TRUE,FALSE)</formula>
    </cfRule>
  </conditionalFormatting>
  <conditionalFormatting sqref="AQ480">
    <cfRule type="expression" dxfId="1565" priority="1469">
      <formula>IF(RIGHT(TEXT(AQ480,"0.#"),1)=".",FALSE,TRUE)</formula>
    </cfRule>
    <cfRule type="expression" dxfId="1564" priority="1470">
      <formula>IF(RIGHT(TEXT(AQ480,"0.#"),1)=".",TRUE,FALSE)</formula>
    </cfRule>
  </conditionalFormatting>
  <conditionalFormatting sqref="AQ478">
    <cfRule type="expression" dxfId="1563" priority="1467">
      <formula>IF(RIGHT(TEXT(AQ478,"0.#"),1)=".",FALSE,TRUE)</formula>
    </cfRule>
    <cfRule type="expression" dxfId="1562" priority="1468">
      <formula>IF(RIGHT(TEXT(AQ478,"0.#"),1)=".",TRUE,FALSE)</formula>
    </cfRule>
  </conditionalFormatting>
  <conditionalFormatting sqref="AE483">
    <cfRule type="expression" dxfId="1561" priority="1465">
      <formula>IF(RIGHT(TEXT(AE483,"0.#"),1)=".",FALSE,TRUE)</formula>
    </cfRule>
    <cfRule type="expression" dxfId="1560" priority="1466">
      <formula>IF(RIGHT(TEXT(AE483,"0.#"),1)=".",TRUE,FALSE)</formula>
    </cfRule>
  </conditionalFormatting>
  <conditionalFormatting sqref="AM485">
    <cfRule type="expression" dxfId="1559" priority="1455">
      <formula>IF(RIGHT(TEXT(AM485,"0.#"),1)=".",FALSE,TRUE)</formula>
    </cfRule>
    <cfRule type="expression" dxfId="1558" priority="1456">
      <formula>IF(RIGHT(TEXT(AM485,"0.#"),1)=".",TRUE,FALSE)</formula>
    </cfRule>
  </conditionalFormatting>
  <conditionalFormatting sqref="AE484">
    <cfRule type="expression" dxfId="1557" priority="1463">
      <formula>IF(RIGHT(TEXT(AE484,"0.#"),1)=".",FALSE,TRUE)</formula>
    </cfRule>
    <cfRule type="expression" dxfId="1556" priority="1464">
      <formula>IF(RIGHT(TEXT(AE484,"0.#"),1)=".",TRUE,FALSE)</formula>
    </cfRule>
  </conditionalFormatting>
  <conditionalFormatting sqref="AE485">
    <cfRule type="expression" dxfId="1555" priority="1461">
      <formula>IF(RIGHT(TEXT(AE485,"0.#"),1)=".",FALSE,TRUE)</formula>
    </cfRule>
    <cfRule type="expression" dxfId="1554" priority="1462">
      <formula>IF(RIGHT(TEXT(AE485,"0.#"),1)=".",TRUE,FALSE)</formula>
    </cfRule>
  </conditionalFormatting>
  <conditionalFormatting sqref="AM483">
    <cfRule type="expression" dxfId="1553" priority="1459">
      <formula>IF(RIGHT(TEXT(AM483,"0.#"),1)=".",FALSE,TRUE)</formula>
    </cfRule>
    <cfRule type="expression" dxfId="1552" priority="1460">
      <formula>IF(RIGHT(TEXT(AM483,"0.#"),1)=".",TRUE,FALSE)</formula>
    </cfRule>
  </conditionalFormatting>
  <conditionalFormatting sqref="AM484">
    <cfRule type="expression" dxfId="1551" priority="1457">
      <formula>IF(RIGHT(TEXT(AM484,"0.#"),1)=".",FALSE,TRUE)</formula>
    </cfRule>
    <cfRule type="expression" dxfId="1550" priority="1458">
      <formula>IF(RIGHT(TEXT(AM484,"0.#"),1)=".",TRUE,FALSE)</formula>
    </cfRule>
  </conditionalFormatting>
  <conditionalFormatting sqref="AU483">
    <cfRule type="expression" dxfId="1549" priority="1453">
      <formula>IF(RIGHT(TEXT(AU483,"0.#"),1)=".",FALSE,TRUE)</formula>
    </cfRule>
    <cfRule type="expression" dxfId="1548" priority="1454">
      <formula>IF(RIGHT(TEXT(AU483,"0.#"),1)=".",TRUE,FALSE)</formula>
    </cfRule>
  </conditionalFormatting>
  <conditionalFormatting sqref="AU484">
    <cfRule type="expression" dxfId="1547" priority="1451">
      <formula>IF(RIGHT(TEXT(AU484,"0.#"),1)=".",FALSE,TRUE)</formula>
    </cfRule>
    <cfRule type="expression" dxfId="1546" priority="1452">
      <formula>IF(RIGHT(TEXT(AU484,"0.#"),1)=".",TRUE,FALSE)</formula>
    </cfRule>
  </conditionalFormatting>
  <conditionalFormatting sqref="AU485">
    <cfRule type="expression" dxfId="1545" priority="1449">
      <formula>IF(RIGHT(TEXT(AU485,"0.#"),1)=".",FALSE,TRUE)</formula>
    </cfRule>
    <cfRule type="expression" dxfId="1544" priority="1450">
      <formula>IF(RIGHT(TEXT(AU485,"0.#"),1)=".",TRUE,FALSE)</formula>
    </cfRule>
  </conditionalFormatting>
  <conditionalFormatting sqref="AI485">
    <cfRule type="expression" dxfId="1543" priority="1443">
      <formula>IF(RIGHT(TEXT(AI485,"0.#"),1)=".",FALSE,TRUE)</formula>
    </cfRule>
    <cfRule type="expression" dxfId="1542" priority="1444">
      <formula>IF(RIGHT(TEXT(AI485,"0.#"),1)=".",TRUE,FALSE)</formula>
    </cfRule>
  </conditionalFormatting>
  <conditionalFormatting sqref="AI483">
    <cfRule type="expression" dxfId="1541" priority="1447">
      <formula>IF(RIGHT(TEXT(AI483,"0.#"),1)=".",FALSE,TRUE)</formula>
    </cfRule>
    <cfRule type="expression" dxfId="1540" priority="1448">
      <formula>IF(RIGHT(TEXT(AI483,"0.#"),1)=".",TRUE,FALSE)</formula>
    </cfRule>
  </conditionalFormatting>
  <conditionalFormatting sqref="AI484">
    <cfRule type="expression" dxfId="1539" priority="1445">
      <formula>IF(RIGHT(TEXT(AI484,"0.#"),1)=".",FALSE,TRUE)</formula>
    </cfRule>
    <cfRule type="expression" dxfId="1538" priority="1446">
      <formula>IF(RIGHT(TEXT(AI484,"0.#"),1)=".",TRUE,FALSE)</formula>
    </cfRule>
  </conditionalFormatting>
  <conditionalFormatting sqref="AQ484">
    <cfRule type="expression" dxfId="1537" priority="1441">
      <formula>IF(RIGHT(TEXT(AQ484,"0.#"),1)=".",FALSE,TRUE)</formula>
    </cfRule>
    <cfRule type="expression" dxfId="1536" priority="1442">
      <formula>IF(RIGHT(TEXT(AQ484,"0.#"),1)=".",TRUE,FALSE)</formula>
    </cfRule>
  </conditionalFormatting>
  <conditionalFormatting sqref="AQ485">
    <cfRule type="expression" dxfId="1535" priority="1439">
      <formula>IF(RIGHT(TEXT(AQ485,"0.#"),1)=".",FALSE,TRUE)</formula>
    </cfRule>
    <cfRule type="expression" dxfId="1534" priority="1440">
      <formula>IF(RIGHT(TEXT(AQ485,"0.#"),1)=".",TRUE,FALSE)</formula>
    </cfRule>
  </conditionalFormatting>
  <conditionalFormatting sqref="AQ483">
    <cfRule type="expression" dxfId="1533" priority="1437">
      <formula>IF(RIGHT(TEXT(AQ483,"0.#"),1)=".",FALSE,TRUE)</formula>
    </cfRule>
    <cfRule type="expression" dxfId="1532" priority="1438">
      <formula>IF(RIGHT(TEXT(AQ483,"0.#"),1)=".",TRUE,FALSE)</formula>
    </cfRule>
  </conditionalFormatting>
  <conditionalFormatting sqref="AE488">
    <cfRule type="expression" dxfId="1531" priority="1435">
      <formula>IF(RIGHT(TEXT(AE488,"0.#"),1)=".",FALSE,TRUE)</formula>
    </cfRule>
    <cfRule type="expression" dxfId="1530" priority="1436">
      <formula>IF(RIGHT(TEXT(AE488,"0.#"),1)=".",TRUE,FALSE)</formula>
    </cfRule>
  </conditionalFormatting>
  <conditionalFormatting sqref="AM490">
    <cfRule type="expression" dxfId="1529" priority="1425">
      <formula>IF(RIGHT(TEXT(AM490,"0.#"),1)=".",FALSE,TRUE)</formula>
    </cfRule>
    <cfRule type="expression" dxfId="1528" priority="1426">
      <formula>IF(RIGHT(TEXT(AM490,"0.#"),1)=".",TRUE,FALSE)</formula>
    </cfRule>
  </conditionalFormatting>
  <conditionalFormatting sqref="AE489">
    <cfRule type="expression" dxfId="1527" priority="1433">
      <formula>IF(RIGHT(TEXT(AE489,"0.#"),1)=".",FALSE,TRUE)</formula>
    </cfRule>
    <cfRule type="expression" dxfId="1526" priority="1434">
      <formula>IF(RIGHT(TEXT(AE489,"0.#"),1)=".",TRUE,FALSE)</formula>
    </cfRule>
  </conditionalFormatting>
  <conditionalFormatting sqref="AE490">
    <cfRule type="expression" dxfId="1525" priority="1431">
      <formula>IF(RIGHT(TEXT(AE490,"0.#"),1)=".",FALSE,TRUE)</formula>
    </cfRule>
    <cfRule type="expression" dxfId="1524" priority="1432">
      <formula>IF(RIGHT(TEXT(AE490,"0.#"),1)=".",TRUE,FALSE)</formula>
    </cfRule>
  </conditionalFormatting>
  <conditionalFormatting sqref="AM488">
    <cfRule type="expression" dxfId="1523" priority="1429">
      <formula>IF(RIGHT(TEXT(AM488,"0.#"),1)=".",FALSE,TRUE)</formula>
    </cfRule>
    <cfRule type="expression" dxfId="1522" priority="1430">
      <formula>IF(RIGHT(TEXT(AM488,"0.#"),1)=".",TRUE,FALSE)</formula>
    </cfRule>
  </conditionalFormatting>
  <conditionalFormatting sqref="AM489">
    <cfRule type="expression" dxfId="1521" priority="1427">
      <formula>IF(RIGHT(TEXT(AM489,"0.#"),1)=".",FALSE,TRUE)</formula>
    </cfRule>
    <cfRule type="expression" dxfId="1520" priority="1428">
      <formula>IF(RIGHT(TEXT(AM489,"0.#"),1)=".",TRUE,FALSE)</formula>
    </cfRule>
  </conditionalFormatting>
  <conditionalFormatting sqref="AU488">
    <cfRule type="expression" dxfId="1519" priority="1423">
      <formula>IF(RIGHT(TEXT(AU488,"0.#"),1)=".",FALSE,TRUE)</formula>
    </cfRule>
    <cfRule type="expression" dxfId="1518" priority="1424">
      <formula>IF(RIGHT(TEXT(AU488,"0.#"),1)=".",TRUE,FALSE)</formula>
    </cfRule>
  </conditionalFormatting>
  <conditionalFormatting sqref="AU489">
    <cfRule type="expression" dxfId="1517" priority="1421">
      <formula>IF(RIGHT(TEXT(AU489,"0.#"),1)=".",FALSE,TRUE)</formula>
    </cfRule>
    <cfRule type="expression" dxfId="1516" priority="1422">
      <formula>IF(RIGHT(TEXT(AU489,"0.#"),1)=".",TRUE,FALSE)</formula>
    </cfRule>
  </conditionalFormatting>
  <conditionalFormatting sqref="AU490">
    <cfRule type="expression" dxfId="1515" priority="1419">
      <formula>IF(RIGHT(TEXT(AU490,"0.#"),1)=".",FALSE,TRUE)</formula>
    </cfRule>
    <cfRule type="expression" dxfId="1514" priority="1420">
      <formula>IF(RIGHT(TEXT(AU490,"0.#"),1)=".",TRUE,FALSE)</formula>
    </cfRule>
  </conditionalFormatting>
  <conditionalFormatting sqref="AI490">
    <cfRule type="expression" dxfId="1513" priority="1413">
      <formula>IF(RIGHT(TEXT(AI490,"0.#"),1)=".",FALSE,TRUE)</formula>
    </cfRule>
    <cfRule type="expression" dxfId="1512" priority="1414">
      <formula>IF(RIGHT(TEXT(AI490,"0.#"),1)=".",TRUE,FALSE)</formula>
    </cfRule>
  </conditionalFormatting>
  <conditionalFormatting sqref="AI488">
    <cfRule type="expression" dxfId="1511" priority="1417">
      <formula>IF(RIGHT(TEXT(AI488,"0.#"),1)=".",FALSE,TRUE)</formula>
    </cfRule>
    <cfRule type="expression" dxfId="1510" priority="1418">
      <formula>IF(RIGHT(TEXT(AI488,"0.#"),1)=".",TRUE,FALSE)</formula>
    </cfRule>
  </conditionalFormatting>
  <conditionalFormatting sqref="AI489">
    <cfRule type="expression" dxfId="1509" priority="1415">
      <formula>IF(RIGHT(TEXT(AI489,"0.#"),1)=".",FALSE,TRUE)</formula>
    </cfRule>
    <cfRule type="expression" dxfId="1508" priority="1416">
      <formula>IF(RIGHT(TEXT(AI489,"0.#"),1)=".",TRUE,FALSE)</formula>
    </cfRule>
  </conditionalFormatting>
  <conditionalFormatting sqref="AQ489">
    <cfRule type="expression" dxfId="1507" priority="1411">
      <formula>IF(RIGHT(TEXT(AQ489,"0.#"),1)=".",FALSE,TRUE)</formula>
    </cfRule>
    <cfRule type="expression" dxfId="1506" priority="1412">
      <formula>IF(RIGHT(TEXT(AQ489,"0.#"),1)=".",TRUE,FALSE)</formula>
    </cfRule>
  </conditionalFormatting>
  <conditionalFormatting sqref="AQ490">
    <cfRule type="expression" dxfId="1505" priority="1409">
      <formula>IF(RIGHT(TEXT(AQ490,"0.#"),1)=".",FALSE,TRUE)</formula>
    </cfRule>
    <cfRule type="expression" dxfId="1504" priority="1410">
      <formula>IF(RIGHT(TEXT(AQ490,"0.#"),1)=".",TRUE,FALSE)</formula>
    </cfRule>
  </conditionalFormatting>
  <conditionalFormatting sqref="AQ488">
    <cfRule type="expression" dxfId="1503" priority="1407">
      <formula>IF(RIGHT(TEXT(AQ488,"0.#"),1)=".",FALSE,TRUE)</formula>
    </cfRule>
    <cfRule type="expression" dxfId="1502" priority="1408">
      <formula>IF(RIGHT(TEXT(AQ488,"0.#"),1)=".",TRUE,FALSE)</formula>
    </cfRule>
  </conditionalFormatting>
  <conditionalFormatting sqref="AE493">
    <cfRule type="expression" dxfId="1501" priority="1405">
      <formula>IF(RIGHT(TEXT(AE493,"0.#"),1)=".",FALSE,TRUE)</formula>
    </cfRule>
    <cfRule type="expression" dxfId="1500" priority="1406">
      <formula>IF(RIGHT(TEXT(AE493,"0.#"),1)=".",TRUE,FALSE)</formula>
    </cfRule>
  </conditionalFormatting>
  <conditionalFormatting sqref="AM495">
    <cfRule type="expression" dxfId="1499" priority="1395">
      <formula>IF(RIGHT(TEXT(AM495,"0.#"),1)=".",FALSE,TRUE)</formula>
    </cfRule>
    <cfRule type="expression" dxfId="1498" priority="1396">
      <formula>IF(RIGHT(TEXT(AM495,"0.#"),1)=".",TRUE,FALSE)</formula>
    </cfRule>
  </conditionalFormatting>
  <conditionalFormatting sqref="AE494">
    <cfRule type="expression" dxfId="1497" priority="1403">
      <formula>IF(RIGHT(TEXT(AE494,"0.#"),1)=".",FALSE,TRUE)</formula>
    </cfRule>
    <cfRule type="expression" dxfId="1496" priority="1404">
      <formula>IF(RIGHT(TEXT(AE494,"0.#"),1)=".",TRUE,FALSE)</formula>
    </cfRule>
  </conditionalFormatting>
  <conditionalFormatting sqref="AE495">
    <cfRule type="expression" dxfId="1495" priority="1401">
      <formula>IF(RIGHT(TEXT(AE495,"0.#"),1)=".",FALSE,TRUE)</formula>
    </cfRule>
    <cfRule type="expression" dxfId="1494" priority="1402">
      <formula>IF(RIGHT(TEXT(AE495,"0.#"),1)=".",TRUE,FALSE)</formula>
    </cfRule>
  </conditionalFormatting>
  <conditionalFormatting sqref="AM493">
    <cfRule type="expression" dxfId="1493" priority="1399">
      <formula>IF(RIGHT(TEXT(AM493,"0.#"),1)=".",FALSE,TRUE)</formula>
    </cfRule>
    <cfRule type="expression" dxfId="1492" priority="1400">
      <formula>IF(RIGHT(TEXT(AM493,"0.#"),1)=".",TRUE,FALSE)</formula>
    </cfRule>
  </conditionalFormatting>
  <conditionalFormatting sqref="AM494">
    <cfRule type="expression" dxfId="1491" priority="1397">
      <formula>IF(RIGHT(TEXT(AM494,"0.#"),1)=".",FALSE,TRUE)</formula>
    </cfRule>
    <cfRule type="expression" dxfId="1490" priority="1398">
      <formula>IF(RIGHT(TEXT(AM494,"0.#"),1)=".",TRUE,FALSE)</formula>
    </cfRule>
  </conditionalFormatting>
  <conditionalFormatting sqref="AU493">
    <cfRule type="expression" dxfId="1489" priority="1393">
      <formula>IF(RIGHT(TEXT(AU493,"0.#"),1)=".",FALSE,TRUE)</formula>
    </cfRule>
    <cfRule type="expression" dxfId="1488" priority="1394">
      <formula>IF(RIGHT(TEXT(AU493,"0.#"),1)=".",TRUE,FALSE)</formula>
    </cfRule>
  </conditionalFormatting>
  <conditionalFormatting sqref="AU494">
    <cfRule type="expression" dxfId="1487" priority="1391">
      <formula>IF(RIGHT(TEXT(AU494,"0.#"),1)=".",FALSE,TRUE)</formula>
    </cfRule>
    <cfRule type="expression" dxfId="1486" priority="1392">
      <formula>IF(RIGHT(TEXT(AU494,"0.#"),1)=".",TRUE,FALSE)</formula>
    </cfRule>
  </conditionalFormatting>
  <conditionalFormatting sqref="AU495">
    <cfRule type="expression" dxfId="1485" priority="1389">
      <formula>IF(RIGHT(TEXT(AU495,"0.#"),1)=".",FALSE,TRUE)</formula>
    </cfRule>
    <cfRule type="expression" dxfId="1484" priority="1390">
      <formula>IF(RIGHT(TEXT(AU495,"0.#"),1)=".",TRUE,FALSE)</formula>
    </cfRule>
  </conditionalFormatting>
  <conditionalFormatting sqref="AI495">
    <cfRule type="expression" dxfId="1483" priority="1383">
      <formula>IF(RIGHT(TEXT(AI495,"0.#"),1)=".",FALSE,TRUE)</formula>
    </cfRule>
    <cfRule type="expression" dxfId="1482" priority="1384">
      <formula>IF(RIGHT(TEXT(AI495,"0.#"),1)=".",TRUE,FALSE)</formula>
    </cfRule>
  </conditionalFormatting>
  <conditionalFormatting sqref="AI493">
    <cfRule type="expression" dxfId="1481" priority="1387">
      <formula>IF(RIGHT(TEXT(AI493,"0.#"),1)=".",FALSE,TRUE)</formula>
    </cfRule>
    <cfRule type="expression" dxfId="1480" priority="1388">
      <formula>IF(RIGHT(TEXT(AI493,"0.#"),1)=".",TRUE,FALSE)</formula>
    </cfRule>
  </conditionalFormatting>
  <conditionalFormatting sqref="AI494">
    <cfRule type="expression" dxfId="1479" priority="1385">
      <formula>IF(RIGHT(TEXT(AI494,"0.#"),1)=".",FALSE,TRUE)</formula>
    </cfRule>
    <cfRule type="expression" dxfId="1478" priority="1386">
      <formula>IF(RIGHT(TEXT(AI494,"0.#"),1)=".",TRUE,FALSE)</formula>
    </cfRule>
  </conditionalFormatting>
  <conditionalFormatting sqref="AQ494">
    <cfRule type="expression" dxfId="1477" priority="1381">
      <formula>IF(RIGHT(TEXT(AQ494,"0.#"),1)=".",FALSE,TRUE)</formula>
    </cfRule>
    <cfRule type="expression" dxfId="1476" priority="1382">
      <formula>IF(RIGHT(TEXT(AQ494,"0.#"),1)=".",TRUE,FALSE)</formula>
    </cfRule>
  </conditionalFormatting>
  <conditionalFormatting sqref="AQ495">
    <cfRule type="expression" dxfId="1475" priority="1379">
      <formula>IF(RIGHT(TEXT(AQ495,"0.#"),1)=".",FALSE,TRUE)</formula>
    </cfRule>
    <cfRule type="expression" dxfId="1474" priority="1380">
      <formula>IF(RIGHT(TEXT(AQ495,"0.#"),1)=".",TRUE,FALSE)</formula>
    </cfRule>
  </conditionalFormatting>
  <conditionalFormatting sqref="AQ493">
    <cfRule type="expression" dxfId="1473" priority="1377">
      <formula>IF(RIGHT(TEXT(AQ493,"0.#"),1)=".",FALSE,TRUE)</formula>
    </cfRule>
    <cfRule type="expression" dxfId="1472" priority="1378">
      <formula>IF(RIGHT(TEXT(AQ493,"0.#"),1)=".",TRUE,FALSE)</formula>
    </cfRule>
  </conditionalFormatting>
  <conditionalFormatting sqref="AE498">
    <cfRule type="expression" dxfId="1471" priority="1375">
      <formula>IF(RIGHT(TEXT(AE498,"0.#"),1)=".",FALSE,TRUE)</formula>
    </cfRule>
    <cfRule type="expression" dxfId="1470" priority="1376">
      <formula>IF(RIGHT(TEXT(AE498,"0.#"),1)=".",TRUE,FALSE)</formula>
    </cfRule>
  </conditionalFormatting>
  <conditionalFormatting sqref="AM500">
    <cfRule type="expression" dxfId="1469" priority="1365">
      <formula>IF(RIGHT(TEXT(AM500,"0.#"),1)=".",FALSE,TRUE)</formula>
    </cfRule>
    <cfRule type="expression" dxfId="1468" priority="1366">
      <formula>IF(RIGHT(TEXT(AM500,"0.#"),1)=".",TRUE,FALSE)</formula>
    </cfRule>
  </conditionalFormatting>
  <conditionalFormatting sqref="AE499">
    <cfRule type="expression" dxfId="1467" priority="1373">
      <formula>IF(RIGHT(TEXT(AE499,"0.#"),1)=".",FALSE,TRUE)</formula>
    </cfRule>
    <cfRule type="expression" dxfId="1466" priority="1374">
      <formula>IF(RIGHT(TEXT(AE499,"0.#"),1)=".",TRUE,FALSE)</formula>
    </cfRule>
  </conditionalFormatting>
  <conditionalFormatting sqref="AE500">
    <cfRule type="expression" dxfId="1465" priority="1371">
      <formula>IF(RIGHT(TEXT(AE500,"0.#"),1)=".",FALSE,TRUE)</formula>
    </cfRule>
    <cfRule type="expression" dxfId="1464" priority="1372">
      <formula>IF(RIGHT(TEXT(AE500,"0.#"),1)=".",TRUE,FALSE)</formula>
    </cfRule>
  </conditionalFormatting>
  <conditionalFormatting sqref="AM498">
    <cfRule type="expression" dxfId="1463" priority="1369">
      <formula>IF(RIGHT(TEXT(AM498,"0.#"),1)=".",FALSE,TRUE)</formula>
    </cfRule>
    <cfRule type="expression" dxfId="1462" priority="1370">
      <formula>IF(RIGHT(TEXT(AM498,"0.#"),1)=".",TRUE,FALSE)</formula>
    </cfRule>
  </conditionalFormatting>
  <conditionalFormatting sqref="AM499">
    <cfRule type="expression" dxfId="1461" priority="1367">
      <formula>IF(RIGHT(TEXT(AM499,"0.#"),1)=".",FALSE,TRUE)</formula>
    </cfRule>
    <cfRule type="expression" dxfId="1460" priority="1368">
      <formula>IF(RIGHT(TEXT(AM499,"0.#"),1)=".",TRUE,FALSE)</formula>
    </cfRule>
  </conditionalFormatting>
  <conditionalFormatting sqref="AU498">
    <cfRule type="expression" dxfId="1459" priority="1363">
      <formula>IF(RIGHT(TEXT(AU498,"0.#"),1)=".",FALSE,TRUE)</formula>
    </cfRule>
    <cfRule type="expression" dxfId="1458" priority="1364">
      <formula>IF(RIGHT(TEXT(AU498,"0.#"),1)=".",TRUE,FALSE)</formula>
    </cfRule>
  </conditionalFormatting>
  <conditionalFormatting sqref="AU499">
    <cfRule type="expression" dxfId="1457" priority="1361">
      <formula>IF(RIGHT(TEXT(AU499,"0.#"),1)=".",FALSE,TRUE)</formula>
    </cfRule>
    <cfRule type="expression" dxfId="1456" priority="1362">
      <formula>IF(RIGHT(TEXT(AU499,"0.#"),1)=".",TRUE,FALSE)</formula>
    </cfRule>
  </conditionalFormatting>
  <conditionalFormatting sqref="AU500">
    <cfRule type="expression" dxfId="1455" priority="1359">
      <formula>IF(RIGHT(TEXT(AU500,"0.#"),1)=".",FALSE,TRUE)</formula>
    </cfRule>
    <cfRule type="expression" dxfId="1454" priority="1360">
      <formula>IF(RIGHT(TEXT(AU500,"0.#"),1)=".",TRUE,FALSE)</formula>
    </cfRule>
  </conditionalFormatting>
  <conditionalFormatting sqref="AI500">
    <cfRule type="expression" dxfId="1453" priority="1353">
      <formula>IF(RIGHT(TEXT(AI500,"0.#"),1)=".",FALSE,TRUE)</formula>
    </cfRule>
    <cfRule type="expression" dxfId="1452" priority="1354">
      <formula>IF(RIGHT(TEXT(AI500,"0.#"),1)=".",TRUE,FALSE)</formula>
    </cfRule>
  </conditionalFormatting>
  <conditionalFormatting sqref="AI498">
    <cfRule type="expression" dxfId="1451" priority="1357">
      <formula>IF(RIGHT(TEXT(AI498,"0.#"),1)=".",FALSE,TRUE)</formula>
    </cfRule>
    <cfRule type="expression" dxfId="1450" priority="1358">
      <formula>IF(RIGHT(TEXT(AI498,"0.#"),1)=".",TRUE,FALSE)</formula>
    </cfRule>
  </conditionalFormatting>
  <conditionalFormatting sqref="AI499">
    <cfRule type="expression" dxfId="1449" priority="1355">
      <formula>IF(RIGHT(TEXT(AI499,"0.#"),1)=".",FALSE,TRUE)</formula>
    </cfRule>
    <cfRule type="expression" dxfId="1448" priority="1356">
      <formula>IF(RIGHT(TEXT(AI499,"0.#"),1)=".",TRUE,FALSE)</formula>
    </cfRule>
  </conditionalFormatting>
  <conditionalFormatting sqref="AQ499">
    <cfRule type="expression" dxfId="1447" priority="1351">
      <formula>IF(RIGHT(TEXT(AQ499,"0.#"),1)=".",FALSE,TRUE)</formula>
    </cfRule>
    <cfRule type="expression" dxfId="1446" priority="1352">
      <formula>IF(RIGHT(TEXT(AQ499,"0.#"),1)=".",TRUE,FALSE)</formula>
    </cfRule>
  </conditionalFormatting>
  <conditionalFormatting sqref="AQ500">
    <cfRule type="expression" dxfId="1445" priority="1349">
      <formula>IF(RIGHT(TEXT(AQ500,"0.#"),1)=".",FALSE,TRUE)</formula>
    </cfRule>
    <cfRule type="expression" dxfId="1444" priority="1350">
      <formula>IF(RIGHT(TEXT(AQ500,"0.#"),1)=".",TRUE,FALSE)</formula>
    </cfRule>
  </conditionalFormatting>
  <conditionalFormatting sqref="AQ498">
    <cfRule type="expression" dxfId="1443" priority="1347">
      <formula>IF(RIGHT(TEXT(AQ498,"0.#"),1)=".",FALSE,TRUE)</formula>
    </cfRule>
    <cfRule type="expression" dxfId="1442" priority="1348">
      <formula>IF(RIGHT(TEXT(AQ498,"0.#"),1)=".",TRUE,FALSE)</formula>
    </cfRule>
  </conditionalFormatting>
  <conditionalFormatting sqref="AE503">
    <cfRule type="expression" dxfId="1441" priority="1345">
      <formula>IF(RIGHT(TEXT(AE503,"0.#"),1)=".",FALSE,TRUE)</formula>
    </cfRule>
    <cfRule type="expression" dxfId="1440" priority="1346">
      <formula>IF(RIGHT(TEXT(AE503,"0.#"),1)=".",TRUE,FALSE)</formula>
    </cfRule>
  </conditionalFormatting>
  <conditionalFormatting sqref="AM505">
    <cfRule type="expression" dxfId="1439" priority="1335">
      <formula>IF(RIGHT(TEXT(AM505,"0.#"),1)=".",FALSE,TRUE)</formula>
    </cfRule>
    <cfRule type="expression" dxfId="1438" priority="1336">
      <formula>IF(RIGHT(TEXT(AM505,"0.#"),1)=".",TRUE,FALSE)</formula>
    </cfRule>
  </conditionalFormatting>
  <conditionalFormatting sqref="AE504">
    <cfRule type="expression" dxfId="1437" priority="1343">
      <formula>IF(RIGHT(TEXT(AE504,"0.#"),1)=".",FALSE,TRUE)</formula>
    </cfRule>
    <cfRule type="expression" dxfId="1436" priority="1344">
      <formula>IF(RIGHT(TEXT(AE504,"0.#"),1)=".",TRUE,FALSE)</formula>
    </cfRule>
  </conditionalFormatting>
  <conditionalFormatting sqref="AE505">
    <cfRule type="expression" dxfId="1435" priority="1341">
      <formula>IF(RIGHT(TEXT(AE505,"0.#"),1)=".",FALSE,TRUE)</formula>
    </cfRule>
    <cfRule type="expression" dxfId="1434" priority="1342">
      <formula>IF(RIGHT(TEXT(AE505,"0.#"),1)=".",TRUE,FALSE)</formula>
    </cfRule>
  </conditionalFormatting>
  <conditionalFormatting sqref="AM503">
    <cfRule type="expression" dxfId="1433" priority="1339">
      <formula>IF(RIGHT(TEXT(AM503,"0.#"),1)=".",FALSE,TRUE)</formula>
    </cfRule>
    <cfRule type="expression" dxfId="1432" priority="1340">
      <formula>IF(RIGHT(TEXT(AM503,"0.#"),1)=".",TRUE,FALSE)</formula>
    </cfRule>
  </conditionalFormatting>
  <conditionalFormatting sqref="AM504">
    <cfRule type="expression" dxfId="1431" priority="1337">
      <formula>IF(RIGHT(TEXT(AM504,"0.#"),1)=".",FALSE,TRUE)</formula>
    </cfRule>
    <cfRule type="expression" dxfId="1430" priority="1338">
      <formula>IF(RIGHT(TEXT(AM504,"0.#"),1)=".",TRUE,FALSE)</formula>
    </cfRule>
  </conditionalFormatting>
  <conditionalFormatting sqref="AU503">
    <cfRule type="expression" dxfId="1429" priority="1333">
      <formula>IF(RIGHT(TEXT(AU503,"0.#"),1)=".",FALSE,TRUE)</formula>
    </cfRule>
    <cfRule type="expression" dxfId="1428" priority="1334">
      <formula>IF(RIGHT(TEXT(AU503,"0.#"),1)=".",TRUE,FALSE)</formula>
    </cfRule>
  </conditionalFormatting>
  <conditionalFormatting sqref="AU504">
    <cfRule type="expression" dxfId="1427" priority="1331">
      <formula>IF(RIGHT(TEXT(AU504,"0.#"),1)=".",FALSE,TRUE)</formula>
    </cfRule>
    <cfRule type="expression" dxfId="1426" priority="1332">
      <formula>IF(RIGHT(TEXT(AU504,"0.#"),1)=".",TRUE,FALSE)</formula>
    </cfRule>
  </conditionalFormatting>
  <conditionalFormatting sqref="AU505">
    <cfRule type="expression" dxfId="1425" priority="1329">
      <formula>IF(RIGHT(TEXT(AU505,"0.#"),1)=".",FALSE,TRUE)</formula>
    </cfRule>
    <cfRule type="expression" dxfId="1424" priority="1330">
      <formula>IF(RIGHT(TEXT(AU505,"0.#"),1)=".",TRUE,FALSE)</formula>
    </cfRule>
  </conditionalFormatting>
  <conditionalFormatting sqref="AI505">
    <cfRule type="expression" dxfId="1423" priority="1323">
      <formula>IF(RIGHT(TEXT(AI505,"0.#"),1)=".",FALSE,TRUE)</formula>
    </cfRule>
    <cfRule type="expression" dxfId="1422" priority="1324">
      <formula>IF(RIGHT(TEXT(AI505,"0.#"),1)=".",TRUE,FALSE)</formula>
    </cfRule>
  </conditionalFormatting>
  <conditionalFormatting sqref="AI503">
    <cfRule type="expression" dxfId="1421" priority="1327">
      <formula>IF(RIGHT(TEXT(AI503,"0.#"),1)=".",FALSE,TRUE)</formula>
    </cfRule>
    <cfRule type="expression" dxfId="1420" priority="1328">
      <formula>IF(RIGHT(TEXT(AI503,"0.#"),1)=".",TRUE,FALSE)</formula>
    </cfRule>
  </conditionalFormatting>
  <conditionalFormatting sqref="AI504">
    <cfRule type="expression" dxfId="1419" priority="1325">
      <formula>IF(RIGHT(TEXT(AI504,"0.#"),1)=".",FALSE,TRUE)</formula>
    </cfRule>
    <cfRule type="expression" dxfId="1418" priority="1326">
      <formula>IF(RIGHT(TEXT(AI504,"0.#"),1)=".",TRUE,FALSE)</formula>
    </cfRule>
  </conditionalFormatting>
  <conditionalFormatting sqref="AQ504">
    <cfRule type="expression" dxfId="1417" priority="1321">
      <formula>IF(RIGHT(TEXT(AQ504,"0.#"),1)=".",FALSE,TRUE)</formula>
    </cfRule>
    <cfRule type="expression" dxfId="1416" priority="1322">
      <formula>IF(RIGHT(TEXT(AQ504,"0.#"),1)=".",TRUE,FALSE)</formula>
    </cfRule>
  </conditionalFormatting>
  <conditionalFormatting sqref="AQ505">
    <cfRule type="expression" dxfId="1415" priority="1319">
      <formula>IF(RIGHT(TEXT(AQ505,"0.#"),1)=".",FALSE,TRUE)</formula>
    </cfRule>
    <cfRule type="expression" dxfId="1414" priority="1320">
      <formula>IF(RIGHT(TEXT(AQ505,"0.#"),1)=".",TRUE,FALSE)</formula>
    </cfRule>
  </conditionalFormatting>
  <conditionalFormatting sqref="AQ503">
    <cfRule type="expression" dxfId="1413" priority="1317">
      <formula>IF(RIGHT(TEXT(AQ503,"0.#"),1)=".",FALSE,TRUE)</formula>
    </cfRule>
    <cfRule type="expression" dxfId="1412" priority="1318">
      <formula>IF(RIGHT(TEXT(AQ503,"0.#"),1)=".",TRUE,FALSE)</formula>
    </cfRule>
  </conditionalFormatting>
  <conditionalFormatting sqref="AE508">
    <cfRule type="expression" dxfId="1411" priority="1315">
      <formula>IF(RIGHT(TEXT(AE508,"0.#"),1)=".",FALSE,TRUE)</formula>
    </cfRule>
    <cfRule type="expression" dxfId="1410" priority="1316">
      <formula>IF(RIGHT(TEXT(AE508,"0.#"),1)=".",TRUE,FALSE)</formula>
    </cfRule>
  </conditionalFormatting>
  <conditionalFormatting sqref="AM510">
    <cfRule type="expression" dxfId="1409" priority="1305">
      <formula>IF(RIGHT(TEXT(AM510,"0.#"),1)=".",FALSE,TRUE)</formula>
    </cfRule>
    <cfRule type="expression" dxfId="1408" priority="1306">
      <formula>IF(RIGHT(TEXT(AM510,"0.#"),1)=".",TRUE,FALSE)</formula>
    </cfRule>
  </conditionalFormatting>
  <conditionalFormatting sqref="AE509">
    <cfRule type="expression" dxfId="1407" priority="1313">
      <formula>IF(RIGHT(TEXT(AE509,"0.#"),1)=".",FALSE,TRUE)</formula>
    </cfRule>
    <cfRule type="expression" dxfId="1406" priority="1314">
      <formula>IF(RIGHT(TEXT(AE509,"0.#"),1)=".",TRUE,FALSE)</formula>
    </cfRule>
  </conditionalFormatting>
  <conditionalFormatting sqref="AE510">
    <cfRule type="expression" dxfId="1405" priority="1311">
      <formula>IF(RIGHT(TEXT(AE510,"0.#"),1)=".",FALSE,TRUE)</formula>
    </cfRule>
    <cfRule type="expression" dxfId="1404" priority="1312">
      <formula>IF(RIGHT(TEXT(AE510,"0.#"),1)=".",TRUE,FALSE)</formula>
    </cfRule>
  </conditionalFormatting>
  <conditionalFormatting sqref="AM508">
    <cfRule type="expression" dxfId="1403" priority="1309">
      <formula>IF(RIGHT(TEXT(AM508,"0.#"),1)=".",FALSE,TRUE)</formula>
    </cfRule>
    <cfRule type="expression" dxfId="1402" priority="1310">
      <formula>IF(RIGHT(TEXT(AM508,"0.#"),1)=".",TRUE,FALSE)</formula>
    </cfRule>
  </conditionalFormatting>
  <conditionalFormatting sqref="AM509">
    <cfRule type="expression" dxfId="1401" priority="1307">
      <formula>IF(RIGHT(TEXT(AM509,"0.#"),1)=".",FALSE,TRUE)</formula>
    </cfRule>
    <cfRule type="expression" dxfId="1400" priority="1308">
      <formula>IF(RIGHT(TEXT(AM509,"0.#"),1)=".",TRUE,FALSE)</formula>
    </cfRule>
  </conditionalFormatting>
  <conditionalFormatting sqref="AU508">
    <cfRule type="expression" dxfId="1399" priority="1303">
      <formula>IF(RIGHT(TEXT(AU508,"0.#"),1)=".",FALSE,TRUE)</formula>
    </cfRule>
    <cfRule type="expression" dxfId="1398" priority="1304">
      <formula>IF(RIGHT(TEXT(AU508,"0.#"),1)=".",TRUE,FALSE)</formula>
    </cfRule>
  </conditionalFormatting>
  <conditionalFormatting sqref="AU509">
    <cfRule type="expression" dxfId="1397" priority="1301">
      <formula>IF(RIGHT(TEXT(AU509,"0.#"),1)=".",FALSE,TRUE)</formula>
    </cfRule>
    <cfRule type="expression" dxfId="1396" priority="1302">
      <formula>IF(RIGHT(TEXT(AU509,"0.#"),1)=".",TRUE,FALSE)</formula>
    </cfRule>
  </conditionalFormatting>
  <conditionalFormatting sqref="AU510">
    <cfRule type="expression" dxfId="1395" priority="1299">
      <formula>IF(RIGHT(TEXT(AU510,"0.#"),1)=".",FALSE,TRUE)</formula>
    </cfRule>
    <cfRule type="expression" dxfId="1394" priority="1300">
      <formula>IF(RIGHT(TEXT(AU510,"0.#"),1)=".",TRUE,FALSE)</formula>
    </cfRule>
  </conditionalFormatting>
  <conditionalFormatting sqref="AI510">
    <cfRule type="expression" dxfId="1393" priority="1293">
      <formula>IF(RIGHT(TEXT(AI510,"0.#"),1)=".",FALSE,TRUE)</formula>
    </cfRule>
    <cfRule type="expression" dxfId="1392" priority="1294">
      <formula>IF(RIGHT(TEXT(AI510,"0.#"),1)=".",TRUE,FALSE)</formula>
    </cfRule>
  </conditionalFormatting>
  <conditionalFormatting sqref="AI508">
    <cfRule type="expression" dxfId="1391" priority="1297">
      <formula>IF(RIGHT(TEXT(AI508,"0.#"),1)=".",FALSE,TRUE)</formula>
    </cfRule>
    <cfRule type="expression" dxfId="1390" priority="1298">
      <formula>IF(RIGHT(TEXT(AI508,"0.#"),1)=".",TRUE,FALSE)</formula>
    </cfRule>
  </conditionalFormatting>
  <conditionalFormatting sqref="AI509">
    <cfRule type="expression" dxfId="1389" priority="1295">
      <formula>IF(RIGHT(TEXT(AI509,"0.#"),1)=".",FALSE,TRUE)</formula>
    </cfRule>
    <cfRule type="expression" dxfId="1388" priority="1296">
      <formula>IF(RIGHT(TEXT(AI509,"0.#"),1)=".",TRUE,FALSE)</formula>
    </cfRule>
  </conditionalFormatting>
  <conditionalFormatting sqref="AQ509">
    <cfRule type="expression" dxfId="1387" priority="1291">
      <formula>IF(RIGHT(TEXT(AQ509,"0.#"),1)=".",FALSE,TRUE)</formula>
    </cfRule>
    <cfRule type="expression" dxfId="1386" priority="1292">
      <formula>IF(RIGHT(TEXT(AQ509,"0.#"),1)=".",TRUE,FALSE)</formula>
    </cfRule>
  </conditionalFormatting>
  <conditionalFormatting sqref="AQ510">
    <cfRule type="expression" dxfId="1385" priority="1289">
      <formula>IF(RIGHT(TEXT(AQ510,"0.#"),1)=".",FALSE,TRUE)</formula>
    </cfRule>
    <cfRule type="expression" dxfId="1384" priority="1290">
      <formula>IF(RIGHT(TEXT(AQ510,"0.#"),1)=".",TRUE,FALSE)</formula>
    </cfRule>
  </conditionalFormatting>
  <conditionalFormatting sqref="AQ508">
    <cfRule type="expression" dxfId="1383" priority="1287">
      <formula>IF(RIGHT(TEXT(AQ508,"0.#"),1)=".",FALSE,TRUE)</formula>
    </cfRule>
    <cfRule type="expression" dxfId="1382" priority="1288">
      <formula>IF(RIGHT(TEXT(AQ508,"0.#"),1)=".",TRUE,FALSE)</formula>
    </cfRule>
  </conditionalFormatting>
  <conditionalFormatting sqref="AE513">
    <cfRule type="expression" dxfId="1381" priority="1285">
      <formula>IF(RIGHT(TEXT(AE513,"0.#"),1)=".",FALSE,TRUE)</formula>
    </cfRule>
    <cfRule type="expression" dxfId="1380" priority="1286">
      <formula>IF(RIGHT(TEXT(AE513,"0.#"),1)=".",TRUE,FALSE)</formula>
    </cfRule>
  </conditionalFormatting>
  <conditionalFormatting sqref="AM515">
    <cfRule type="expression" dxfId="1379" priority="1275">
      <formula>IF(RIGHT(TEXT(AM515,"0.#"),1)=".",FALSE,TRUE)</formula>
    </cfRule>
    <cfRule type="expression" dxfId="1378" priority="1276">
      <formula>IF(RIGHT(TEXT(AM515,"0.#"),1)=".",TRUE,FALSE)</formula>
    </cfRule>
  </conditionalFormatting>
  <conditionalFormatting sqref="AE514">
    <cfRule type="expression" dxfId="1377" priority="1283">
      <formula>IF(RIGHT(TEXT(AE514,"0.#"),1)=".",FALSE,TRUE)</formula>
    </cfRule>
    <cfRule type="expression" dxfId="1376" priority="1284">
      <formula>IF(RIGHT(TEXT(AE514,"0.#"),1)=".",TRUE,FALSE)</formula>
    </cfRule>
  </conditionalFormatting>
  <conditionalFormatting sqref="AE515">
    <cfRule type="expression" dxfId="1375" priority="1281">
      <formula>IF(RIGHT(TEXT(AE515,"0.#"),1)=".",FALSE,TRUE)</formula>
    </cfRule>
    <cfRule type="expression" dxfId="1374" priority="1282">
      <formula>IF(RIGHT(TEXT(AE515,"0.#"),1)=".",TRUE,FALSE)</formula>
    </cfRule>
  </conditionalFormatting>
  <conditionalFormatting sqref="AM513">
    <cfRule type="expression" dxfId="1373" priority="1279">
      <formula>IF(RIGHT(TEXT(AM513,"0.#"),1)=".",FALSE,TRUE)</formula>
    </cfRule>
    <cfRule type="expression" dxfId="1372" priority="1280">
      <formula>IF(RIGHT(TEXT(AM513,"0.#"),1)=".",TRUE,FALSE)</formula>
    </cfRule>
  </conditionalFormatting>
  <conditionalFormatting sqref="AM514">
    <cfRule type="expression" dxfId="1371" priority="1277">
      <formula>IF(RIGHT(TEXT(AM514,"0.#"),1)=".",FALSE,TRUE)</formula>
    </cfRule>
    <cfRule type="expression" dxfId="1370" priority="1278">
      <formula>IF(RIGHT(TEXT(AM514,"0.#"),1)=".",TRUE,FALSE)</formula>
    </cfRule>
  </conditionalFormatting>
  <conditionalFormatting sqref="AU513">
    <cfRule type="expression" dxfId="1369" priority="1273">
      <formula>IF(RIGHT(TEXT(AU513,"0.#"),1)=".",FALSE,TRUE)</formula>
    </cfRule>
    <cfRule type="expression" dxfId="1368" priority="1274">
      <formula>IF(RIGHT(TEXT(AU513,"0.#"),1)=".",TRUE,FALSE)</formula>
    </cfRule>
  </conditionalFormatting>
  <conditionalFormatting sqref="AU514">
    <cfRule type="expression" dxfId="1367" priority="1271">
      <formula>IF(RIGHT(TEXT(AU514,"0.#"),1)=".",FALSE,TRUE)</formula>
    </cfRule>
    <cfRule type="expression" dxfId="1366" priority="1272">
      <formula>IF(RIGHT(TEXT(AU514,"0.#"),1)=".",TRUE,FALSE)</formula>
    </cfRule>
  </conditionalFormatting>
  <conditionalFormatting sqref="AU515">
    <cfRule type="expression" dxfId="1365" priority="1269">
      <formula>IF(RIGHT(TEXT(AU515,"0.#"),1)=".",FALSE,TRUE)</formula>
    </cfRule>
    <cfRule type="expression" dxfId="1364" priority="1270">
      <formula>IF(RIGHT(TEXT(AU515,"0.#"),1)=".",TRUE,FALSE)</formula>
    </cfRule>
  </conditionalFormatting>
  <conditionalFormatting sqref="AI515">
    <cfRule type="expression" dxfId="1363" priority="1263">
      <formula>IF(RIGHT(TEXT(AI515,"0.#"),1)=".",FALSE,TRUE)</formula>
    </cfRule>
    <cfRule type="expression" dxfId="1362" priority="1264">
      <formula>IF(RIGHT(TEXT(AI515,"0.#"),1)=".",TRUE,FALSE)</formula>
    </cfRule>
  </conditionalFormatting>
  <conditionalFormatting sqref="AI513">
    <cfRule type="expression" dxfId="1361" priority="1267">
      <formula>IF(RIGHT(TEXT(AI513,"0.#"),1)=".",FALSE,TRUE)</formula>
    </cfRule>
    <cfRule type="expression" dxfId="1360" priority="1268">
      <formula>IF(RIGHT(TEXT(AI513,"0.#"),1)=".",TRUE,FALSE)</formula>
    </cfRule>
  </conditionalFormatting>
  <conditionalFormatting sqref="AI514">
    <cfRule type="expression" dxfId="1359" priority="1265">
      <formula>IF(RIGHT(TEXT(AI514,"0.#"),1)=".",FALSE,TRUE)</formula>
    </cfRule>
    <cfRule type="expression" dxfId="1358" priority="1266">
      <formula>IF(RIGHT(TEXT(AI514,"0.#"),1)=".",TRUE,FALSE)</formula>
    </cfRule>
  </conditionalFormatting>
  <conditionalFormatting sqref="AQ514">
    <cfRule type="expression" dxfId="1357" priority="1261">
      <formula>IF(RIGHT(TEXT(AQ514,"0.#"),1)=".",FALSE,TRUE)</formula>
    </cfRule>
    <cfRule type="expression" dxfId="1356" priority="1262">
      <formula>IF(RIGHT(TEXT(AQ514,"0.#"),1)=".",TRUE,FALSE)</formula>
    </cfRule>
  </conditionalFormatting>
  <conditionalFormatting sqref="AQ515">
    <cfRule type="expression" dxfId="1355" priority="1259">
      <formula>IF(RIGHT(TEXT(AQ515,"0.#"),1)=".",FALSE,TRUE)</formula>
    </cfRule>
    <cfRule type="expression" dxfId="1354" priority="1260">
      <formula>IF(RIGHT(TEXT(AQ515,"0.#"),1)=".",TRUE,FALSE)</formula>
    </cfRule>
  </conditionalFormatting>
  <conditionalFormatting sqref="AQ513">
    <cfRule type="expression" dxfId="1353" priority="1257">
      <formula>IF(RIGHT(TEXT(AQ513,"0.#"),1)=".",FALSE,TRUE)</formula>
    </cfRule>
    <cfRule type="expression" dxfId="1352" priority="1258">
      <formula>IF(RIGHT(TEXT(AQ513,"0.#"),1)=".",TRUE,FALSE)</formula>
    </cfRule>
  </conditionalFormatting>
  <conditionalFormatting sqref="AE522">
    <cfRule type="expression" dxfId="1351" priority="1255">
      <formula>IF(RIGHT(TEXT(AE522,"0.#"),1)=".",FALSE,TRUE)</formula>
    </cfRule>
    <cfRule type="expression" dxfId="1350" priority="1256">
      <formula>IF(RIGHT(TEXT(AE522,"0.#"),1)=".",TRUE,FALSE)</formula>
    </cfRule>
  </conditionalFormatting>
  <conditionalFormatting sqref="AM524">
    <cfRule type="expression" dxfId="1349" priority="1245">
      <formula>IF(RIGHT(TEXT(AM524,"0.#"),1)=".",FALSE,TRUE)</formula>
    </cfRule>
    <cfRule type="expression" dxfId="1348" priority="1246">
      <formula>IF(RIGHT(TEXT(AM524,"0.#"),1)=".",TRUE,FALSE)</formula>
    </cfRule>
  </conditionalFormatting>
  <conditionalFormatting sqref="AE523">
    <cfRule type="expression" dxfId="1347" priority="1253">
      <formula>IF(RIGHT(TEXT(AE523,"0.#"),1)=".",FALSE,TRUE)</formula>
    </cfRule>
    <cfRule type="expression" dxfId="1346" priority="1254">
      <formula>IF(RIGHT(TEXT(AE523,"0.#"),1)=".",TRUE,FALSE)</formula>
    </cfRule>
  </conditionalFormatting>
  <conditionalFormatting sqref="AE524">
    <cfRule type="expression" dxfId="1345" priority="1251">
      <formula>IF(RIGHT(TEXT(AE524,"0.#"),1)=".",FALSE,TRUE)</formula>
    </cfRule>
    <cfRule type="expression" dxfId="1344" priority="1252">
      <formula>IF(RIGHT(TEXT(AE524,"0.#"),1)=".",TRUE,FALSE)</formula>
    </cfRule>
  </conditionalFormatting>
  <conditionalFormatting sqref="AM522">
    <cfRule type="expression" dxfId="1343" priority="1249">
      <formula>IF(RIGHT(TEXT(AM522,"0.#"),1)=".",FALSE,TRUE)</formula>
    </cfRule>
    <cfRule type="expression" dxfId="1342" priority="1250">
      <formula>IF(RIGHT(TEXT(AM522,"0.#"),1)=".",TRUE,FALSE)</formula>
    </cfRule>
  </conditionalFormatting>
  <conditionalFormatting sqref="AM523">
    <cfRule type="expression" dxfId="1341" priority="1247">
      <formula>IF(RIGHT(TEXT(AM523,"0.#"),1)=".",FALSE,TRUE)</formula>
    </cfRule>
    <cfRule type="expression" dxfId="1340" priority="1248">
      <formula>IF(RIGHT(TEXT(AM523,"0.#"),1)=".",TRUE,FALSE)</formula>
    </cfRule>
  </conditionalFormatting>
  <conditionalFormatting sqref="AU522">
    <cfRule type="expression" dxfId="1339" priority="1243">
      <formula>IF(RIGHT(TEXT(AU522,"0.#"),1)=".",FALSE,TRUE)</formula>
    </cfRule>
    <cfRule type="expression" dxfId="1338" priority="1244">
      <formula>IF(RIGHT(TEXT(AU522,"0.#"),1)=".",TRUE,FALSE)</formula>
    </cfRule>
  </conditionalFormatting>
  <conditionalFormatting sqref="AU523">
    <cfRule type="expression" dxfId="1337" priority="1241">
      <formula>IF(RIGHT(TEXT(AU523,"0.#"),1)=".",FALSE,TRUE)</formula>
    </cfRule>
    <cfRule type="expression" dxfId="1336" priority="1242">
      <formula>IF(RIGHT(TEXT(AU523,"0.#"),1)=".",TRUE,FALSE)</formula>
    </cfRule>
  </conditionalFormatting>
  <conditionalFormatting sqref="AU524">
    <cfRule type="expression" dxfId="1335" priority="1239">
      <formula>IF(RIGHT(TEXT(AU524,"0.#"),1)=".",FALSE,TRUE)</formula>
    </cfRule>
    <cfRule type="expression" dxfId="1334" priority="1240">
      <formula>IF(RIGHT(TEXT(AU524,"0.#"),1)=".",TRUE,FALSE)</formula>
    </cfRule>
  </conditionalFormatting>
  <conditionalFormatting sqref="AI524">
    <cfRule type="expression" dxfId="1333" priority="1233">
      <formula>IF(RIGHT(TEXT(AI524,"0.#"),1)=".",FALSE,TRUE)</formula>
    </cfRule>
    <cfRule type="expression" dxfId="1332" priority="1234">
      <formula>IF(RIGHT(TEXT(AI524,"0.#"),1)=".",TRUE,FALSE)</formula>
    </cfRule>
  </conditionalFormatting>
  <conditionalFormatting sqref="AI522">
    <cfRule type="expression" dxfId="1331" priority="1237">
      <formula>IF(RIGHT(TEXT(AI522,"0.#"),1)=".",FALSE,TRUE)</formula>
    </cfRule>
    <cfRule type="expression" dxfId="1330" priority="1238">
      <formula>IF(RIGHT(TEXT(AI522,"0.#"),1)=".",TRUE,FALSE)</formula>
    </cfRule>
  </conditionalFormatting>
  <conditionalFormatting sqref="AI523">
    <cfRule type="expression" dxfId="1329" priority="1235">
      <formula>IF(RIGHT(TEXT(AI523,"0.#"),1)=".",FALSE,TRUE)</formula>
    </cfRule>
    <cfRule type="expression" dxfId="1328" priority="1236">
      <formula>IF(RIGHT(TEXT(AI523,"0.#"),1)=".",TRUE,FALSE)</formula>
    </cfRule>
  </conditionalFormatting>
  <conditionalFormatting sqref="AQ523">
    <cfRule type="expression" dxfId="1327" priority="1231">
      <formula>IF(RIGHT(TEXT(AQ523,"0.#"),1)=".",FALSE,TRUE)</formula>
    </cfRule>
    <cfRule type="expression" dxfId="1326" priority="1232">
      <formula>IF(RIGHT(TEXT(AQ523,"0.#"),1)=".",TRUE,FALSE)</formula>
    </cfRule>
  </conditionalFormatting>
  <conditionalFormatting sqref="AQ524">
    <cfRule type="expression" dxfId="1325" priority="1229">
      <formula>IF(RIGHT(TEXT(AQ524,"0.#"),1)=".",FALSE,TRUE)</formula>
    </cfRule>
    <cfRule type="expression" dxfId="1324" priority="1230">
      <formula>IF(RIGHT(TEXT(AQ524,"0.#"),1)=".",TRUE,FALSE)</formula>
    </cfRule>
  </conditionalFormatting>
  <conditionalFormatting sqref="AQ522">
    <cfRule type="expression" dxfId="1323" priority="1227">
      <formula>IF(RIGHT(TEXT(AQ522,"0.#"),1)=".",FALSE,TRUE)</formula>
    </cfRule>
    <cfRule type="expression" dxfId="1322" priority="1228">
      <formula>IF(RIGHT(TEXT(AQ522,"0.#"),1)=".",TRUE,FALSE)</formula>
    </cfRule>
  </conditionalFormatting>
  <conditionalFormatting sqref="AE527">
    <cfRule type="expression" dxfId="1321" priority="1225">
      <formula>IF(RIGHT(TEXT(AE527,"0.#"),1)=".",FALSE,TRUE)</formula>
    </cfRule>
    <cfRule type="expression" dxfId="1320" priority="1226">
      <formula>IF(RIGHT(TEXT(AE527,"0.#"),1)=".",TRUE,FALSE)</formula>
    </cfRule>
  </conditionalFormatting>
  <conditionalFormatting sqref="AM529">
    <cfRule type="expression" dxfId="1319" priority="1215">
      <formula>IF(RIGHT(TEXT(AM529,"0.#"),1)=".",FALSE,TRUE)</formula>
    </cfRule>
    <cfRule type="expression" dxfId="1318" priority="1216">
      <formula>IF(RIGHT(TEXT(AM529,"0.#"),1)=".",TRUE,FALSE)</formula>
    </cfRule>
  </conditionalFormatting>
  <conditionalFormatting sqref="AE528">
    <cfRule type="expression" dxfId="1317" priority="1223">
      <formula>IF(RIGHT(TEXT(AE528,"0.#"),1)=".",FALSE,TRUE)</formula>
    </cfRule>
    <cfRule type="expression" dxfId="1316" priority="1224">
      <formula>IF(RIGHT(TEXT(AE528,"0.#"),1)=".",TRUE,FALSE)</formula>
    </cfRule>
  </conditionalFormatting>
  <conditionalFormatting sqref="AE529">
    <cfRule type="expression" dxfId="1315" priority="1221">
      <formula>IF(RIGHT(TEXT(AE529,"0.#"),1)=".",FALSE,TRUE)</formula>
    </cfRule>
    <cfRule type="expression" dxfId="1314" priority="1222">
      <formula>IF(RIGHT(TEXT(AE529,"0.#"),1)=".",TRUE,FALSE)</formula>
    </cfRule>
  </conditionalFormatting>
  <conditionalFormatting sqref="AM527">
    <cfRule type="expression" dxfId="1313" priority="1219">
      <formula>IF(RIGHT(TEXT(AM527,"0.#"),1)=".",FALSE,TRUE)</formula>
    </cfRule>
    <cfRule type="expression" dxfId="1312" priority="1220">
      <formula>IF(RIGHT(TEXT(AM527,"0.#"),1)=".",TRUE,FALSE)</formula>
    </cfRule>
  </conditionalFormatting>
  <conditionalFormatting sqref="AM528">
    <cfRule type="expression" dxfId="1311" priority="1217">
      <formula>IF(RIGHT(TEXT(AM528,"0.#"),1)=".",FALSE,TRUE)</formula>
    </cfRule>
    <cfRule type="expression" dxfId="1310" priority="1218">
      <formula>IF(RIGHT(TEXT(AM528,"0.#"),1)=".",TRUE,FALSE)</formula>
    </cfRule>
  </conditionalFormatting>
  <conditionalFormatting sqref="AU527">
    <cfRule type="expression" dxfId="1309" priority="1213">
      <formula>IF(RIGHT(TEXT(AU527,"0.#"),1)=".",FALSE,TRUE)</formula>
    </cfRule>
    <cfRule type="expression" dxfId="1308" priority="1214">
      <formula>IF(RIGHT(TEXT(AU527,"0.#"),1)=".",TRUE,FALSE)</formula>
    </cfRule>
  </conditionalFormatting>
  <conditionalFormatting sqref="AU528">
    <cfRule type="expression" dxfId="1307" priority="1211">
      <formula>IF(RIGHT(TEXT(AU528,"0.#"),1)=".",FALSE,TRUE)</formula>
    </cfRule>
    <cfRule type="expression" dxfId="1306" priority="1212">
      <formula>IF(RIGHT(TEXT(AU528,"0.#"),1)=".",TRUE,FALSE)</formula>
    </cfRule>
  </conditionalFormatting>
  <conditionalFormatting sqref="AU529">
    <cfRule type="expression" dxfId="1305" priority="1209">
      <formula>IF(RIGHT(TEXT(AU529,"0.#"),1)=".",FALSE,TRUE)</formula>
    </cfRule>
    <cfRule type="expression" dxfId="1304" priority="1210">
      <formula>IF(RIGHT(TEXT(AU529,"0.#"),1)=".",TRUE,FALSE)</formula>
    </cfRule>
  </conditionalFormatting>
  <conditionalFormatting sqref="AI529">
    <cfRule type="expression" dxfId="1303" priority="1203">
      <formula>IF(RIGHT(TEXT(AI529,"0.#"),1)=".",FALSE,TRUE)</formula>
    </cfRule>
    <cfRule type="expression" dxfId="1302" priority="1204">
      <formula>IF(RIGHT(TEXT(AI529,"0.#"),1)=".",TRUE,FALSE)</formula>
    </cfRule>
  </conditionalFormatting>
  <conditionalFormatting sqref="AI527">
    <cfRule type="expression" dxfId="1301" priority="1207">
      <formula>IF(RIGHT(TEXT(AI527,"0.#"),1)=".",FALSE,TRUE)</formula>
    </cfRule>
    <cfRule type="expression" dxfId="1300" priority="1208">
      <formula>IF(RIGHT(TEXT(AI527,"0.#"),1)=".",TRUE,FALSE)</formula>
    </cfRule>
  </conditionalFormatting>
  <conditionalFormatting sqref="AI528">
    <cfRule type="expression" dxfId="1299" priority="1205">
      <formula>IF(RIGHT(TEXT(AI528,"0.#"),1)=".",FALSE,TRUE)</formula>
    </cfRule>
    <cfRule type="expression" dxfId="1298" priority="1206">
      <formula>IF(RIGHT(TEXT(AI528,"0.#"),1)=".",TRUE,FALSE)</formula>
    </cfRule>
  </conditionalFormatting>
  <conditionalFormatting sqref="AQ528">
    <cfRule type="expression" dxfId="1297" priority="1201">
      <formula>IF(RIGHT(TEXT(AQ528,"0.#"),1)=".",FALSE,TRUE)</formula>
    </cfRule>
    <cfRule type="expression" dxfId="1296" priority="1202">
      <formula>IF(RIGHT(TEXT(AQ528,"0.#"),1)=".",TRUE,FALSE)</formula>
    </cfRule>
  </conditionalFormatting>
  <conditionalFormatting sqref="AQ529">
    <cfRule type="expression" dxfId="1295" priority="1199">
      <formula>IF(RIGHT(TEXT(AQ529,"0.#"),1)=".",FALSE,TRUE)</formula>
    </cfRule>
    <cfRule type="expression" dxfId="1294" priority="1200">
      <formula>IF(RIGHT(TEXT(AQ529,"0.#"),1)=".",TRUE,FALSE)</formula>
    </cfRule>
  </conditionalFormatting>
  <conditionalFormatting sqref="AQ527">
    <cfRule type="expression" dxfId="1293" priority="1197">
      <formula>IF(RIGHT(TEXT(AQ527,"0.#"),1)=".",FALSE,TRUE)</formula>
    </cfRule>
    <cfRule type="expression" dxfId="1292" priority="1198">
      <formula>IF(RIGHT(TEXT(AQ527,"0.#"),1)=".",TRUE,FALSE)</formula>
    </cfRule>
  </conditionalFormatting>
  <conditionalFormatting sqref="AE532">
    <cfRule type="expression" dxfId="1291" priority="1195">
      <formula>IF(RIGHT(TEXT(AE532,"0.#"),1)=".",FALSE,TRUE)</formula>
    </cfRule>
    <cfRule type="expression" dxfId="1290" priority="1196">
      <formula>IF(RIGHT(TEXT(AE532,"0.#"),1)=".",TRUE,FALSE)</formula>
    </cfRule>
  </conditionalFormatting>
  <conditionalFormatting sqref="AM534">
    <cfRule type="expression" dxfId="1289" priority="1185">
      <formula>IF(RIGHT(TEXT(AM534,"0.#"),1)=".",FALSE,TRUE)</formula>
    </cfRule>
    <cfRule type="expression" dxfId="1288" priority="1186">
      <formula>IF(RIGHT(TEXT(AM534,"0.#"),1)=".",TRUE,FALSE)</formula>
    </cfRule>
  </conditionalFormatting>
  <conditionalFormatting sqref="AE533">
    <cfRule type="expression" dxfId="1287" priority="1193">
      <formula>IF(RIGHT(TEXT(AE533,"0.#"),1)=".",FALSE,TRUE)</formula>
    </cfRule>
    <cfRule type="expression" dxfId="1286" priority="1194">
      <formula>IF(RIGHT(TEXT(AE533,"0.#"),1)=".",TRUE,FALSE)</formula>
    </cfRule>
  </conditionalFormatting>
  <conditionalFormatting sqref="AE534">
    <cfRule type="expression" dxfId="1285" priority="1191">
      <formula>IF(RIGHT(TEXT(AE534,"0.#"),1)=".",FALSE,TRUE)</formula>
    </cfRule>
    <cfRule type="expression" dxfId="1284" priority="1192">
      <formula>IF(RIGHT(TEXT(AE534,"0.#"),1)=".",TRUE,FALSE)</formula>
    </cfRule>
  </conditionalFormatting>
  <conditionalFormatting sqref="AM532">
    <cfRule type="expression" dxfId="1283" priority="1189">
      <formula>IF(RIGHT(TEXT(AM532,"0.#"),1)=".",FALSE,TRUE)</formula>
    </cfRule>
    <cfRule type="expression" dxfId="1282" priority="1190">
      <formula>IF(RIGHT(TEXT(AM532,"0.#"),1)=".",TRUE,FALSE)</formula>
    </cfRule>
  </conditionalFormatting>
  <conditionalFormatting sqref="AM533">
    <cfRule type="expression" dxfId="1281" priority="1187">
      <formula>IF(RIGHT(TEXT(AM533,"0.#"),1)=".",FALSE,TRUE)</formula>
    </cfRule>
    <cfRule type="expression" dxfId="1280" priority="1188">
      <formula>IF(RIGHT(TEXT(AM533,"0.#"),1)=".",TRUE,FALSE)</formula>
    </cfRule>
  </conditionalFormatting>
  <conditionalFormatting sqref="AU532">
    <cfRule type="expression" dxfId="1279" priority="1183">
      <formula>IF(RIGHT(TEXT(AU532,"0.#"),1)=".",FALSE,TRUE)</formula>
    </cfRule>
    <cfRule type="expression" dxfId="1278" priority="1184">
      <formula>IF(RIGHT(TEXT(AU532,"0.#"),1)=".",TRUE,FALSE)</formula>
    </cfRule>
  </conditionalFormatting>
  <conditionalFormatting sqref="AU533">
    <cfRule type="expression" dxfId="1277" priority="1181">
      <formula>IF(RIGHT(TEXT(AU533,"0.#"),1)=".",FALSE,TRUE)</formula>
    </cfRule>
    <cfRule type="expression" dxfId="1276" priority="1182">
      <formula>IF(RIGHT(TEXT(AU533,"0.#"),1)=".",TRUE,FALSE)</formula>
    </cfRule>
  </conditionalFormatting>
  <conditionalFormatting sqref="AU534">
    <cfRule type="expression" dxfId="1275" priority="1179">
      <formula>IF(RIGHT(TEXT(AU534,"0.#"),1)=".",FALSE,TRUE)</formula>
    </cfRule>
    <cfRule type="expression" dxfId="1274" priority="1180">
      <formula>IF(RIGHT(TEXT(AU534,"0.#"),1)=".",TRUE,FALSE)</formula>
    </cfRule>
  </conditionalFormatting>
  <conditionalFormatting sqref="AI534">
    <cfRule type="expression" dxfId="1273" priority="1173">
      <formula>IF(RIGHT(TEXT(AI534,"0.#"),1)=".",FALSE,TRUE)</formula>
    </cfRule>
    <cfRule type="expression" dxfId="1272" priority="1174">
      <formula>IF(RIGHT(TEXT(AI534,"0.#"),1)=".",TRUE,FALSE)</formula>
    </cfRule>
  </conditionalFormatting>
  <conditionalFormatting sqref="AI532">
    <cfRule type="expression" dxfId="1271" priority="1177">
      <formula>IF(RIGHT(TEXT(AI532,"0.#"),1)=".",FALSE,TRUE)</formula>
    </cfRule>
    <cfRule type="expression" dxfId="1270" priority="1178">
      <formula>IF(RIGHT(TEXT(AI532,"0.#"),1)=".",TRUE,FALSE)</formula>
    </cfRule>
  </conditionalFormatting>
  <conditionalFormatting sqref="AI533">
    <cfRule type="expression" dxfId="1269" priority="1175">
      <formula>IF(RIGHT(TEXT(AI533,"0.#"),1)=".",FALSE,TRUE)</formula>
    </cfRule>
    <cfRule type="expression" dxfId="1268" priority="1176">
      <formula>IF(RIGHT(TEXT(AI533,"0.#"),1)=".",TRUE,FALSE)</formula>
    </cfRule>
  </conditionalFormatting>
  <conditionalFormatting sqref="AQ533">
    <cfRule type="expression" dxfId="1267" priority="1171">
      <formula>IF(RIGHT(TEXT(AQ533,"0.#"),1)=".",FALSE,TRUE)</formula>
    </cfRule>
    <cfRule type="expression" dxfId="1266" priority="1172">
      <formula>IF(RIGHT(TEXT(AQ533,"0.#"),1)=".",TRUE,FALSE)</formula>
    </cfRule>
  </conditionalFormatting>
  <conditionalFormatting sqref="AQ534">
    <cfRule type="expression" dxfId="1265" priority="1169">
      <formula>IF(RIGHT(TEXT(AQ534,"0.#"),1)=".",FALSE,TRUE)</formula>
    </cfRule>
    <cfRule type="expression" dxfId="1264" priority="1170">
      <formula>IF(RIGHT(TEXT(AQ534,"0.#"),1)=".",TRUE,FALSE)</formula>
    </cfRule>
  </conditionalFormatting>
  <conditionalFormatting sqref="AQ532">
    <cfRule type="expression" dxfId="1263" priority="1167">
      <formula>IF(RIGHT(TEXT(AQ532,"0.#"),1)=".",FALSE,TRUE)</formula>
    </cfRule>
    <cfRule type="expression" dxfId="1262" priority="1168">
      <formula>IF(RIGHT(TEXT(AQ532,"0.#"),1)=".",TRUE,FALSE)</formula>
    </cfRule>
  </conditionalFormatting>
  <conditionalFormatting sqref="AE537">
    <cfRule type="expression" dxfId="1261" priority="1165">
      <formula>IF(RIGHT(TEXT(AE537,"0.#"),1)=".",FALSE,TRUE)</formula>
    </cfRule>
    <cfRule type="expression" dxfId="1260" priority="1166">
      <formula>IF(RIGHT(TEXT(AE537,"0.#"),1)=".",TRUE,FALSE)</formula>
    </cfRule>
  </conditionalFormatting>
  <conditionalFormatting sqref="AM539">
    <cfRule type="expression" dxfId="1259" priority="1155">
      <formula>IF(RIGHT(TEXT(AM539,"0.#"),1)=".",FALSE,TRUE)</formula>
    </cfRule>
    <cfRule type="expression" dxfId="1258" priority="1156">
      <formula>IF(RIGHT(TEXT(AM539,"0.#"),1)=".",TRUE,FALSE)</formula>
    </cfRule>
  </conditionalFormatting>
  <conditionalFormatting sqref="AE538">
    <cfRule type="expression" dxfId="1257" priority="1163">
      <formula>IF(RIGHT(TEXT(AE538,"0.#"),1)=".",FALSE,TRUE)</formula>
    </cfRule>
    <cfRule type="expression" dxfId="1256" priority="1164">
      <formula>IF(RIGHT(TEXT(AE538,"0.#"),1)=".",TRUE,FALSE)</formula>
    </cfRule>
  </conditionalFormatting>
  <conditionalFormatting sqref="AE539">
    <cfRule type="expression" dxfId="1255" priority="1161">
      <formula>IF(RIGHT(TEXT(AE539,"0.#"),1)=".",FALSE,TRUE)</formula>
    </cfRule>
    <cfRule type="expression" dxfId="1254" priority="1162">
      <formula>IF(RIGHT(TEXT(AE539,"0.#"),1)=".",TRUE,FALSE)</formula>
    </cfRule>
  </conditionalFormatting>
  <conditionalFormatting sqref="AM537">
    <cfRule type="expression" dxfId="1253" priority="1159">
      <formula>IF(RIGHT(TEXT(AM537,"0.#"),1)=".",FALSE,TRUE)</formula>
    </cfRule>
    <cfRule type="expression" dxfId="1252" priority="1160">
      <formula>IF(RIGHT(TEXT(AM537,"0.#"),1)=".",TRUE,FALSE)</formula>
    </cfRule>
  </conditionalFormatting>
  <conditionalFormatting sqref="AM538">
    <cfRule type="expression" dxfId="1251" priority="1157">
      <formula>IF(RIGHT(TEXT(AM538,"0.#"),1)=".",FALSE,TRUE)</formula>
    </cfRule>
    <cfRule type="expression" dxfId="1250" priority="1158">
      <formula>IF(RIGHT(TEXT(AM538,"0.#"),1)=".",TRUE,FALSE)</formula>
    </cfRule>
  </conditionalFormatting>
  <conditionalFormatting sqref="AU537">
    <cfRule type="expression" dxfId="1249" priority="1153">
      <formula>IF(RIGHT(TEXT(AU537,"0.#"),1)=".",FALSE,TRUE)</formula>
    </cfRule>
    <cfRule type="expression" dxfId="1248" priority="1154">
      <formula>IF(RIGHT(TEXT(AU537,"0.#"),1)=".",TRUE,FALSE)</formula>
    </cfRule>
  </conditionalFormatting>
  <conditionalFormatting sqref="AU538">
    <cfRule type="expression" dxfId="1247" priority="1151">
      <formula>IF(RIGHT(TEXT(AU538,"0.#"),1)=".",FALSE,TRUE)</formula>
    </cfRule>
    <cfRule type="expression" dxfId="1246" priority="1152">
      <formula>IF(RIGHT(TEXT(AU538,"0.#"),1)=".",TRUE,FALSE)</formula>
    </cfRule>
  </conditionalFormatting>
  <conditionalFormatting sqref="AU539">
    <cfRule type="expression" dxfId="1245" priority="1149">
      <formula>IF(RIGHT(TEXT(AU539,"0.#"),1)=".",FALSE,TRUE)</formula>
    </cfRule>
    <cfRule type="expression" dxfId="1244" priority="1150">
      <formula>IF(RIGHT(TEXT(AU539,"0.#"),1)=".",TRUE,FALSE)</formula>
    </cfRule>
  </conditionalFormatting>
  <conditionalFormatting sqref="AI539">
    <cfRule type="expression" dxfId="1243" priority="1143">
      <formula>IF(RIGHT(TEXT(AI539,"0.#"),1)=".",FALSE,TRUE)</formula>
    </cfRule>
    <cfRule type="expression" dxfId="1242" priority="1144">
      <formula>IF(RIGHT(TEXT(AI539,"0.#"),1)=".",TRUE,FALSE)</formula>
    </cfRule>
  </conditionalFormatting>
  <conditionalFormatting sqref="AI537">
    <cfRule type="expression" dxfId="1241" priority="1147">
      <formula>IF(RIGHT(TEXT(AI537,"0.#"),1)=".",FALSE,TRUE)</formula>
    </cfRule>
    <cfRule type="expression" dxfId="1240" priority="1148">
      <formula>IF(RIGHT(TEXT(AI537,"0.#"),1)=".",TRUE,FALSE)</formula>
    </cfRule>
  </conditionalFormatting>
  <conditionalFormatting sqref="AI538">
    <cfRule type="expression" dxfId="1239" priority="1145">
      <formula>IF(RIGHT(TEXT(AI538,"0.#"),1)=".",FALSE,TRUE)</formula>
    </cfRule>
    <cfRule type="expression" dxfId="1238" priority="1146">
      <formula>IF(RIGHT(TEXT(AI538,"0.#"),1)=".",TRUE,FALSE)</formula>
    </cfRule>
  </conditionalFormatting>
  <conditionalFormatting sqref="AQ538">
    <cfRule type="expression" dxfId="1237" priority="1141">
      <formula>IF(RIGHT(TEXT(AQ538,"0.#"),1)=".",FALSE,TRUE)</formula>
    </cfRule>
    <cfRule type="expression" dxfId="1236" priority="1142">
      <formula>IF(RIGHT(TEXT(AQ538,"0.#"),1)=".",TRUE,FALSE)</formula>
    </cfRule>
  </conditionalFormatting>
  <conditionalFormatting sqref="AQ539">
    <cfRule type="expression" dxfId="1235" priority="1139">
      <formula>IF(RIGHT(TEXT(AQ539,"0.#"),1)=".",FALSE,TRUE)</formula>
    </cfRule>
    <cfRule type="expression" dxfId="1234" priority="1140">
      <formula>IF(RIGHT(TEXT(AQ539,"0.#"),1)=".",TRUE,FALSE)</formula>
    </cfRule>
  </conditionalFormatting>
  <conditionalFormatting sqref="AQ537">
    <cfRule type="expression" dxfId="1233" priority="1137">
      <formula>IF(RIGHT(TEXT(AQ537,"0.#"),1)=".",FALSE,TRUE)</formula>
    </cfRule>
    <cfRule type="expression" dxfId="1232" priority="1138">
      <formula>IF(RIGHT(TEXT(AQ537,"0.#"),1)=".",TRUE,FALSE)</formula>
    </cfRule>
  </conditionalFormatting>
  <conditionalFormatting sqref="AE542">
    <cfRule type="expression" dxfId="1231" priority="1135">
      <formula>IF(RIGHT(TEXT(AE542,"0.#"),1)=".",FALSE,TRUE)</formula>
    </cfRule>
    <cfRule type="expression" dxfId="1230" priority="1136">
      <formula>IF(RIGHT(TEXT(AE542,"0.#"),1)=".",TRUE,FALSE)</formula>
    </cfRule>
  </conditionalFormatting>
  <conditionalFormatting sqref="AM544">
    <cfRule type="expression" dxfId="1229" priority="1125">
      <formula>IF(RIGHT(TEXT(AM544,"0.#"),1)=".",FALSE,TRUE)</formula>
    </cfRule>
    <cfRule type="expression" dxfId="1228" priority="1126">
      <formula>IF(RIGHT(TEXT(AM544,"0.#"),1)=".",TRUE,FALSE)</formula>
    </cfRule>
  </conditionalFormatting>
  <conditionalFormatting sqref="AE543">
    <cfRule type="expression" dxfId="1227" priority="1133">
      <formula>IF(RIGHT(TEXT(AE543,"0.#"),1)=".",FALSE,TRUE)</formula>
    </cfRule>
    <cfRule type="expression" dxfId="1226" priority="1134">
      <formula>IF(RIGHT(TEXT(AE543,"0.#"),1)=".",TRUE,FALSE)</formula>
    </cfRule>
  </conditionalFormatting>
  <conditionalFormatting sqref="AE544">
    <cfRule type="expression" dxfId="1225" priority="1131">
      <formula>IF(RIGHT(TEXT(AE544,"0.#"),1)=".",FALSE,TRUE)</formula>
    </cfRule>
    <cfRule type="expression" dxfId="1224" priority="1132">
      <formula>IF(RIGHT(TEXT(AE544,"0.#"),1)=".",TRUE,FALSE)</formula>
    </cfRule>
  </conditionalFormatting>
  <conditionalFormatting sqref="AM542">
    <cfRule type="expression" dxfId="1223" priority="1129">
      <formula>IF(RIGHT(TEXT(AM542,"0.#"),1)=".",FALSE,TRUE)</formula>
    </cfRule>
    <cfRule type="expression" dxfId="1222" priority="1130">
      <formula>IF(RIGHT(TEXT(AM542,"0.#"),1)=".",TRUE,FALSE)</formula>
    </cfRule>
  </conditionalFormatting>
  <conditionalFormatting sqref="AM543">
    <cfRule type="expression" dxfId="1221" priority="1127">
      <formula>IF(RIGHT(TEXT(AM543,"0.#"),1)=".",FALSE,TRUE)</formula>
    </cfRule>
    <cfRule type="expression" dxfId="1220" priority="1128">
      <formula>IF(RIGHT(TEXT(AM543,"0.#"),1)=".",TRUE,FALSE)</formula>
    </cfRule>
  </conditionalFormatting>
  <conditionalFormatting sqref="AU542">
    <cfRule type="expression" dxfId="1219" priority="1123">
      <formula>IF(RIGHT(TEXT(AU542,"0.#"),1)=".",FALSE,TRUE)</formula>
    </cfRule>
    <cfRule type="expression" dxfId="1218" priority="1124">
      <formula>IF(RIGHT(TEXT(AU542,"0.#"),1)=".",TRUE,FALSE)</formula>
    </cfRule>
  </conditionalFormatting>
  <conditionalFormatting sqref="AU543">
    <cfRule type="expression" dxfId="1217" priority="1121">
      <formula>IF(RIGHT(TEXT(AU543,"0.#"),1)=".",FALSE,TRUE)</formula>
    </cfRule>
    <cfRule type="expression" dxfId="1216" priority="1122">
      <formula>IF(RIGHT(TEXT(AU543,"0.#"),1)=".",TRUE,FALSE)</formula>
    </cfRule>
  </conditionalFormatting>
  <conditionalFormatting sqref="AU544">
    <cfRule type="expression" dxfId="1215" priority="1119">
      <formula>IF(RIGHT(TEXT(AU544,"0.#"),1)=".",FALSE,TRUE)</formula>
    </cfRule>
    <cfRule type="expression" dxfId="1214" priority="1120">
      <formula>IF(RIGHT(TEXT(AU544,"0.#"),1)=".",TRUE,FALSE)</formula>
    </cfRule>
  </conditionalFormatting>
  <conditionalFormatting sqref="AI544">
    <cfRule type="expression" dxfId="1213" priority="1113">
      <formula>IF(RIGHT(TEXT(AI544,"0.#"),1)=".",FALSE,TRUE)</formula>
    </cfRule>
    <cfRule type="expression" dxfId="1212" priority="1114">
      <formula>IF(RIGHT(TEXT(AI544,"0.#"),1)=".",TRUE,FALSE)</formula>
    </cfRule>
  </conditionalFormatting>
  <conditionalFormatting sqref="AI542">
    <cfRule type="expression" dxfId="1211" priority="1117">
      <formula>IF(RIGHT(TEXT(AI542,"0.#"),1)=".",FALSE,TRUE)</formula>
    </cfRule>
    <cfRule type="expression" dxfId="1210" priority="1118">
      <formula>IF(RIGHT(TEXT(AI542,"0.#"),1)=".",TRUE,FALSE)</formula>
    </cfRule>
  </conditionalFormatting>
  <conditionalFormatting sqref="AI543">
    <cfRule type="expression" dxfId="1209" priority="1115">
      <formula>IF(RIGHT(TEXT(AI543,"0.#"),1)=".",FALSE,TRUE)</formula>
    </cfRule>
    <cfRule type="expression" dxfId="1208" priority="1116">
      <formula>IF(RIGHT(TEXT(AI543,"0.#"),1)=".",TRUE,FALSE)</formula>
    </cfRule>
  </conditionalFormatting>
  <conditionalFormatting sqref="AQ543">
    <cfRule type="expression" dxfId="1207" priority="1111">
      <formula>IF(RIGHT(TEXT(AQ543,"0.#"),1)=".",FALSE,TRUE)</formula>
    </cfRule>
    <cfRule type="expression" dxfId="1206" priority="1112">
      <formula>IF(RIGHT(TEXT(AQ543,"0.#"),1)=".",TRUE,FALSE)</formula>
    </cfRule>
  </conditionalFormatting>
  <conditionalFormatting sqref="AQ544">
    <cfRule type="expression" dxfId="1205" priority="1109">
      <formula>IF(RIGHT(TEXT(AQ544,"0.#"),1)=".",FALSE,TRUE)</formula>
    </cfRule>
    <cfRule type="expression" dxfId="1204" priority="1110">
      <formula>IF(RIGHT(TEXT(AQ544,"0.#"),1)=".",TRUE,FALSE)</formula>
    </cfRule>
  </conditionalFormatting>
  <conditionalFormatting sqref="AQ542">
    <cfRule type="expression" dxfId="1203" priority="1107">
      <formula>IF(RIGHT(TEXT(AQ542,"0.#"),1)=".",FALSE,TRUE)</formula>
    </cfRule>
    <cfRule type="expression" dxfId="1202" priority="1108">
      <formula>IF(RIGHT(TEXT(AQ542,"0.#"),1)=".",TRUE,FALSE)</formula>
    </cfRule>
  </conditionalFormatting>
  <conditionalFormatting sqref="AE547">
    <cfRule type="expression" dxfId="1201" priority="1105">
      <formula>IF(RIGHT(TEXT(AE547,"0.#"),1)=".",FALSE,TRUE)</formula>
    </cfRule>
    <cfRule type="expression" dxfId="1200" priority="1106">
      <formula>IF(RIGHT(TEXT(AE547,"0.#"),1)=".",TRUE,FALSE)</formula>
    </cfRule>
  </conditionalFormatting>
  <conditionalFormatting sqref="AM549">
    <cfRule type="expression" dxfId="1199" priority="1095">
      <formula>IF(RIGHT(TEXT(AM549,"0.#"),1)=".",FALSE,TRUE)</formula>
    </cfRule>
    <cfRule type="expression" dxfId="1198" priority="1096">
      <formula>IF(RIGHT(TEXT(AM549,"0.#"),1)=".",TRUE,FALSE)</formula>
    </cfRule>
  </conditionalFormatting>
  <conditionalFormatting sqref="AE548">
    <cfRule type="expression" dxfId="1197" priority="1103">
      <formula>IF(RIGHT(TEXT(AE548,"0.#"),1)=".",FALSE,TRUE)</formula>
    </cfRule>
    <cfRule type="expression" dxfId="1196" priority="1104">
      <formula>IF(RIGHT(TEXT(AE548,"0.#"),1)=".",TRUE,FALSE)</formula>
    </cfRule>
  </conditionalFormatting>
  <conditionalFormatting sqref="AE549">
    <cfRule type="expression" dxfId="1195" priority="1101">
      <formula>IF(RIGHT(TEXT(AE549,"0.#"),1)=".",FALSE,TRUE)</formula>
    </cfRule>
    <cfRule type="expression" dxfId="1194" priority="1102">
      <formula>IF(RIGHT(TEXT(AE549,"0.#"),1)=".",TRUE,FALSE)</formula>
    </cfRule>
  </conditionalFormatting>
  <conditionalFormatting sqref="AM547">
    <cfRule type="expression" dxfId="1193" priority="1099">
      <formula>IF(RIGHT(TEXT(AM547,"0.#"),1)=".",FALSE,TRUE)</formula>
    </cfRule>
    <cfRule type="expression" dxfId="1192" priority="1100">
      <formula>IF(RIGHT(TEXT(AM547,"0.#"),1)=".",TRUE,FALSE)</formula>
    </cfRule>
  </conditionalFormatting>
  <conditionalFormatting sqref="AM548">
    <cfRule type="expression" dxfId="1191" priority="1097">
      <formula>IF(RIGHT(TEXT(AM548,"0.#"),1)=".",FALSE,TRUE)</formula>
    </cfRule>
    <cfRule type="expression" dxfId="1190" priority="1098">
      <formula>IF(RIGHT(TEXT(AM548,"0.#"),1)=".",TRUE,FALSE)</formula>
    </cfRule>
  </conditionalFormatting>
  <conditionalFormatting sqref="AU547">
    <cfRule type="expression" dxfId="1189" priority="1093">
      <formula>IF(RIGHT(TEXT(AU547,"0.#"),1)=".",FALSE,TRUE)</formula>
    </cfRule>
    <cfRule type="expression" dxfId="1188" priority="1094">
      <formula>IF(RIGHT(TEXT(AU547,"0.#"),1)=".",TRUE,FALSE)</formula>
    </cfRule>
  </conditionalFormatting>
  <conditionalFormatting sqref="AU548">
    <cfRule type="expression" dxfId="1187" priority="1091">
      <formula>IF(RIGHT(TEXT(AU548,"0.#"),1)=".",FALSE,TRUE)</formula>
    </cfRule>
    <cfRule type="expression" dxfId="1186" priority="1092">
      <formula>IF(RIGHT(TEXT(AU548,"0.#"),1)=".",TRUE,FALSE)</formula>
    </cfRule>
  </conditionalFormatting>
  <conditionalFormatting sqref="AU549">
    <cfRule type="expression" dxfId="1185" priority="1089">
      <formula>IF(RIGHT(TEXT(AU549,"0.#"),1)=".",FALSE,TRUE)</formula>
    </cfRule>
    <cfRule type="expression" dxfId="1184" priority="1090">
      <formula>IF(RIGHT(TEXT(AU549,"0.#"),1)=".",TRUE,FALSE)</formula>
    </cfRule>
  </conditionalFormatting>
  <conditionalFormatting sqref="AI549">
    <cfRule type="expression" dxfId="1183" priority="1083">
      <formula>IF(RIGHT(TEXT(AI549,"0.#"),1)=".",FALSE,TRUE)</formula>
    </cfRule>
    <cfRule type="expression" dxfId="1182" priority="1084">
      <formula>IF(RIGHT(TEXT(AI549,"0.#"),1)=".",TRUE,FALSE)</formula>
    </cfRule>
  </conditionalFormatting>
  <conditionalFormatting sqref="AI547">
    <cfRule type="expression" dxfId="1181" priority="1087">
      <formula>IF(RIGHT(TEXT(AI547,"0.#"),1)=".",FALSE,TRUE)</formula>
    </cfRule>
    <cfRule type="expression" dxfId="1180" priority="1088">
      <formula>IF(RIGHT(TEXT(AI547,"0.#"),1)=".",TRUE,FALSE)</formula>
    </cfRule>
  </conditionalFormatting>
  <conditionalFormatting sqref="AI548">
    <cfRule type="expression" dxfId="1179" priority="1085">
      <formula>IF(RIGHT(TEXT(AI548,"0.#"),1)=".",FALSE,TRUE)</formula>
    </cfRule>
    <cfRule type="expression" dxfId="1178" priority="1086">
      <formula>IF(RIGHT(TEXT(AI548,"0.#"),1)=".",TRUE,FALSE)</formula>
    </cfRule>
  </conditionalFormatting>
  <conditionalFormatting sqref="AQ548">
    <cfRule type="expression" dxfId="1177" priority="1081">
      <formula>IF(RIGHT(TEXT(AQ548,"0.#"),1)=".",FALSE,TRUE)</formula>
    </cfRule>
    <cfRule type="expression" dxfId="1176" priority="1082">
      <formula>IF(RIGHT(TEXT(AQ548,"0.#"),1)=".",TRUE,FALSE)</formula>
    </cfRule>
  </conditionalFormatting>
  <conditionalFormatting sqref="AQ549">
    <cfRule type="expression" dxfId="1175" priority="1079">
      <formula>IF(RIGHT(TEXT(AQ549,"0.#"),1)=".",FALSE,TRUE)</formula>
    </cfRule>
    <cfRule type="expression" dxfId="1174" priority="1080">
      <formula>IF(RIGHT(TEXT(AQ549,"0.#"),1)=".",TRUE,FALSE)</formula>
    </cfRule>
  </conditionalFormatting>
  <conditionalFormatting sqref="AQ547">
    <cfRule type="expression" dxfId="1173" priority="1077">
      <formula>IF(RIGHT(TEXT(AQ547,"0.#"),1)=".",FALSE,TRUE)</formula>
    </cfRule>
    <cfRule type="expression" dxfId="1172" priority="1078">
      <formula>IF(RIGHT(TEXT(AQ547,"0.#"),1)=".",TRUE,FALSE)</formula>
    </cfRule>
  </conditionalFormatting>
  <conditionalFormatting sqref="AE552">
    <cfRule type="expression" dxfId="1171" priority="1075">
      <formula>IF(RIGHT(TEXT(AE552,"0.#"),1)=".",FALSE,TRUE)</formula>
    </cfRule>
    <cfRule type="expression" dxfId="1170" priority="1076">
      <formula>IF(RIGHT(TEXT(AE552,"0.#"),1)=".",TRUE,FALSE)</formula>
    </cfRule>
  </conditionalFormatting>
  <conditionalFormatting sqref="AM554">
    <cfRule type="expression" dxfId="1169" priority="1065">
      <formula>IF(RIGHT(TEXT(AM554,"0.#"),1)=".",FALSE,TRUE)</formula>
    </cfRule>
    <cfRule type="expression" dxfId="1168" priority="1066">
      <formula>IF(RIGHT(TEXT(AM554,"0.#"),1)=".",TRUE,FALSE)</formula>
    </cfRule>
  </conditionalFormatting>
  <conditionalFormatting sqref="AE553">
    <cfRule type="expression" dxfId="1167" priority="1073">
      <formula>IF(RIGHT(TEXT(AE553,"0.#"),1)=".",FALSE,TRUE)</formula>
    </cfRule>
    <cfRule type="expression" dxfId="1166" priority="1074">
      <formula>IF(RIGHT(TEXT(AE553,"0.#"),1)=".",TRUE,FALSE)</formula>
    </cfRule>
  </conditionalFormatting>
  <conditionalFormatting sqref="AE554">
    <cfRule type="expression" dxfId="1165" priority="1071">
      <formula>IF(RIGHT(TEXT(AE554,"0.#"),1)=".",FALSE,TRUE)</formula>
    </cfRule>
    <cfRule type="expression" dxfId="1164" priority="1072">
      <formula>IF(RIGHT(TEXT(AE554,"0.#"),1)=".",TRUE,FALSE)</formula>
    </cfRule>
  </conditionalFormatting>
  <conditionalFormatting sqref="AM552">
    <cfRule type="expression" dxfId="1163" priority="1069">
      <formula>IF(RIGHT(TEXT(AM552,"0.#"),1)=".",FALSE,TRUE)</formula>
    </cfRule>
    <cfRule type="expression" dxfId="1162" priority="1070">
      <formula>IF(RIGHT(TEXT(AM552,"0.#"),1)=".",TRUE,FALSE)</formula>
    </cfRule>
  </conditionalFormatting>
  <conditionalFormatting sqref="AM553">
    <cfRule type="expression" dxfId="1161" priority="1067">
      <formula>IF(RIGHT(TEXT(AM553,"0.#"),1)=".",FALSE,TRUE)</formula>
    </cfRule>
    <cfRule type="expression" dxfId="1160" priority="1068">
      <formula>IF(RIGHT(TEXT(AM553,"0.#"),1)=".",TRUE,FALSE)</formula>
    </cfRule>
  </conditionalFormatting>
  <conditionalFormatting sqref="AU552">
    <cfRule type="expression" dxfId="1159" priority="1063">
      <formula>IF(RIGHT(TEXT(AU552,"0.#"),1)=".",FALSE,TRUE)</formula>
    </cfRule>
    <cfRule type="expression" dxfId="1158" priority="1064">
      <formula>IF(RIGHT(TEXT(AU552,"0.#"),1)=".",TRUE,FALSE)</formula>
    </cfRule>
  </conditionalFormatting>
  <conditionalFormatting sqref="AU553">
    <cfRule type="expression" dxfId="1157" priority="1061">
      <formula>IF(RIGHT(TEXT(AU553,"0.#"),1)=".",FALSE,TRUE)</formula>
    </cfRule>
    <cfRule type="expression" dxfId="1156" priority="1062">
      <formula>IF(RIGHT(TEXT(AU553,"0.#"),1)=".",TRUE,FALSE)</formula>
    </cfRule>
  </conditionalFormatting>
  <conditionalFormatting sqref="AU554">
    <cfRule type="expression" dxfId="1155" priority="1059">
      <formula>IF(RIGHT(TEXT(AU554,"0.#"),1)=".",FALSE,TRUE)</formula>
    </cfRule>
    <cfRule type="expression" dxfId="1154" priority="1060">
      <formula>IF(RIGHT(TEXT(AU554,"0.#"),1)=".",TRUE,FALSE)</formula>
    </cfRule>
  </conditionalFormatting>
  <conditionalFormatting sqref="AI554">
    <cfRule type="expression" dxfId="1153" priority="1053">
      <formula>IF(RIGHT(TEXT(AI554,"0.#"),1)=".",FALSE,TRUE)</formula>
    </cfRule>
    <cfRule type="expression" dxfId="1152" priority="1054">
      <formula>IF(RIGHT(TEXT(AI554,"0.#"),1)=".",TRUE,FALSE)</formula>
    </cfRule>
  </conditionalFormatting>
  <conditionalFormatting sqref="AI552">
    <cfRule type="expression" dxfId="1151" priority="1057">
      <formula>IF(RIGHT(TEXT(AI552,"0.#"),1)=".",FALSE,TRUE)</formula>
    </cfRule>
    <cfRule type="expression" dxfId="1150" priority="1058">
      <formula>IF(RIGHT(TEXT(AI552,"0.#"),1)=".",TRUE,FALSE)</formula>
    </cfRule>
  </conditionalFormatting>
  <conditionalFormatting sqref="AI553">
    <cfRule type="expression" dxfId="1149" priority="1055">
      <formula>IF(RIGHT(TEXT(AI553,"0.#"),1)=".",FALSE,TRUE)</formula>
    </cfRule>
    <cfRule type="expression" dxfId="1148" priority="1056">
      <formula>IF(RIGHT(TEXT(AI553,"0.#"),1)=".",TRUE,FALSE)</formula>
    </cfRule>
  </conditionalFormatting>
  <conditionalFormatting sqref="AQ553">
    <cfRule type="expression" dxfId="1147" priority="1051">
      <formula>IF(RIGHT(TEXT(AQ553,"0.#"),1)=".",FALSE,TRUE)</formula>
    </cfRule>
    <cfRule type="expression" dxfId="1146" priority="1052">
      <formula>IF(RIGHT(TEXT(AQ553,"0.#"),1)=".",TRUE,FALSE)</formula>
    </cfRule>
  </conditionalFormatting>
  <conditionalFormatting sqref="AQ554">
    <cfRule type="expression" dxfId="1145" priority="1049">
      <formula>IF(RIGHT(TEXT(AQ554,"0.#"),1)=".",FALSE,TRUE)</formula>
    </cfRule>
    <cfRule type="expression" dxfId="1144" priority="1050">
      <formula>IF(RIGHT(TEXT(AQ554,"0.#"),1)=".",TRUE,FALSE)</formula>
    </cfRule>
  </conditionalFormatting>
  <conditionalFormatting sqref="AQ552">
    <cfRule type="expression" dxfId="1143" priority="1047">
      <formula>IF(RIGHT(TEXT(AQ552,"0.#"),1)=".",FALSE,TRUE)</formula>
    </cfRule>
    <cfRule type="expression" dxfId="1142" priority="1048">
      <formula>IF(RIGHT(TEXT(AQ552,"0.#"),1)=".",TRUE,FALSE)</formula>
    </cfRule>
  </conditionalFormatting>
  <conditionalFormatting sqref="AE557">
    <cfRule type="expression" dxfId="1141" priority="1045">
      <formula>IF(RIGHT(TEXT(AE557,"0.#"),1)=".",FALSE,TRUE)</formula>
    </cfRule>
    <cfRule type="expression" dxfId="1140" priority="1046">
      <formula>IF(RIGHT(TEXT(AE557,"0.#"),1)=".",TRUE,FALSE)</formula>
    </cfRule>
  </conditionalFormatting>
  <conditionalFormatting sqref="AM559">
    <cfRule type="expression" dxfId="1139" priority="1035">
      <formula>IF(RIGHT(TEXT(AM559,"0.#"),1)=".",FALSE,TRUE)</formula>
    </cfRule>
    <cfRule type="expression" dxfId="1138" priority="1036">
      <formula>IF(RIGHT(TEXT(AM559,"0.#"),1)=".",TRUE,FALSE)</formula>
    </cfRule>
  </conditionalFormatting>
  <conditionalFormatting sqref="AE558">
    <cfRule type="expression" dxfId="1137" priority="1043">
      <formula>IF(RIGHT(TEXT(AE558,"0.#"),1)=".",FALSE,TRUE)</formula>
    </cfRule>
    <cfRule type="expression" dxfId="1136" priority="1044">
      <formula>IF(RIGHT(TEXT(AE558,"0.#"),1)=".",TRUE,FALSE)</formula>
    </cfRule>
  </conditionalFormatting>
  <conditionalFormatting sqref="AE559">
    <cfRule type="expression" dxfId="1135" priority="1041">
      <formula>IF(RIGHT(TEXT(AE559,"0.#"),1)=".",FALSE,TRUE)</formula>
    </cfRule>
    <cfRule type="expression" dxfId="1134" priority="1042">
      <formula>IF(RIGHT(TEXT(AE559,"0.#"),1)=".",TRUE,FALSE)</formula>
    </cfRule>
  </conditionalFormatting>
  <conditionalFormatting sqref="AM557">
    <cfRule type="expression" dxfId="1133" priority="1039">
      <formula>IF(RIGHT(TEXT(AM557,"0.#"),1)=".",FALSE,TRUE)</formula>
    </cfRule>
    <cfRule type="expression" dxfId="1132" priority="1040">
      <formula>IF(RIGHT(TEXT(AM557,"0.#"),1)=".",TRUE,FALSE)</formula>
    </cfRule>
  </conditionalFormatting>
  <conditionalFormatting sqref="AM558">
    <cfRule type="expression" dxfId="1131" priority="1037">
      <formula>IF(RIGHT(TEXT(AM558,"0.#"),1)=".",FALSE,TRUE)</formula>
    </cfRule>
    <cfRule type="expression" dxfId="1130" priority="1038">
      <formula>IF(RIGHT(TEXT(AM558,"0.#"),1)=".",TRUE,FALSE)</formula>
    </cfRule>
  </conditionalFormatting>
  <conditionalFormatting sqref="AU557">
    <cfRule type="expression" dxfId="1129" priority="1033">
      <formula>IF(RIGHT(TEXT(AU557,"0.#"),1)=".",FALSE,TRUE)</formula>
    </cfRule>
    <cfRule type="expression" dxfId="1128" priority="1034">
      <formula>IF(RIGHT(TEXT(AU557,"0.#"),1)=".",TRUE,FALSE)</formula>
    </cfRule>
  </conditionalFormatting>
  <conditionalFormatting sqref="AU558">
    <cfRule type="expression" dxfId="1127" priority="1031">
      <formula>IF(RIGHT(TEXT(AU558,"0.#"),1)=".",FALSE,TRUE)</formula>
    </cfRule>
    <cfRule type="expression" dxfId="1126" priority="1032">
      <formula>IF(RIGHT(TEXT(AU558,"0.#"),1)=".",TRUE,FALSE)</formula>
    </cfRule>
  </conditionalFormatting>
  <conditionalFormatting sqref="AU559">
    <cfRule type="expression" dxfId="1125" priority="1029">
      <formula>IF(RIGHT(TEXT(AU559,"0.#"),1)=".",FALSE,TRUE)</formula>
    </cfRule>
    <cfRule type="expression" dxfId="1124" priority="1030">
      <formula>IF(RIGHT(TEXT(AU559,"0.#"),1)=".",TRUE,FALSE)</formula>
    </cfRule>
  </conditionalFormatting>
  <conditionalFormatting sqref="AI559">
    <cfRule type="expression" dxfId="1123" priority="1023">
      <formula>IF(RIGHT(TEXT(AI559,"0.#"),1)=".",FALSE,TRUE)</formula>
    </cfRule>
    <cfRule type="expression" dxfId="1122" priority="1024">
      <formula>IF(RIGHT(TEXT(AI559,"0.#"),1)=".",TRUE,FALSE)</formula>
    </cfRule>
  </conditionalFormatting>
  <conditionalFormatting sqref="AI557">
    <cfRule type="expression" dxfId="1121" priority="1027">
      <formula>IF(RIGHT(TEXT(AI557,"0.#"),1)=".",FALSE,TRUE)</formula>
    </cfRule>
    <cfRule type="expression" dxfId="1120" priority="1028">
      <formula>IF(RIGHT(TEXT(AI557,"0.#"),1)=".",TRUE,FALSE)</formula>
    </cfRule>
  </conditionalFormatting>
  <conditionalFormatting sqref="AI558">
    <cfRule type="expression" dxfId="1119" priority="1025">
      <formula>IF(RIGHT(TEXT(AI558,"0.#"),1)=".",FALSE,TRUE)</formula>
    </cfRule>
    <cfRule type="expression" dxfId="1118" priority="1026">
      <formula>IF(RIGHT(TEXT(AI558,"0.#"),1)=".",TRUE,FALSE)</formula>
    </cfRule>
  </conditionalFormatting>
  <conditionalFormatting sqref="AQ558">
    <cfRule type="expression" dxfId="1117" priority="1021">
      <formula>IF(RIGHT(TEXT(AQ558,"0.#"),1)=".",FALSE,TRUE)</formula>
    </cfRule>
    <cfRule type="expression" dxfId="1116" priority="1022">
      <formula>IF(RIGHT(TEXT(AQ558,"0.#"),1)=".",TRUE,FALSE)</formula>
    </cfRule>
  </conditionalFormatting>
  <conditionalFormatting sqref="AQ559">
    <cfRule type="expression" dxfId="1115" priority="1019">
      <formula>IF(RIGHT(TEXT(AQ559,"0.#"),1)=".",FALSE,TRUE)</formula>
    </cfRule>
    <cfRule type="expression" dxfId="1114" priority="1020">
      <formula>IF(RIGHT(TEXT(AQ559,"0.#"),1)=".",TRUE,FALSE)</formula>
    </cfRule>
  </conditionalFormatting>
  <conditionalFormatting sqref="AQ557">
    <cfRule type="expression" dxfId="1113" priority="1017">
      <formula>IF(RIGHT(TEXT(AQ557,"0.#"),1)=".",FALSE,TRUE)</formula>
    </cfRule>
    <cfRule type="expression" dxfId="1112" priority="1018">
      <formula>IF(RIGHT(TEXT(AQ557,"0.#"),1)=".",TRUE,FALSE)</formula>
    </cfRule>
  </conditionalFormatting>
  <conditionalFormatting sqref="AE562">
    <cfRule type="expression" dxfId="1111" priority="1015">
      <formula>IF(RIGHT(TEXT(AE562,"0.#"),1)=".",FALSE,TRUE)</formula>
    </cfRule>
    <cfRule type="expression" dxfId="1110" priority="1016">
      <formula>IF(RIGHT(TEXT(AE562,"0.#"),1)=".",TRUE,FALSE)</formula>
    </cfRule>
  </conditionalFormatting>
  <conditionalFormatting sqref="AM564">
    <cfRule type="expression" dxfId="1109" priority="1005">
      <formula>IF(RIGHT(TEXT(AM564,"0.#"),1)=".",FALSE,TRUE)</formula>
    </cfRule>
    <cfRule type="expression" dxfId="1108" priority="1006">
      <formula>IF(RIGHT(TEXT(AM564,"0.#"),1)=".",TRUE,FALSE)</formula>
    </cfRule>
  </conditionalFormatting>
  <conditionalFormatting sqref="AE563">
    <cfRule type="expression" dxfId="1107" priority="1013">
      <formula>IF(RIGHT(TEXT(AE563,"0.#"),1)=".",FALSE,TRUE)</formula>
    </cfRule>
    <cfRule type="expression" dxfId="1106" priority="1014">
      <formula>IF(RIGHT(TEXT(AE563,"0.#"),1)=".",TRUE,FALSE)</formula>
    </cfRule>
  </conditionalFormatting>
  <conditionalFormatting sqref="AE564">
    <cfRule type="expression" dxfId="1105" priority="1011">
      <formula>IF(RIGHT(TEXT(AE564,"0.#"),1)=".",FALSE,TRUE)</formula>
    </cfRule>
    <cfRule type="expression" dxfId="1104" priority="1012">
      <formula>IF(RIGHT(TEXT(AE564,"0.#"),1)=".",TRUE,FALSE)</formula>
    </cfRule>
  </conditionalFormatting>
  <conditionalFormatting sqref="AM562">
    <cfRule type="expression" dxfId="1103" priority="1009">
      <formula>IF(RIGHT(TEXT(AM562,"0.#"),1)=".",FALSE,TRUE)</formula>
    </cfRule>
    <cfRule type="expression" dxfId="1102" priority="1010">
      <formula>IF(RIGHT(TEXT(AM562,"0.#"),1)=".",TRUE,FALSE)</formula>
    </cfRule>
  </conditionalFormatting>
  <conditionalFormatting sqref="AM563">
    <cfRule type="expression" dxfId="1101" priority="1007">
      <formula>IF(RIGHT(TEXT(AM563,"0.#"),1)=".",FALSE,TRUE)</formula>
    </cfRule>
    <cfRule type="expression" dxfId="1100" priority="1008">
      <formula>IF(RIGHT(TEXT(AM563,"0.#"),1)=".",TRUE,FALSE)</formula>
    </cfRule>
  </conditionalFormatting>
  <conditionalFormatting sqref="AU562">
    <cfRule type="expression" dxfId="1099" priority="1003">
      <formula>IF(RIGHT(TEXT(AU562,"0.#"),1)=".",FALSE,TRUE)</formula>
    </cfRule>
    <cfRule type="expression" dxfId="1098" priority="1004">
      <formula>IF(RIGHT(TEXT(AU562,"0.#"),1)=".",TRUE,FALSE)</formula>
    </cfRule>
  </conditionalFormatting>
  <conditionalFormatting sqref="AU563">
    <cfRule type="expression" dxfId="1097" priority="1001">
      <formula>IF(RIGHT(TEXT(AU563,"0.#"),1)=".",FALSE,TRUE)</formula>
    </cfRule>
    <cfRule type="expression" dxfId="1096" priority="1002">
      <formula>IF(RIGHT(TEXT(AU563,"0.#"),1)=".",TRUE,FALSE)</formula>
    </cfRule>
  </conditionalFormatting>
  <conditionalFormatting sqref="AU564">
    <cfRule type="expression" dxfId="1095" priority="999">
      <formula>IF(RIGHT(TEXT(AU564,"0.#"),1)=".",FALSE,TRUE)</formula>
    </cfRule>
    <cfRule type="expression" dxfId="1094" priority="1000">
      <formula>IF(RIGHT(TEXT(AU564,"0.#"),1)=".",TRUE,FALSE)</formula>
    </cfRule>
  </conditionalFormatting>
  <conditionalFormatting sqref="AI564">
    <cfRule type="expression" dxfId="1093" priority="993">
      <formula>IF(RIGHT(TEXT(AI564,"0.#"),1)=".",FALSE,TRUE)</formula>
    </cfRule>
    <cfRule type="expression" dxfId="1092" priority="994">
      <formula>IF(RIGHT(TEXT(AI564,"0.#"),1)=".",TRUE,FALSE)</formula>
    </cfRule>
  </conditionalFormatting>
  <conditionalFormatting sqref="AI562">
    <cfRule type="expression" dxfId="1091" priority="997">
      <formula>IF(RIGHT(TEXT(AI562,"0.#"),1)=".",FALSE,TRUE)</formula>
    </cfRule>
    <cfRule type="expression" dxfId="1090" priority="998">
      <formula>IF(RIGHT(TEXT(AI562,"0.#"),1)=".",TRUE,FALSE)</formula>
    </cfRule>
  </conditionalFormatting>
  <conditionalFormatting sqref="AI563">
    <cfRule type="expression" dxfId="1089" priority="995">
      <formula>IF(RIGHT(TEXT(AI563,"0.#"),1)=".",FALSE,TRUE)</formula>
    </cfRule>
    <cfRule type="expression" dxfId="1088" priority="996">
      <formula>IF(RIGHT(TEXT(AI563,"0.#"),1)=".",TRUE,FALSE)</formula>
    </cfRule>
  </conditionalFormatting>
  <conditionalFormatting sqref="AQ563">
    <cfRule type="expression" dxfId="1087" priority="991">
      <formula>IF(RIGHT(TEXT(AQ563,"0.#"),1)=".",FALSE,TRUE)</formula>
    </cfRule>
    <cfRule type="expression" dxfId="1086" priority="992">
      <formula>IF(RIGHT(TEXT(AQ563,"0.#"),1)=".",TRUE,FALSE)</formula>
    </cfRule>
  </conditionalFormatting>
  <conditionalFormatting sqref="AQ564">
    <cfRule type="expression" dxfId="1085" priority="989">
      <formula>IF(RIGHT(TEXT(AQ564,"0.#"),1)=".",FALSE,TRUE)</formula>
    </cfRule>
    <cfRule type="expression" dxfId="1084" priority="990">
      <formula>IF(RIGHT(TEXT(AQ564,"0.#"),1)=".",TRUE,FALSE)</formula>
    </cfRule>
  </conditionalFormatting>
  <conditionalFormatting sqref="AQ562">
    <cfRule type="expression" dxfId="1083" priority="987">
      <formula>IF(RIGHT(TEXT(AQ562,"0.#"),1)=".",FALSE,TRUE)</formula>
    </cfRule>
    <cfRule type="expression" dxfId="1082" priority="988">
      <formula>IF(RIGHT(TEXT(AQ562,"0.#"),1)=".",TRUE,FALSE)</formula>
    </cfRule>
  </conditionalFormatting>
  <conditionalFormatting sqref="AE567">
    <cfRule type="expression" dxfId="1081" priority="985">
      <formula>IF(RIGHT(TEXT(AE567,"0.#"),1)=".",FALSE,TRUE)</formula>
    </cfRule>
    <cfRule type="expression" dxfId="1080" priority="986">
      <formula>IF(RIGHT(TEXT(AE567,"0.#"),1)=".",TRUE,FALSE)</formula>
    </cfRule>
  </conditionalFormatting>
  <conditionalFormatting sqref="AM569">
    <cfRule type="expression" dxfId="1079" priority="975">
      <formula>IF(RIGHT(TEXT(AM569,"0.#"),1)=".",FALSE,TRUE)</formula>
    </cfRule>
    <cfRule type="expression" dxfId="1078" priority="976">
      <formula>IF(RIGHT(TEXT(AM569,"0.#"),1)=".",TRUE,FALSE)</formula>
    </cfRule>
  </conditionalFormatting>
  <conditionalFormatting sqref="AE568">
    <cfRule type="expression" dxfId="1077" priority="983">
      <formula>IF(RIGHT(TEXT(AE568,"0.#"),1)=".",FALSE,TRUE)</formula>
    </cfRule>
    <cfRule type="expression" dxfId="1076" priority="984">
      <formula>IF(RIGHT(TEXT(AE568,"0.#"),1)=".",TRUE,FALSE)</formula>
    </cfRule>
  </conditionalFormatting>
  <conditionalFormatting sqref="AE569">
    <cfRule type="expression" dxfId="1075" priority="981">
      <formula>IF(RIGHT(TEXT(AE569,"0.#"),1)=".",FALSE,TRUE)</formula>
    </cfRule>
    <cfRule type="expression" dxfId="1074" priority="982">
      <formula>IF(RIGHT(TEXT(AE569,"0.#"),1)=".",TRUE,FALSE)</formula>
    </cfRule>
  </conditionalFormatting>
  <conditionalFormatting sqref="AM567">
    <cfRule type="expression" dxfId="1073" priority="979">
      <formula>IF(RIGHT(TEXT(AM567,"0.#"),1)=".",FALSE,TRUE)</formula>
    </cfRule>
    <cfRule type="expression" dxfId="1072" priority="980">
      <formula>IF(RIGHT(TEXT(AM567,"0.#"),1)=".",TRUE,FALSE)</formula>
    </cfRule>
  </conditionalFormatting>
  <conditionalFormatting sqref="AM568">
    <cfRule type="expression" dxfId="1071" priority="977">
      <formula>IF(RIGHT(TEXT(AM568,"0.#"),1)=".",FALSE,TRUE)</formula>
    </cfRule>
    <cfRule type="expression" dxfId="1070" priority="978">
      <formula>IF(RIGHT(TEXT(AM568,"0.#"),1)=".",TRUE,FALSE)</formula>
    </cfRule>
  </conditionalFormatting>
  <conditionalFormatting sqref="AU567">
    <cfRule type="expression" dxfId="1069" priority="973">
      <formula>IF(RIGHT(TEXT(AU567,"0.#"),1)=".",FALSE,TRUE)</formula>
    </cfRule>
    <cfRule type="expression" dxfId="1068" priority="974">
      <formula>IF(RIGHT(TEXT(AU567,"0.#"),1)=".",TRUE,FALSE)</formula>
    </cfRule>
  </conditionalFormatting>
  <conditionalFormatting sqref="AU568">
    <cfRule type="expression" dxfId="1067" priority="971">
      <formula>IF(RIGHT(TEXT(AU568,"0.#"),1)=".",FALSE,TRUE)</formula>
    </cfRule>
    <cfRule type="expression" dxfId="1066" priority="972">
      <formula>IF(RIGHT(TEXT(AU568,"0.#"),1)=".",TRUE,FALSE)</formula>
    </cfRule>
  </conditionalFormatting>
  <conditionalFormatting sqref="AU569">
    <cfRule type="expression" dxfId="1065" priority="969">
      <formula>IF(RIGHT(TEXT(AU569,"0.#"),1)=".",FALSE,TRUE)</formula>
    </cfRule>
    <cfRule type="expression" dxfId="1064" priority="970">
      <formula>IF(RIGHT(TEXT(AU569,"0.#"),1)=".",TRUE,FALSE)</formula>
    </cfRule>
  </conditionalFormatting>
  <conditionalFormatting sqref="AI569">
    <cfRule type="expression" dxfId="1063" priority="963">
      <formula>IF(RIGHT(TEXT(AI569,"0.#"),1)=".",FALSE,TRUE)</formula>
    </cfRule>
    <cfRule type="expression" dxfId="1062" priority="964">
      <formula>IF(RIGHT(TEXT(AI569,"0.#"),1)=".",TRUE,FALSE)</formula>
    </cfRule>
  </conditionalFormatting>
  <conditionalFormatting sqref="AI567">
    <cfRule type="expression" dxfId="1061" priority="967">
      <formula>IF(RIGHT(TEXT(AI567,"0.#"),1)=".",FALSE,TRUE)</formula>
    </cfRule>
    <cfRule type="expression" dxfId="1060" priority="968">
      <formula>IF(RIGHT(TEXT(AI567,"0.#"),1)=".",TRUE,FALSE)</formula>
    </cfRule>
  </conditionalFormatting>
  <conditionalFormatting sqref="AI568">
    <cfRule type="expression" dxfId="1059" priority="965">
      <formula>IF(RIGHT(TEXT(AI568,"0.#"),1)=".",FALSE,TRUE)</formula>
    </cfRule>
    <cfRule type="expression" dxfId="1058" priority="966">
      <formula>IF(RIGHT(TEXT(AI568,"0.#"),1)=".",TRUE,FALSE)</formula>
    </cfRule>
  </conditionalFormatting>
  <conditionalFormatting sqref="AQ568">
    <cfRule type="expression" dxfId="1057" priority="961">
      <formula>IF(RIGHT(TEXT(AQ568,"0.#"),1)=".",FALSE,TRUE)</formula>
    </cfRule>
    <cfRule type="expression" dxfId="1056" priority="962">
      <formula>IF(RIGHT(TEXT(AQ568,"0.#"),1)=".",TRUE,FALSE)</formula>
    </cfRule>
  </conditionalFormatting>
  <conditionalFormatting sqref="AQ569">
    <cfRule type="expression" dxfId="1055" priority="959">
      <formula>IF(RIGHT(TEXT(AQ569,"0.#"),1)=".",FALSE,TRUE)</formula>
    </cfRule>
    <cfRule type="expression" dxfId="1054" priority="960">
      <formula>IF(RIGHT(TEXT(AQ569,"0.#"),1)=".",TRUE,FALSE)</formula>
    </cfRule>
  </conditionalFormatting>
  <conditionalFormatting sqref="AQ567">
    <cfRule type="expression" dxfId="1053" priority="957">
      <formula>IF(RIGHT(TEXT(AQ567,"0.#"),1)=".",FALSE,TRUE)</formula>
    </cfRule>
    <cfRule type="expression" dxfId="1052" priority="958">
      <formula>IF(RIGHT(TEXT(AQ567,"0.#"),1)=".",TRUE,FALSE)</formula>
    </cfRule>
  </conditionalFormatting>
  <conditionalFormatting sqref="AE576">
    <cfRule type="expression" dxfId="1051" priority="955">
      <formula>IF(RIGHT(TEXT(AE576,"0.#"),1)=".",FALSE,TRUE)</formula>
    </cfRule>
    <cfRule type="expression" dxfId="1050" priority="956">
      <formula>IF(RIGHT(TEXT(AE576,"0.#"),1)=".",TRUE,FALSE)</formula>
    </cfRule>
  </conditionalFormatting>
  <conditionalFormatting sqref="AM578">
    <cfRule type="expression" dxfId="1049" priority="945">
      <formula>IF(RIGHT(TEXT(AM578,"0.#"),1)=".",FALSE,TRUE)</formula>
    </cfRule>
    <cfRule type="expression" dxfId="1048" priority="946">
      <formula>IF(RIGHT(TEXT(AM578,"0.#"),1)=".",TRUE,FALSE)</formula>
    </cfRule>
  </conditionalFormatting>
  <conditionalFormatting sqref="AE577">
    <cfRule type="expression" dxfId="1047" priority="953">
      <formula>IF(RIGHT(TEXT(AE577,"0.#"),1)=".",FALSE,TRUE)</formula>
    </cfRule>
    <cfRule type="expression" dxfId="1046" priority="954">
      <formula>IF(RIGHT(TEXT(AE577,"0.#"),1)=".",TRUE,FALSE)</formula>
    </cfRule>
  </conditionalFormatting>
  <conditionalFormatting sqref="AE578">
    <cfRule type="expression" dxfId="1045" priority="951">
      <formula>IF(RIGHT(TEXT(AE578,"0.#"),1)=".",FALSE,TRUE)</formula>
    </cfRule>
    <cfRule type="expression" dxfId="1044" priority="952">
      <formula>IF(RIGHT(TEXT(AE578,"0.#"),1)=".",TRUE,FALSE)</formula>
    </cfRule>
  </conditionalFormatting>
  <conditionalFormatting sqref="AM576">
    <cfRule type="expression" dxfId="1043" priority="949">
      <formula>IF(RIGHT(TEXT(AM576,"0.#"),1)=".",FALSE,TRUE)</formula>
    </cfRule>
    <cfRule type="expression" dxfId="1042" priority="950">
      <formula>IF(RIGHT(TEXT(AM576,"0.#"),1)=".",TRUE,FALSE)</formula>
    </cfRule>
  </conditionalFormatting>
  <conditionalFormatting sqref="AM577">
    <cfRule type="expression" dxfId="1041" priority="947">
      <formula>IF(RIGHT(TEXT(AM577,"0.#"),1)=".",FALSE,TRUE)</formula>
    </cfRule>
    <cfRule type="expression" dxfId="1040" priority="948">
      <formula>IF(RIGHT(TEXT(AM577,"0.#"),1)=".",TRUE,FALSE)</formula>
    </cfRule>
  </conditionalFormatting>
  <conditionalFormatting sqref="AU576">
    <cfRule type="expression" dxfId="1039" priority="943">
      <formula>IF(RIGHT(TEXT(AU576,"0.#"),1)=".",FALSE,TRUE)</formula>
    </cfRule>
    <cfRule type="expression" dxfId="1038" priority="944">
      <formula>IF(RIGHT(TEXT(AU576,"0.#"),1)=".",TRUE,FALSE)</formula>
    </cfRule>
  </conditionalFormatting>
  <conditionalFormatting sqref="AU577">
    <cfRule type="expression" dxfId="1037" priority="941">
      <formula>IF(RIGHT(TEXT(AU577,"0.#"),1)=".",FALSE,TRUE)</formula>
    </cfRule>
    <cfRule type="expression" dxfId="1036" priority="942">
      <formula>IF(RIGHT(TEXT(AU577,"0.#"),1)=".",TRUE,FALSE)</formula>
    </cfRule>
  </conditionalFormatting>
  <conditionalFormatting sqref="AU578">
    <cfRule type="expression" dxfId="1035" priority="939">
      <formula>IF(RIGHT(TEXT(AU578,"0.#"),1)=".",FALSE,TRUE)</formula>
    </cfRule>
    <cfRule type="expression" dxfId="1034" priority="940">
      <formula>IF(RIGHT(TEXT(AU578,"0.#"),1)=".",TRUE,FALSE)</formula>
    </cfRule>
  </conditionalFormatting>
  <conditionalFormatting sqref="AI578">
    <cfRule type="expression" dxfId="1033" priority="933">
      <formula>IF(RIGHT(TEXT(AI578,"0.#"),1)=".",FALSE,TRUE)</formula>
    </cfRule>
    <cfRule type="expression" dxfId="1032" priority="934">
      <formula>IF(RIGHT(TEXT(AI578,"0.#"),1)=".",TRUE,FALSE)</formula>
    </cfRule>
  </conditionalFormatting>
  <conditionalFormatting sqref="AI576">
    <cfRule type="expression" dxfId="1031" priority="937">
      <formula>IF(RIGHT(TEXT(AI576,"0.#"),1)=".",FALSE,TRUE)</formula>
    </cfRule>
    <cfRule type="expression" dxfId="1030" priority="938">
      <formula>IF(RIGHT(TEXT(AI576,"0.#"),1)=".",TRUE,FALSE)</formula>
    </cfRule>
  </conditionalFormatting>
  <conditionalFormatting sqref="AI577">
    <cfRule type="expression" dxfId="1029" priority="935">
      <formula>IF(RIGHT(TEXT(AI577,"0.#"),1)=".",FALSE,TRUE)</formula>
    </cfRule>
    <cfRule type="expression" dxfId="1028" priority="936">
      <formula>IF(RIGHT(TEXT(AI577,"0.#"),1)=".",TRUE,FALSE)</formula>
    </cfRule>
  </conditionalFormatting>
  <conditionalFormatting sqref="AQ577">
    <cfRule type="expression" dxfId="1027" priority="931">
      <formula>IF(RIGHT(TEXT(AQ577,"0.#"),1)=".",FALSE,TRUE)</formula>
    </cfRule>
    <cfRule type="expression" dxfId="1026" priority="932">
      <formula>IF(RIGHT(TEXT(AQ577,"0.#"),1)=".",TRUE,FALSE)</formula>
    </cfRule>
  </conditionalFormatting>
  <conditionalFormatting sqref="AQ578">
    <cfRule type="expression" dxfId="1025" priority="929">
      <formula>IF(RIGHT(TEXT(AQ578,"0.#"),1)=".",FALSE,TRUE)</formula>
    </cfRule>
    <cfRule type="expression" dxfId="1024" priority="930">
      <formula>IF(RIGHT(TEXT(AQ578,"0.#"),1)=".",TRUE,FALSE)</formula>
    </cfRule>
  </conditionalFormatting>
  <conditionalFormatting sqref="AQ576">
    <cfRule type="expression" dxfId="1023" priority="927">
      <formula>IF(RIGHT(TEXT(AQ576,"0.#"),1)=".",FALSE,TRUE)</formula>
    </cfRule>
    <cfRule type="expression" dxfId="1022" priority="928">
      <formula>IF(RIGHT(TEXT(AQ576,"0.#"),1)=".",TRUE,FALSE)</formula>
    </cfRule>
  </conditionalFormatting>
  <conditionalFormatting sqref="AE581">
    <cfRule type="expression" dxfId="1021" priority="925">
      <formula>IF(RIGHT(TEXT(AE581,"0.#"),1)=".",FALSE,TRUE)</formula>
    </cfRule>
    <cfRule type="expression" dxfId="1020" priority="926">
      <formula>IF(RIGHT(TEXT(AE581,"0.#"),1)=".",TRUE,FALSE)</formula>
    </cfRule>
  </conditionalFormatting>
  <conditionalFormatting sqref="AM583">
    <cfRule type="expression" dxfId="1019" priority="915">
      <formula>IF(RIGHT(TEXT(AM583,"0.#"),1)=".",FALSE,TRUE)</formula>
    </cfRule>
    <cfRule type="expression" dxfId="1018" priority="916">
      <formula>IF(RIGHT(TEXT(AM583,"0.#"),1)=".",TRUE,FALSE)</formula>
    </cfRule>
  </conditionalFormatting>
  <conditionalFormatting sqref="AE582">
    <cfRule type="expression" dxfId="1017" priority="923">
      <formula>IF(RIGHT(TEXT(AE582,"0.#"),1)=".",FALSE,TRUE)</formula>
    </cfRule>
    <cfRule type="expression" dxfId="1016" priority="924">
      <formula>IF(RIGHT(TEXT(AE582,"0.#"),1)=".",TRUE,FALSE)</formula>
    </cfRule>
  </conditionalFormatting>
  <conditionalFormatting sqref="AE583">
    <cfRule type="expression" dxfId="1015" priority="921">
      <formula>IF(RIGHT(TEXT(AE583,"0.#"),1)=".",FALSE,TRUE)</formula>
    </cfRule>
    <cfRule type="expression" dxfId="1014" priority="922">
      <formula>IF(RIGHT(TEXT(AE583,"0.#"),1)=".",TRUE,FALSE)</formula>
    </cfRule>
  </conditionalFormatting>
  <conditionalFormatting sqref="AM581">
    <cfRule type="expression" dxfId="1013" priority="919">
      <formula>IF(RIGHT(TEXT(AM581,"0.#"),1)=".",FALSE,TRUE)</formula>
    </cfRule>
    <cfRule type="expression" dxfId="1012" priority="920">
      <formula>IF(RIGHT(TEXT(AM581,"0.#"),1)=".",TRUE,FALSE)</formula>
    </cfRule>
  </conditionalFormatting>
  <conditionalFormatting sqref="AM582">
    <cfRule type="expression" dxfId="1011" priority="917">
      <formula>IF(RIGHT(TEXT(AM582,"0.#"),1)=".",FALSE,TRUE)</formula>
    </cfRule>
    <cfRule type="expression" dxfId="1010" priority="918">
      <formula>IF(RIGHT(TEXT(AM582,"0.#"),1)=".",TRUE,FALSE)</formula>
    </cfRule>
  </conditionalFormatting>
  <conditionalFormatting sqref="AU581">
    <cfRule type="expression" dxfId="1009" priority="913">
      <formula>IF(RIGHT(TEXT(AU581,"0.#"),1)=".",FALSE,TRUE)</formula>
    </cfRule>
    <cfRule type="expression" dxfId="1008" priority="914">
      <formula>IF(RIGHT(TEXT(AU581,"0.#"),1)=".",TRUE,FALSE)</formula>
    </cfRule>
  </conditionalFormatting>
  <conditionalFormatting sqref="AU582">
    <cfRule type="expression" dxfId="1007" priority="911">
      <formula>IF(RIGHT(TEXT(AU582,"0.#"),1)=".",FALSE,TRUE)</formula>
    </cfRule>
    <cfRule type="expression" dxfId="1006" priority="912">
      <formula>IF(RIGHT(TEXT(AU582,"0.#"),1)=".",TRUE,FALSE)</formula>
    </cfRule>
  </conditionalFormatting>
  <conditionalFormatting sqref="AU583">
    <cfRule type="expression" dxfId="1005" priority="909">
      <formula>IF(RIGHT(TEXT(AU583,"0.#"),1)=".",FALSE,TRUE)</formula>
    </cfRule>
    <cfRule type="expression" dxfId="1004" priority="910">
      <formula>IF(RIGHT(TEXT(AU583,"0.#"),1)=".",TRUE,FALSE)</formula>
    </cfRule>
  </conditionalFormatting>
  <conditionalFormatting sqref="AI583">
    <cfRule type="expression" dxfId="1003" priority="903">
      <formula>IF(RIGHT(TEXT(AI583,"0.#"),1)=".",FALSE,TRUE)</formula>
    </cfRule>
    <cfRule type="expression" dxfId="1002" priority="904">
      <formula>IF(RIGHT(TEXT(AI583,"0.#"),1)=".",TRUE,FALSE)</formula>
    </cfRule>
  </conditionalFormatting>
  <conditionalFormatting sqref="AI581">
    <cfRule type="expression" dxfId="1001" priority="907">
      <formula>IF(RIGHT(TEXT(AI581,"0.#"),1)=".",FALSE,TRUE)</formula>
    </cfRule>
    <cfRule type="expression" dxfId="1000" priority="908">
      <formula>IF(RIGHT(TEXT(AI581,"0.#"),1)=".",TRUE,FALSE)</formula>
    </cfRule>
  </conditionalFormatting>
  <conditionalFormatting sqref="AI582">
    <cfRule type="expression" dxfId="999" priority="905">
      <formula>IF(RIGHT(TEXT(AI582,"0.#"),1)=".",FALSE,TRUE)</formula>
    </cfRule>
    <cfRule type="expression" dxfId="998" priority="906">
      <formula>IF(RIGHT(TEXT(AI582,"0.#"),1)=".",TRUE,FALSE)</formula>
    </cfRule>
  </conditionalFormatting>
  <conditionalFormatting sqref="AQ582">
    <cfRule type="expression" dxfId="997" priority="901">
      <formula>IF(RIGHT(TEXT(AQ582,"0.#"),1)=".",FALSE,TRUE)</formula>
    </cfRule>
    <cfRule type="expression" dxfId="996" priority="902">
      <formula>IF(RIGHT(TEXT(AQ582,"0.#"),1)=".",TRUE,FALSE)</formula>
    </cfRule>
  </conditionalFormatting>
  <conditionalFormatting sqref="AQ583">
    <cfRule type="expression" dxfId="995" priority="899">
      <formula>IF(RIGHT(TEXT(AQ583,"0.#"),1)=".",FALSE,TRUE)</formula>
    </cfRule>
    <cfRule type="expression" dxfId="994" priority="900">
      <formula>IF(RIGHT(TEXT(AQ583,"0.#"),1)=".",TRUE,FALSE)</formula>
    </cfRule>
  </conditionalFormatting>
  <conditionalFormatting sqref="AQ581">
    <cfRule type="expression" dxfId="993" priority="897">
      <formula>IF(RIGHT(TEXT(AQ581,"0.#"),1)=".",FALSE,TRUE)</formula>
    </cfRule>
    <cfRule type="expression" dxfId="992" priority="898">
      <formula>IF(RIGHT(TEXT(AQ581,"0.#"),1)=".",TRUE,FALSE)</formula>
    </cfRule>
  </conditionalFormatting>
  <conditionalFormatting sqref="AE586">
    <cfRule type="expression" dxfId="991" priority="895">
      <formula>IF(RIGHT(TEXT(AE586,"0.#"),1)=".",FALSE,TRUE)</formula>
    </cfRule>
    <cfRule type="expression" dxfId="990" priority="896">
      <formula>IF(RIGHT(TEXT(AE586,"0.#"),1)=".",TRUE,FALSE)</formula>
    </cfRule>
  </conditionalFormatting>
  <conditionalFormatting sqref="AM588">
    <cfRule type="expression" dxfId="989" priority="885">
      <formula>IF(RIGHT(TEXT(AM588,"0.#"),1)=".",FALSE,TRUE)</formula>
    </cfRule>
    <cfRule type="expression" dxfId="988" priority="886">
      <formula>IF(RIGHT(TEXT(AM588,"0.#"),1)=".",TRUE,FALSE)</formula>
    </cfRule>
  </conditionalFormatting>
  <conditionalFormatting sqref="AE587">
    <cfRule type="expression" dxfId="987" priority="893">
      <formula>IF(RIGHT(TEXT(AE587,"0.#"),1)=".",FALSE,TRUE)</formula>
    </cfRule>
    <cfRule type="expression" dxfId="986" priority="894">
      <formula>IF(RIGHT(TEXT(AE587,"0.#"),1)=".",TRUE,FALSE)</formula>
    </cfRule>
  </conditionalFormatting>
  <conditionalFormatting sqref="AE588">
    <cfRule type="expression" dxfId="985" priority="891">
      <formula>IF(RIGHT(TEXT(AE588,"0.#"),1)=".",FALSE,TRUE)</formula>
    </cfRule>
    <cfRule type="expression" dxfId="984" priority="892">
      <formula>IF(RIGHT(TEXT(AE588,"0.#"),1)=".",TRUE,FALSE)</formula>
    </cfRule>
  </conditionalFormatting>
  <conditionalFormatting sqref="AM586">
    <cfRule type="expression" dxfId="983" priority="889">
      <formula>IF(RIGHT(TEXT(AM586,"0.#"),1)=".",FALSE,TRUE)</formula>
    </cfRule>
    <cfRule type="expression" dxfId="982" priority="890">
      <formula>IF(RIGHT(TEXT(AM586,"0.#"),1)=".",TRUE,FALSE)</formula>
    </cfRule>
  </conditionalFormatting>
  <conditionalFormatting sqref="AM587">
    <cfRule type="expression" dxfId="981" priority="887">
      <formula>IF(RIGHT(TEXT(AM587,"0.#"),1)=".",FALSE,TRUE)</formula>
    </cfRule>
    <cfRule type="expression" dxfId="980" priority="888">
      <formula>IF(RIGHT(TEXT(AM587,"0.#"),1)=".",TRUE,FALSE)</formula>
    </cfRule>
  </conditionalFormatting>
  <conditionalFormatting sqref="AU586">
    <cfRule type="expression" dxfId="979" priority="883">
      <formula>IF(RIGHT(TEXT(AU586,"0.#"),1)=".",FALSE,TRUE)</formula>
    </cfRule>
    <cfRule type="expression" dxfId="978" priority="884">
      <formula>IF(RIGHT(TEXT(AU586,"0.#"),1)=".",TRUE,FALSE)</formula>
    </cfRule>
  </conditionalFormatting>
  <conditionalFormatting sqref="AU587">
    <cfRule type="expression" dxfId="977" priority="881">
      <formula>IF(RIGHT(TEXT(AU587,"0.#"),1)=".",FALSE,TRUE)</formula>
    </cfRule>
    <cfRule type="expression" dxfId="976" priority="882">
      <formula>IF(RIGHT(TEXT(AU587,"0.#"),1)=".",TRUE,FALSE)</formula>
    </cfRule>
  </conditionalFormatting>
  <conditionalFormatting sqref="AU588">
    <cfRule type="expression" dxfId="975" priority="879">
      <formula>IF(RIGHT(TEXT(AU588,"0.#"),1)=".",FALSE,TRUE)</formula>
    </cfRule>
    <cfRule type="expression" dxfId="974" priority="880">
      <formula>IF(RIGHT(TEXT(AU588,"0.#"),1)=".",TRUE,FALSE)</formula>
    </cfRule>
  </conditionalFormatting>
  <conditionalFormatting sqref="AI588">
    <cfRule type="expression" dxfId="973" priority="873">
      <formula>IF(RIGHT(TEXT(AI588,"0.#"),1)=".",FALSE,TRUE)</formula>
    </cfRule>
    <cfRule type="expression" dxfId="972" priority="874">
      <formula>IF(RIGHT(TEXT(AI588,"0.#"),1)=".",TRUE,FALSE)</formula>
    </cfRule>
  </conditionalFormatting>
  <conditionalFormatting sqref="AI586">
    <cfRule type="expression" dxfId="971" priority="877">
      <formula>IF(RIGHT(TEXT(AI586,"0.#"),1)=".",FALSE,TRUE)</formula>
    </cfRule>
    <cfRule type="expression" dxfId="970" priority="878">
      <formula>IF(RIGHT(TEXT(AI586,"0.#"),1)=".",TRUE,FALSE)</formula>
    </cfRule>
  </conditionalFormatting>
  <conditionalFormatting sqref="AI587">
    <cfRule type="expression" dxfId="969" priority="875">
      <formula>IF(RIGHT(TEXT(AI587,"0.#"),1)=".",FALSE,TRUE)</formula>
    </cfRule>
    <cfRule type="expression" dxfId="968" priority="876">
      <formula>IF(RIGHT(TEXT(AI587,"0.#"),1)=".",TRUE,FALSE)</formula>
    </cfRule>
  </conditionalFormatting>
  <conditionalFormatting sqref="AQ587">
    <cfRule type="expression" dxfId="967" priority="871">
      <formula>IF(RIGHT(TEXT(AQ587,"0.#"),1)=".",FALSE,TRUE)</formula>
    </cfRule>
    <cfRule type="expression" dxfId="966" priority="872">
      <formula>IF(RIGHT(TEXT(AQ587,"0.#"),1)=".",TRUE,FALSE)</formula>
    </cfRule>
  </conditionalFormatting>
  <conditionalFormatting sqref="AQ588">
    <cfRule type="expression" dxfId="965" priority="869">
      <formula>IF(RIGHT(TEXT(AQ588,"0.#"),1)=".",FALSE,TRUE)</formula>
    </cfRule>
    <cfRule type="expression" dxfId="964" priority="870">
      <formula>IF(RIGHT(TEXT(AQ588,"0.#"),1)=".",TRUE,FALSE)</formula>
    </cfRule>
  </conditionalFormatting>
  <conditionalFormatting sqref="AQ586">
    <cfRule type="expression" dxfId="963" priority="867">
      <formula>IF(RIGHT(TEXT(AQ586,"0.#"),1)=".",FALSE,TRUE)</formula>
    </cfRule>
    <cfRule type="expression" dxfId="962" priority="868">
      <formula>IF(RIGHT(TEXT(AQ586,"0.#"),1)=".",TRUE,FALSE)</formula>
    </cfRule>
  </conditionalFormatting>
  <conditionalFormatting sqref="AE591">
    <cfRule type="expression" dxfId="961" priority="865">
      <formula>IF(RIGHT(TEXT(AE591,"0.#"),1)=".",FALSE,TRUE)</formula>
    </cfRule>
    <cfRule type="expression" dxfId="960" priority="866">
      <formula>IF(RIGHT(TEXT(AE591,"0.#"),1)=".",TRUE,FALSE)</formula>
    </cfRule>
  </conditionalFormatting>
  <conditionalFormatting sqref="AM593">
    <cfRule type="expression" dxfId="959" priority="855">
      <formula>IF(RIGHT(TEXT(AM593,"0.#"),1)=".",FALSE,TRUE)</formula>
    </cfRule>
    <cfRule type="expression" dxfId="958" priority="856">
      <formula>IF(RIGHT(TEXT(AM593,"0.#"),1)=".",TRUE,FALSE)</formula>
    </cfRule>
  </conditionalFormatting>
  <conditionalFormatting sqref="AE592">
    <cfRule type="expression" dxfId="957" priority="863">
      <formula>IF(RIGHT(TEXT(AE592,"0.#"),1)=".",FALSE,TRUE)</formula>
    </cfRule>
    <cfRule type="expression" dxfId="956" priority="864">
      <formula>IF(RIGHT(TEXT(AE592,"0.#"),1)=".",TRUE,FALSE)</formula>
    </cfRule>
  </conditionalFormatting>
  <conditionalFormatting sqref="AE593">
    <cfRule type="expression" dxfId="955" priority="861">
      <formula>IF(RIGHT(TEXT(AE593,"0.#"),1)=".",FALSE,TRUE)</formula>
    </cfRule>
    <cfRule type="expression" dxfId="954" priority="862">
      <formula>IF(RIGHT(TEXT(AE593,"0.#"),1)=".",TRUE,FALSE)</formula>
    </cfRule>
  </conditionalFormatting>
  <conditionalFormatting sqref="AM591">
    <cfRule type="expression" dxfId="953" priority="859">
      <formula>IF(RIGHT(TEXT(AM591,"0.#"),1)=".",FALSE,TRUE)</formula>
    </cfRule>
    <cfRule type="expression" dxfId="952" priority="860">
      <formula>IF(RIGHT(TEXT(AM591,"0.#"),1)=".",TRUE,FALSE)</formula>
    </cfRule>
  </conditionalFormatting>
  <conditionalFormatting sqref="AM592">
    <cfRule type="expression" dxfId="951" priority="857">
      <formula>IF(RIGHT(TEXT(AM592,"0.#"),1)=".",FALSE,TRUE)</formula>
    </cfRule>
    <cfRule type="expression" dxfId="950" priority="858">
      <formula>IF(RIGHT(TEXT(AM592,"0.#"),1)=".",TRUE,FALSE)</formula>
    </cfRule>
  </conditionalFormatting>
  <conditionalFormatting sqref="AU591">
    <cfRule type="expression" dxfId="949" priority="853">
      <formula>IF(RIGHT(TEXT(AU591,"0.#"),1)=".",FALSE,TRUE)</formula>
    </cfRule>
    <cfRule type="expression" dxfId="948" priority="854">
      <formula>IF(RIGHT(TEXT(AU591,"0.#"),1)=".",TRUE,FALSE)</formula>
    </cfRule>
  </conditionalFormatting>
  <conditionalFormatting sqref="AU592">
    <cfRule type="expression" dxfId="947" priority="851">
      <formula>IF(RIGHT(TEXT(AU592,"0.#"),1)=".",FALSE,TRUE)</formula>
    </cfRule>
    <cfRule type="expression" dxfId="946" priority="852">
      <formula>IF(RIGHT(TEXT(AU592,"0.#"),1)=".",TRUE,FALSE)</formula>
    </cfRule>
  </conditionalFormatting>
  <conditionalFormatting sqref="AU593">
    <cfRule type="expression" dxfId="945" priority="849">
      <formula>IF(RIGHT(TEXT(AU593,"0.#"),1)=".",FALSE,TRUE)</formula>
    </cfRule>
    <cfRule type="expression" dxfId="944" priority="850">
      <formula>IF(RIGHT(TEXT(AU593,"0.#"),1)=".",TRUE,FALSE)</formula>
    </cfRule>
  </conditionalFormatting>
  <conditionalFormatting sqref="AI593">
    <cfRule type="expression" dxfId="943" priority="843">
      <formula>IF(RIGHT(TEXT(AI593,"0.#"),1)=".",FALSE,TRUE)</formula>
    </cfRule>
    <cfRule type="expression" dxfId="942" priority="844">
      <formula>IF(RIGHT(TEXT(AI593,"0.#"),1)=".",TRUE,FALSE)</formula>
    </cfRule>
  </conditionalFormatting>
  <conditionalFormatting sqref="AI591">
    <cfRule type="expression" dxfId="941" priority="847">
      <formula>IF(RIGHT(TEXT(AI591,"0.#"),1)=".",FALSE,TRUE)</formula>
    </cfRule>
    <cfRule type="expression" dxfId="940" priority="848">
      <formula>IF(RIGHT(TEXT(AI591,"0.#"),1)=".",TRUE,FALSE)</formula>
    </cfRule>
  </conditionalFormatting>
  <conditionalFormatting sqref="AI592">
    <cfRule type="expression" dxfId="939" priority="845">
      <formula>IF(RIGHT(TEXT(AI592,"0.#"),1)=".",FALSE,TRUE)</formula>
    </cfRule>
    <cfRule type="expression" dxfId="938" priority="846">
      <formula>IF(RIGHT(TEXT(AI592,"0.#"),1)=".",TRUE,FALSE)</formula>
    </cfRule>
  </conditionalFormatting>
  <conditionalFormatting sqref="AQ592">
    <cfRule type="expression" dxfId="937" priority="841">
      <formula>IF(RIGHT(TEXT(AQ592,"0.#"),1)=".",FALSE,TRUE)</formula>
    </cfRule>
    <cfRule type="expression" dxfId="936" priority="842">
      <formula>IF(RIGHT(TEXT(AQ592,"0.#"),1)=".",TRUE,FALSE)</formula>
    </cfRule>
  </conditionalFormatting>
  <conditionalFormatting sqref="AQ593">
    <cfRule type="expression" dxfId="935" priority="839">
      <formula>IF(RIGHT(TEXT(AQ593,"0.#"),1)=".",FALSE,TRUE)</formula>
    </cfRule>
    <cfRule type="expression" dxfId="934" priority="840">
      <formula>IF(RIGHT(TEXT(AQ593,"0.#"),1)=".",TRUE,FALSE)</formula>
    </cfRule>
  </conditionalFormatting>
  <conditionalFormatting sqref="AQ591">
    <cfRule type="expression" dxfId="933" priority="837">
      <formula>IF(RIGHT(TEXT(AQ591,"0.#"),1)=".",FALSE,TRUE)</formula>
    </cfRule>
    <cfRule type="expression" dxfId="932" priority="838">
      <formula>IF(RIGHT(TEXT(AQ591,"0.#"),1)=".",TRUE,FALSE)</formula>
    </cfRule>
  </conditionalFormatting>
  <conditionalFormatting sqref="AE596">
    <cfRule type="expression" dxfId="931" priority="835">
      <formula>IF(RIGHT(TEXT(AE596,"0.#"),1)=".",FALSE,TRUE)</formula>
    </cfRule>
    <cfRule type="expression" dxfId="930" priority="836">
      <formula>IF(RIGHT(TEXT(AE596,"0.#"),1)=".",TRUE,FALSE)</formula>
    </cfRule>
  </conditionalFormatting>
  <conditionalFormatting sqref="AM598">
    <cfRule type="expression" dxfId="929" priority="825">
      <formula>IF(RIGHT(TEXT(AM598,"0.#"),1)=".",FALSE,TRUE)</formula>
    </cfRule>
    <cfRule type="expression" dxfId="928" priority="826">
      <formula>IF(RIGHT(TEXT(AM598,"0.#"),1)=".",TRUE,FALSE)</formula>
    </cfRule>
  </conditionalFormatting>
  <conditionalFormatting sqref="AE597">
    <cfRule type="expression" dxfId="927" priority="833">
      <formula>IF(RIGHT(TEXT(AE597,"0.#"),1)=".",FALSE,TRUE)</formula>
    </cfRule>
    <cfRule type="expression" dxfId="926" priority="834">
      <formula>IF(RIGHT(TEXT(AE597,"0.#"),1)=".",TRUE,FALSE)</formula>
    </cfRule>
  </conditionalFormatting>
  <conditionalFormatting sqref="AE598">
    <cfRule type="expression" dxfId="925" priority="831">
      <formula>IF(RIGHT(TEXT(AE598,"0.#"),1)=".",FALSE,TRUE)</formula>
    </cfRule>
    <cfRule type="expression" dxfId="924" priority="832">
      <formula>IF(RIGHT(TEXT(AE598,"0.#"),1)=".",TRUE,FALSE)</formula>
    </cfRule>
  </conditionalFormatting>
  <conditionalFormatting sqref="AM596">
    <cfRule type="expression" dxfId="923" priority="829">
      <formula>IF(RIGHT(TEXT(AM596,"0.#"),1)=".",FALSE,TRUE)</formula>
    </cfRule>
    <cfRule type="expression" dxfId="922" priority="830">
      <formula>IF(RIGHT(TEXT(AM596,"0.#"),1)=".",TRUE,FALSE)</formula>
    </cfRule>
  </conditionalFormatting>
  <conditionalFormatting sqref="AM597">
    <cfRule type="expression" dxfId="921" priority="827">
      <formula>IF(RIGHT(TEXT(AM597,"0.#"),1)=".",FALSE,TRUE)</formula>
    </cfRule>
    <cfRule type="expression" dxfId="920" priority="828">
      <formula>IF(RIGHT(TEXT(AM597,"0.#"),1)=".",TRUE,FALSE)</formula>
    </cfRule>
  </conditionalFormatting>
  <conditionalFormatting sqref="AU596">
    <cfRule type="expression" dxfId="919" priority="823">
      <formula>IF(RIGHT(TEXT(AU596,"0.#"),1)=".",FALSE,TRUE)</formula>
    </cfRule>
    <cfRule type="expression" dxfId="918" priority="824">
      <formula>IF(RIGHT(TEXT(AU596,"0.#"),1)=".",TRUE,FALSE)</formula>
    </cfRule>
  </conditionalFormatting>
  <conditionalFormatting sqref="AU597">
    <cfRule type="expression" dxfId="917" priority="821">
      <formula>IF(RIGHT(TEXT(AU597,"0.#"),1)=".",FALSE,TRUE)</formula>
    </cfRule>
    <cfRule type="expression" dxfId="916" priority="822">
      <formula>IF(RIGHT(TEXT(AU597,"0.#"),1)=".",TRUE,FALSE)</formula>
    </cfRule>
  </conditionalFormatting>
  <conditionalFormatting sqref="AU598">
    <cfRule type="expression" dxfId="915" priority="819">
      <formula>IF(RIGHT(TEXT(AU598,"0.#"),1)=".",FALSE,TRUE)</formula>
    </cfRule>
    <cfRule type="expression" dxfId="914" priority="820">
      <formula>IF(RIGHT(TEXT(AU598,"0.#"),1)=".",TRUE,FALSE)</formula>
    </cfRule>
  </conditionalFormatting>
  <conditionalFormatting sqref="AI598">
    <cfRule type="expression" dxfId="913" priority="813">
      <formula>IF(RIGHT(TEXT(AI598,"0.#"),1)=".",FALSE,TRUE)</formula>
    </cfRule>
    <cfRule type="expression" dxfId="912" priority="814">
      <formula>IF(RIGHT(TEXT(AI598,"0.#"),1)=".",TRUE,FALSE)</formula>
    </cfRule>
  </conditionalFormatting>
  <conditionalFormatting sqref="AI596">
    <cfRule type="expression" dxfId="911" priority="817">
      <formula>IF(RIGHT(TEXT(AI596,"0.#"),1)=".",FALSE,TRUE)</formula>
    </cfRule>
    <cfRule type="expression" dxfId="910" priority="818">
      <formula>IF(RIGHT(TEXT(AI596,"0.#"),1)=".",TRUE,FALSE)</formula>
    </cfRule>
  </conditionalFormatting>
  <conditionalFormatting sqref="AI597">
    <cfRule type="expression" dxfId="909" priority="815">
      <formula>IF(RIGHT(TEXT(AI597,"0.#"),1)=".",FALSE,TRUE)</formula>
    </cfRule>
    <cfRule type="expression" dxfId="908" priority="816">
      <formula>IF(RIGHT(TEXT(AI597,"0.#"),1)=".",TRUE,FALSE)</formula>
    </cfRule>
  </conditionalFormatting>
  <conditionalFormatting sqref="AQ597">
    <cfRule type="expression" dxfId="907" priority="811">
      <formula>IF(RIGHT(TEXT(AQ597,"0.#"),1)=".",FALSE,TRUE)</formula>
    </cfRule>
    <cfRule type="expression" dxfId="906" priority="812">
      <formula>IF(RIGHT(TEXT(AQ597,"0.#"),1)=".",TRUE,FALSE)</formula>
    </cfRule>
  </conditionalFormatting>
  <conditionalFormatting sqref="AQ598">
    <cfRule type="expression" dxfId="905" priority="809">
      <formula>IF(RIGHT(TEXT(AQ598,"0.#"),1)=".",FALSE,TRUE)</formula>
    </cfRule>
    <cfRule type="expression" dxfId="904" priority="810">
      <formula>IF(RIGHT(TEXT(AQ598,"0.#"),1)=".",TRUE,FALSE)</formula>
    </cfRule>
  </conditionalFormatting>
  <conditionalFormatting sqref="AQ596">
    <cfRule type="expression" dxfId="903" priority="807">
      <formula>IF(RIGHT(TEXT(AQ596,"0.#"),1)=".",FALSE,TRUE)</formula>
    </cfRule>
    <cfRule type="expression" dxfId="902" priority="808">
      <formula>IF(RIGHT(TEXT(AQ596,"0.#"),1)=".",TRUE,FALSE)</formula>
    </cfRule>
  </conditionalFormatting>
  <conditionalFormatting sqref="AE601">
    <cfRule type="expression" dxfId="901" priority="805">
      <formula>IF(RIGHT(TEXT(AE601,"0.#"),1)=".",FALSE,TRUE)</formula>
    </cfRule>
    <cfRule type="expression" dxfId="900" priority="806">
      <formula>IF(RIGHT(TEXT(AE601,"0.#"),1)=".",TRUE,FALSE)</formula>
    </cfRule>
  </conditionalFormatting>
  <conditionalFormatting sqref="AM603">
    <cfRule type="expression" dxfId="899" priority="795">
      <formula>IF(RIGHT(TEXT(AM603,"0.#"),1)=".",FALSE,TRUE)</formula>
    </cfRule>
    <cfRule type="expression" dxfId="898" priority="796">
      <formula>IF(RIGHT(TEXT(AM603,"0.#"),1)=".",TRUE,FALSE)</formula>
    </cfRule>
  </conditionalFormatting>
  <conditionalFormatting sqref="AE602">
    <cfRule type="expression" dxfId="897" priority="803">
      <formula>IF(RIGHT(TEXT(AE602,"0.#"),1)=".",FALSE,TRUE)</formula>
    </cfRule>
    <cfRule type="expression" dxfId="896" priority="804">
      <formula>IF(RIGHT(TEXT(AE602,"0.#"),1)=".",TRUE,FALSE)</formula>
    </cfRule>
  </conditionalFormatting>
  <conditionalFormatting sqref="AE603">
    <cfRule type="expression" dxfId="895" priority="801">
      <formula>IF(RIGHT(TEXT(AE603,"0.#"),1)=".",FALSE,TRUE)</formula>
    </cfRule>
    <cfRule type="expression" dxfId="894" priority="802">
      <formula>IF(RIGHT(TEXT(AE603,"0.#"),1)=".",TRUE,FALSE)</formula>
    </cfRule>
  </conditionalFormatting>
  <conditionalFormatting sqref="AM601">
    <cfRule type="expression" dxfId="893" priority="799">
      <formula>IF(RIGHT(TEXT(AM601,"0.#"),1)=".",FALSE,TRUE)</formula>
    </cfRule>
    <cfRule type="expression" dxfId="892" priority="800">
      <formula>IF(RIGHT(TEXT(AM601,"0.#"),1)=".",TRUE,FALSE)</formula>
    </cfRule>
  </conditionalFormatting>
  <conditionalFormatting sqref="AM602">
    <cfRule type="expression" dxfId="891" priority="797">
      <formula>IF(RIGHT(TEXT(AM602,"0.#"),1)=".",FALSE,TRUE)</formula>
    </cfRule>
    <cfRule type="expression" dxfId="890" priority="798">
      <formula>IF(RIGHT(TEXT(AM602,"0.#"),1)=".",TRUE,FALSE)</formula>
    </cfRule>
  </conditionalFormatting>
  <conditionalFormatting sqref="AU601">
    <cfRule type="expression" dxfId="889" priority="793">
      <formula>IF(RIGHT(TEXT(AU601,"0.#"),1)=".",FALSE,TRUE)</formula>
    </cfRule>
    <cfRule type="expression" dxfId="888" priority="794">
      <formula>IF(RIGHT(TEXT(AU601,"0.#"),1)=".",TRUE,FALSE)</formula>
    </cfRule>
  </conditionalFormatting>
  <conditionalFormatting sqref="AU602">
    <cfRule type="expression" dxfId="887" priority="791">
      <formula>IF(RIGHT(TEXT(AU602,"0.#"),1)=".",FALSE,TRUE)</formula>
    </cfRule>
    <cfRule type="expression" dxfId="886" priority="792">
      <formula>IF(RIGHT(TEXT(AU602,"0.#"),1)=".",TRUE,FALSE)</formula>
    </cfRule>
  </conditionalFormatting>
  <conditionalFormatting sqref="AU603">
    <cfRule type="expression" dxfId="885" priority="789">
      <formula>IF(RIGHT(TEXT(AU603,"0.#"),1)=".",FALSE,TRUE)</formula>
    </cfRule>
    <cfRule type="expression" dxfId="884" priority="790">
      <formula>IF(RIGHT(TEXT(AU603,"0.#"),1)=".",TRUE,FALSE)</formula>
    </cfRule>
  </conditionalFormatting>
  <conditionalFormatting sqref="AI603">
    <cfRule type="expression" dxfId="883" priority="783">
      <formula>IF(RIGHT(TEXT(AI603,"0.#"),1)=".",FALSE,TRUE)</formula>
    </cfRule>
    <cfRule type="expression" dxfId="882" priority="784">
      <formula>IF(RIGHT(TEXT(AI603,"0.#"),1)=".",TRUE,FALSE)</formula>
    </cfRule>
  </conditionalFormatting>
  <conditionalFormatting sqref="AI601">
    <cfRule type="expression" dxfId="881" priority="787">
      <formula>IF(RIGHT(TEXT(AI601,"0.#"),1)=".",FALSE,TRUE)</formula>
    </cfRule>
    <cfRule type="expression" dxfId="880" priority="788">
      <formula>IF(RIGHT(TEXT(AI601,"0.#"),1)=".",TRUE,FALSE)</formula>
    </cfRule>
  </conditionalFormatting>
  <conditionalFormatting sqref="AI602">
    <cfRule type="expression" dxfId="879" priority="785">
      <formula>IF(RIGHT(TEXT(AI602,"0.#"),1)=".",FALSE,TRUE)</formula>
    </cfRule>
    <cfRule type="expression" dxfId="878" priority="786">
      <formula>IF(RIGHT(TEXT(AI602,"0.#"),1)=".",TRUE,FALSE)</formula>
    </cfRule>
  </conditionalFormatting>
  <conditionalFormatting sqref="AQ602">
    <cfRule type="expression" dxfId="877" priority="781">
      <formula>IF(RIGHT(TEXT(AQ602,"0.#"),1)=".",FALSE,TRUE)</formula>
    </cfRule>
    <cfRule type="expression" dxfId="876" priority="782">
      <formula>IF(RIGHT(TEXT(AQ602,"0.#"),1)=".",TRUE,FALSE)</formula>
    </cfRule>
  </conditionalFormatting>
  <conditionalFormatting sqref="AQ603">
    <cfRule type="expression" dxfId="875" priority="779">
      <formula>IF(RIGHT(TEXT(AQ603,"0.#"),1)=".",FALSE,TRUE)</formula>
    </cfRule>
    <cfRule type="expression" dxfId="874" priority="780">
      <formula>IF(RIGHT(TEXT(AQ603,"0.#"),1)=".",TRUE,FALSE)</formula>
    </cfRule>
  </conditionalFormatting>
  <conditionalFormatting sqref="AQ601">
    <cfRule type="expression" dxfId="873" priority="777">
      <formula>IF(RIGHT(TEXT(AQ601,"0.#"),1)=".",FALSE,TRUE)</formula>
    </cfRule>
    <cfRule type="expression" dxfId="872" priority="778">
      <formula>IF(RIGHT(TEXT(AQ601,"0.#"),1)=".",TRUE,FALSE)</formula>
    </cfRule>
  </conditionalFormatting>
  <conditionalFormatting sqref="AE606">
    <cfRule type="expression" dxfId="871" priority="775">
      <formula>IF(RIGHT(TEXT(AE606,"0.#"),1)=".",FALSE,TRUE)</formula>
    </cfRule>
    <cfRule type="expression" dxfId="870" priority="776">
      <formula>IF(RIGHT(TEXT(AE606,"0.#"),1)=".",TRUE,FALSE)</formula>
    </cfRule>
  </conditionalFormatting>
  <conditionalFormatting sqref="AM608">
    <cfRule type="expression" dxfId="869" priority="765">
      <formula>IF(RIGHT(TEXT(AM608,"0.#"),1)=".",FALSE,TRUE)</formula>
    </cfRule>
    <cfRule type="expression" dxfId="868" priority="766">
      <formula>IF(RIGHT(TEXT(AM608,"0.#"),1)=".",TRUE,FALSE)</formula>
    </cfRule>
  </conditionalFormatting>
  <conditionalFormatting sqref="AE607">
    <cfRule type="expression" dxfId="867" priority="773">
      <formula>IF(RIGHT(TEXT(AE607,"0.#"),1)=".",FALSE,TRUE)</formula>
    </cfRule>
    <cfRule type="expression" dxfId="866" priority="774">
      <formula>IF(RIGHT(TEXT(AE607,"0.#"),1)=".",TRUE,FALSE)</formula>
    </cfRule>
  </conditionalFormatting>
  <conditionalFormatting sqref="AE608">
    <cfRule type="expression" dxfId="865" priority="771">
      <formula>IF(RIGHT(TEXT(AE608,"0.#"),1)=".",FALSE,TRUE)</formula>
    </cfRule>
    <cfRule type="expression" dxfId="864" priority="772">
      <formula>IF(RIGHT(TEXT(AE608,"0.#"),1)=".",TRUE,FALSE)</formula>
    </cfRule>
  </conditionalFormatting>
  <conditionalFormatting sqref="AM606">
    <cfRule type="expression" dxfId="863" priority="769">
      <formula>IF(RIGHT(TEXT(AM606,"0.#"),1)=".",FALSE,TRUE)</formula>
    </cfRule>
    <cfRule type="expression" dxfId="862" priority="770">
      <formula>IF(RIGHT(TEXT(AM606,"0.#"),1)=".",TRUE,FALSE)</formula>
    </cfRule>
  </conditionalFormatting>
  <conditionalFormatting sqref="AM607">
    <cfRule type="expression" dxfId="861" priority="767">
      <formula>IF(RIGHT(TEXT(AM607,"0.#"),1)=".",FALSE,TRUE)</formula>
    </cfRule>
    <cfRule type="expression" dxfId="860" priority="768">
      <formula>IF(RIGHT(TEXT(AM607,"0.#"),1)=".",TRUE,FALSE)</formula>
    </cfRule>
  </conditionalFormatting>
  <conditionalFormatting sqref="AU606">
    <cfRule type="expression" dxfId="859" priority="763">
      <formula>IF(RIGHT(TEXT(AU606,"0.#"),1)=".",FALSE,TRUE)</formula>
    </cfRule>
    <cfRule type="expression" dxfId="858" priority="764">
      <formula>IF(RIGHT(TEXT(AU606,"0.#"),1)=".",TRUE,FALSE)</formula>
    </cfRule>
  </conditionalFormatting>
  <conditionalFormatting sqref="AU607">
    <cfRule type="expression" dxfId="857" priority="761">
      <formula>IF(RIGHT(TEXT(AU607,"0.#"),1)=".",FALSE,TRUE)</formula>
    </cfRule>
    <cfRule type="expression" dxfId="856" priority="762">
      <formula>IF(RIGHT(TEXT(AU607,"0.#"),1)=".",TRUE,FALSE)</formula>
    </cfRule>
  </conditionalFormatting>
  <conditionalFormatting sqref="AU608">
    <cfRule type="expression" dxfId="855" priority="759">
      <formula>IF(RIGHT(TEXT(AU608,"0.#"),1)=".",FALSE,TRUE)</formula>
    </cfRule>
    <cfRule type="expression" dxfId="854" priority="760">
      <formula>IF(RIGHT(TEXT(AU608,"0.#"),1)=".",TRUE,FALSE)</formula>
    </cfRule>
  </conditionalFormatting>
  <conditionalFormatting sqref="AI608">
    <cfRule type="expression" dxfId="853" priority="753">
      <formula>IF(RIGHT(TEXT(AI608,"0.#"),1)=".",FALSE,TRUE)</formula>
    </cfRule>
    <cfRule type="expression" dxfId="852" priority="754">
      <formula>IF(RIGHT(TEXT(AI608,"0.#"),1)=".",TRUE,FALSE)</formula>
    </cfRule>
  </conditionalFormatting>
  <conditionalFormatting sqref="AI606">
    <cfRule type="expression" dxfId="851" priority="757">
      <formula>IF(RIGHT(TEXT(AI606,"0.#"),1)=".",FALSE,TRUE)</formula>
    </cfRule>
    <cfRule type="expression" dxfId="850" priority="758">
      <formula>IF(RIGHT(TEXT(AI606,"0.#"),1)=".",TRUE,FALSE)</formula>
    </cfRule>
  </conditionalFormatting>
  <conditionalFormatting sqref="AI607">
    <cfRule type="expression" dxfId="849" priority="755">
      <formula>IF(RIGHT(TEXT(AI607,"0.#"),1)=".",FALSE,TRUE)</formula>
    </cfRule>
    <cfRule type="expression" dxfId="848" priority="756">
      <formula>IF(RIGHT(TEXT(AI607,"0.#"),1)=".",TRUE,FALSE)</formula>
    </cfRule>
  </conditionalFormatting>
  <conditionalFormatting sqref="AQ607">
    <cfRule type="expression" dxfId="847" priority="751">
      <formula>IF(RIGHT(TEXT(AQ607,"0.#"),1)=".",FALSE,TRUE)</formula>
    </cfRule>
    <cfRule type="expression" dxfId="846" priority="752">
      <formula>IF(RIGHT(TEXT(AQ607,"0.#"),1)=".",TRUE,FALSE)</formula>
    </cfRule>
  </conditionalFormatting>
  <conditionalFormatting sqref="AQ608">
    <cfRule type="expression" dxfId="845" priority="749">
      <formula>IF(RIGHT(TEXT(AQ608,"0.#"),1)=".",FALSE,TRUE)</formula>
    </cfRule>
    <cfRule type="expression" dxfId="844" priority="750">
      <formula>IF(RIGHT(TEXT(AQ608,"0.#"),1)=".",TRUE,FALSE)</formula>
    </cfRule>
  </conditionalFormatting>
  <conditionalFormatting sqref="AQ606">
    <cfRule type="expression" dxfId="843" priority="747">
      <formula>IF(RIGHT(TEXT(AQ606,"0.#"),1)=".",FALSE,TRUE)</formula>
    </cfRule>
    <cfRule type="expression" dxfId="842" priority="748">
      <formula>IF(RIGHT(TEXT(AQ606,"0.#"),1)=".",TRUE,FALSE)</formula>
    </cfRule>
  </conditionalFormatting>
  <conditionalFormatting sqref="AE611">
    <cfRule type="expression" dxfId="841" priority="745">
      <formula>IF(RIGHT(TEXT(AE611,"0.#"),1)=".",FALSE,TRUE)</formula>
    </cfRule>
    <cfRule type="expression" dxfId="840" priority="746">
      <formula>IF(RIGHT(TEXT(AE611,"0.#"),1)=".",TRUE,FALSE)</formula>
    </cfRule>
  </conditionalFormatting>
  <conditionalFormatting sqref="AM613">
    <cfRule type="expression" dxfId="839" priority="735">
      <formula>IF(RIGHT(TEXT(AM613,"0.#"),1)=".",FALSE,TRUE)</formula>
    </cfRule>
    <cfRule type="expression" dxfId="838" priority="736">
      <formula>IF(RIGHT(TEXT(AM613,"0.#"),1)=".",TRUE,FALSE)</formula>
    </cfRule>
  </conditionalFormatting>
  <conditionalFormatting sqref="AE612">
    <cfRule type="expression" dxfId="837" priority="743">
      <formula>IF(RIGHT(TEXT(AE612,"0.#"),1)=".",FALSE,TRUE)</formula>
    </cfRule>
    <cfRule type="expression" dxfId="836" priority="744">
      <formula>IF(RIGHT(TEXT(AE612,"0.#"),1)=".",TRUE,FALSE)</formula>
    </cfRule>
  </conditionalFormatting>
  <conditionalFormatting sqref="AE613">
    <cfRule type="expression" dxfId="835" priority="741">
      <formula>IF(RIGHT(TEXT(AE613,"0.#"),1)=".",FALSE,TRUE)</formula>
    </cfRule>
    <cfRule type="expression" dxfId="834" priority="742">
      <formula>IF(RIGHT(TEXT(AE613,"0.#"),1)=".",TRUE,FALSE)</formula>
    </cfRule>
  </conditionalFormatting>
  <conditionalFormatting sqref="AM611">
    <cfRule type="expression" dxfId="833" priority="739">
      <formula>IF(RIGHT(TEXT(AM611,"0.#"),1)=".",FALSE,TRUE)</formula>
    </cfRule>
    <cfRule type="expression" dxfId="832" priority="740">
      <formula>IF(RIGHT(TEXT(AM611,"0.#"),1)=".",TRUE,FALSE)</formula>
    </cfRule>
  </conditionalFormatting>
  <conditionalFormatting sqref="AM612">
    <cfRule type="expression" dxfId="831" priority="737">
      <formula>IF(RIGHT(TEXT(AM612,"0.#"),1)=".",FALSE,TRUE)</formula>
    </cfRule>
    <cfRule type="expression" dxfId="830" priority="738">
      <formula>IF(RIGHT(TEXT(AM612,"0.#"),1)=".",TRUE,FALSE)</formula>
    </cfRule>
  </conditionalFormatting>
  <conditionalFormatting sqref="AU611">
    <cfRule type="expression" dxfId="829" priority="733">
      <formula>IF(RIGHT(TEXT(AU611,"0.#"),1)=".",FALSE,TRUE)</formula>
    </cfRule>
    <cfRule type="expression" dxfId="828" priority="734">
      <formula>IF(RIGHT(TEXT(AU611,"0.#"),1)=".",TRUE,FALSE)</formula>
    </cfRule>
  </conditionalFormatting>
  <conditionalFormatting sqref="AU612">
    <cfRule type="expression" dxfId="827" priority="731">
      <formula>IF(RIGHT(TEXT(AU612,"0.#"),1)=".",FALSE,TRUE)</formula>
    </cfRule>
    <cfRule type="expression" dxfId="826" priority="732">
      <formula>IF(RIGHT(TEXT(AU612,"0.#"),1)=".",TRUE,FALSE)</formula>
    </cfRule>
  </conditionalFormatting>
  <conditionalFormatting sqref="AU613">
    <cfRule type="expression" dxfId="825" priority="729">
      <formula>IF(RIGHT(TEXT(AU613,"0.#"),1)=".",FALSE,TRUE)</formula>
    </cfRule>
    <cfRule type="expression" dxfId="824" priority="730">
      <formula>IF(RIGHT(TEXT(AU613,"0.#"),1)=".",TRUE,FALSE)</formula>
    </cfRule>
  </conditionalFormatting>
  <conditionalFormatting sqref="AI613">
    <cfRule type="expression" dxfId="823" priority="723">
      <formula>IF(RIGHT(TEXT(AI613,"0.#"),1)=".",FALSE,TRUE)</formula>
    </cfRule>
    <cfRule type="expression" dxfId="822" priority="724">
      <formula>IF(RIGHT(TEXT(AI613,"0.#"),1)=".",TRUE,FALSE)</formula>
    </cfRule>
  </conditionalFormatting>
  <conditionalFormatting sqref="AI611">
    <cfRule type="expression" dxfId="821" priority="727">
      <formula>IF(RIGHT(TEXT(AI611,"0.#"),1)=".",FALSE,TRUE)</formula>
    </cfRule>
    <cfRule type="expression" dxfId="820" priority="728">
      <formula>IF(RIGHT(TEXT(AI611,"0.#"),1)=".",TRUE,FALSE)</formula>
    </cfRule>
  </conditionalFormatting>
  <conditionalFormatting sqref="AI612">
    <cfRule type="expression" dxfId="819" priority="725">
      <formula>IF(RIGHT(TEXT(AI612,"0.#"),1)=".",FALSE,TRUE)</formula>
    </cfRule>
    <cfRule type="expression" dxfId="818" priority="726">
      <formula>IF(RIGHT(TEXT(AI612,"0.#"),1)=".",TRUE,FALSE)</formula>
    </cfRule>
  </conditionalFormatting>
  <conditionalFormatting sqref="AQ612">
    <cfRule type="expression" dxfId="817" priority="721">
      <formula>IF(RIGHT(TEXT(AQ612,"0.#"),1)=".",FALSE,TRUE)</formula>
    </cfRule>
    <cfRule type="expression" dxfId="816" priority="722">
      <formula>IF(RIGHT(TEXT(AQ612,"0.#"),1)=".",TRUE,FALSE)</formula>
    </cfRule>
  </conditionalFormatting>
  <conditionalFormatting sqref="AQ613">
    <cfRule type="expression" dxfId="815" priority="719">
      <formula>IF(RIGHT(TEXT(AQ613,"0.#"),1)=".",FALSE,TRUE)</formula>
    </cfRule>
    <cfRule type="expression" dxfId="814" priority="720">
      <formula>IF(RIGHT(TEXT(AQ613,"0.#"),1)=".",TRUE,FALSE)</formula>
    </cfRule>
  </conditionalFormatting>
  <conditionalFormatting sqref="AQ611">
    <cfRule type="expression" dxfId="813" priority="717">
      <formula>IF(RIGHT(TEXT(AQ611,"0.#"),1)=".",FALSE,TRUE)</formula>
    </cfRule>
    <cfRule type="expression" dxfId="812" priority="718">
      <formula>IF(RIGHT(TEXT(AQ611,"0.#"),1)=".",TRUE,FALSE)</formula>
    </cfRule>
  </conditionalFormatting>
  <conditionalFormatting sqref="AE616">
    <cfRule type="expression" dxfId="811" priority="715">
      <formula>IF(RIGHT(TEXT(AE616,"0.#"),1)=".",FALSE,TRUE)</formula>
    </cfRule>
    <cfRule type="expression" dxfId="810" priority="716">
      <formula>IF(RIGHT(TEXT(AE616,"0.#"),1)=".",TRUE,FALSE)</formula>
    </cfRule>
  </conditionalFormatting>
  <conditionalFormatting sqref="AM618">
    <cfRule type="expression" dxfId="809" priority="705">
      <formula>IF(RIGHT(TEXT(AM618,"0.#"),1)=".",FALSE,TRUE)</formula>
    </cfRule>
    <cfRule type="expression" dxfId="808" priority="706">
      <formula>IF(RIGHT(TEXT(AM618,"0.#"),1)=".",TRUE,FALSE)</formula>
    </cfRule>
  </conditionalFormatting>
  <conditionalFormatting sqref="AE617">
    <cfRule type="expression" dxfId="807" priority="713">
      <formula>IF(RIGHT(TEXT(AE617,"0.#"),1)=".",FALSE,TRUE)</formula>
    </cfRule>
    <cfRule type="expression" dxfId="806" priority="714">
      <formula>IF(RIGHT(TEXT(AE617,"0.#"),1)=".",TRUE,FALSE)</formula>
    </cfRule>
  </conditionalFormatting>
  <conditionalFormatting sqref="AE618">
    <cfRule type="expression" dxfId="805" priority="711">
      <formula>IF(RIGHT(TEXT(AE618,"0.#"),1)=".",FALSE,TRUE)</formula>
    </cfRule>
    <cfRule type="expression" dxfId="804" priority="712">
      <formula>IF(RIGHT(TEXT(AE618,"0.#"),1)=".",TRUE,FALSE)</formula>
    </cfRule>
  </conditionalFormatting>
  <conditionalFormatting sqref="AM616">
    <cfRule type="expression" dxfId="803" priority="709">
      <formula>IF(RIGHT(TEXT(AM616,"0.#"),1)=".",FALSE,TRUE)</formula>
    </cfRule>
    <cfRule type="expression" dxfId="802" priority="710">
      <formula>IF(RIGHT(TEXT(AM616,"0.#"),1)=".",TRUE,FALSE)</formula>
    </cfRule>
  </conditionalFormatting>
  <conditionalFormatting sqref="AM617">
    <cfRule type="expression" dxfId="801" priority="707">
      <formula>IF(RIGHT(TEXT(AM617,"0.#"),1)=".",FALSE,TRUE)</formula>
    </cfRule>
    <cfRule type="expression" dxfId="800" priority="708">
      <formula>IF(RIGHT(TEXT(AM617,"0.#"),1)=".",TRUE,FALSE)</formula>
    </cfRule>
  </conditionalFormatting>
  <conditionalFormatting sqref="AU616">
    <cfRule type="expression" dxfId="799" priority="703">
      <formula>IF(RIGHT(TEXT(AU616,"0.#"),1)=".",FALSE,TRUE)</formula>
    </cfRule>
    <cfRule type="expression" dxfId="798" priority="704">
      <formula>IF(RIGHT(TEXT(AU616,"0.#"),1)=".",TRUE,FALSE)</formula>
    </cfRule>
  </conditionalFormatting>
  <conditionalFormatting sqref="AU617">
    <cfRule type="expression" dxfId="797" priority="701">
      <formula>IF(RIGHT(TEXT(AU617,"0.#"),1)=".",FALSE,TRUE)</formula>
    </cfRule>
    <cfRule type="expression" dxfId="796" priority="702">
      <formula>IF(RIGHT(TEXT(AU617,"0.#"),1)=".",TRUE,FALSE)</formula>
    </cfRule>
  </conditionalFormatting>
  <conditionalFormatting sqref="AU618">
    <cfRule type="expression" dxfId="795" priority="699">
      <formula>IF(RIGHT(TEXT(AU618,"0.#"),1)=".",FALSE,TRUE)</formula>
    </cfRule>
    <cfRule type="expression" dxfId="794" priority="700">
      <formula>IF(RIGHT(TEXT(AU618,"0.#"),1)=".",TRUE,FALSE)</formula>
    </cfRule>
  </conditionalFormatting>
  <conditionalFormatting sqref="AI618">
    <cfRule type="expression" dxfId="793" priority="693">
      <formula>IF(RIGHT(TEXT(AI618,"0.#"),1)=".",FALSE,TRUE)</formula>
    </cfRule>
    <cfRule type="expression" dxfId="792" priority="694">
      <formula>IF(RIGHT(TEXT(AI618,"0.#"),1)=".",TRUE,FALSE)</formula>
    </cfRule>
  </conditionalFormatting>
  <conditionalFormatting sqref="AI616">
    <cfRule type="expression" dxfId="791" priority="697">
      <formula>IF(RIGHT(TEXT(AI616,"0.#"),1)=".",FALSE,TRUE)</formula>
    </cfRule>
    <cfRule type="expression" dxfId="790" priority="698">
      <formula>IF(RIGHT(TEXT(AI616,"0.#"),1)=".",TRUE,FALSE)</formula>
    </cfRule>
  </conditionalFormatting>
  <conditionalFormatting sqref="AI617">
    <cfRule type="expression" dxfId="789" priority="695">
      <formula>IF(RIGHT(TEXT(AI617,"0.#"),1)=".",FALSE,TRUE)</formula>
    </cfRule>
    <cfRule type="expression" dxfId="788" priority="696">
      <formula>IF(RIGHT(TEXT(AI617,"0.#"),1)=".",TRUE,FALSE)</formula>
    </cfRule>
  </conditionalFormatting>
  <conditionalFormatting sqref="AQ617">
    <cfRule type="expression" dxfId="787" priority="691">
      <formula>IF(RIGHT(TEXT(AQ617,"0.#"),1)=".",FALSE,TRUE)</formula>
    </cfRule>
    <cfRule type="expression" dxfId="786" priority="692">
      <formula>IF(RIGHT(TEXT(AQ617,"0.#"),1)=".",TRUE,FALSE)</formula>
    </cfRule>
  </conditionalFormatting>
  <conditionalFormatting sqref="AQ618">
    <cfRule type="expression" dxfId="785" priority="689">
      <formula>IF(RIGHT(TEXT(AQ618,"0.#"),1)=".",FALSE,TRUE)</formula>
    </cfRule>
    <cfRule type="expression" dxfId="784" priority="690">
      <formula>IF(RIGHT(TEXT(AQ618,"0.#"),1)=".",TRUE,FALSE)</formula>
    </cfRule>
  </conditionalFormatting>
  <conditionalFormatting sqref="AQ616">
    <cfRule type="expression" dxfId="783" priority="687">
      <formula>IF(RIGHT(TEXT(AQ616,"0.#"),1)=".",FALSE,TRUE)</formula>
    </cfRule>
    <cfRule type="expression" dxfId="782" priority="688">
      <formula>IF(RIGHT(TEXT(AQ616,"0.#"),1)=".",TRUE,FALSE)</formula>
    </cfRule>
  </conditionalFormatting>
  <conditionalFormatting sqref="AE621">
    <cfRule type="expression" dxfId="781" priority="685">
      <formula>IF(RIGHT(TEXT(AE621,"0.#"),1)=".",FALSE,TRUE)</formula>
    </cfRule>
    <cfRule type="expression" dxfId="780" priority="686">
      <formula>IF(RIGHT(TEXT(AE621,"0.#"),1)=".",TRUE,FALSE)</formula>
    </cfRule>
  </conditionalFormatting>
  <conditionalFormatting sqref="AM623">
    <cfRule type="expression" dxfId="779" priority="675">
      <formula>IF(RIGHT(TEXT(AM623,"0.#"),1)=".",FALSE,TRUE)</formula>
    </cfRule>
    <cfRule type="expression" dxfId="778" priority="676">
      <formula>IF(RIGHT(TEXT(AM623,"0.#"),1)=".",TRUE,FALSE)</formula>
    </cfRule>
  </conditionalFormatting>
  <conditionalFormatting sqref="AE622">
    <cfRule type="expression" dxfId="777" priority="683">
      <formula>IF(RIGHT(TEXT(AE622,"0.#"),1)=".",FALSE,TRUE)</formula>
    </cfRule>
    <cfRule type="expression" dxfId="776" priority="684">
      <formula>IF(RIGHT(TEXT(AE622,"0.#"),1)=".",TRUE,FALSE)</formula>
    </cfRule>
  </conditionalFormatting>
  <conditionalFormatting sqref="AE623">
    <cfRule type="expression" dxfId="775" priority="681">
      <formula>IF(RIGHT(TEXT(AE623,"0.#"),1)=".",FALSE,TRUE)</formula>
    </cfRule>
    <cfRule type="expression" dxfId="774" priority="682">
      <formula>IF(RIGHT(TEXT(AE623,"0.#"),1)=".",TRUE,FALSE)</formula>
    </cfRule>
  </conditionalFormatting>
  <conditionalFormatting sqref="AM621">
    <cfRule type="expression" dxfId="773" priority="679">
      <formula>IF(RIGHT(TEXT(AM621,"0.#"),1)=".",FALSE,TRUE)</formula>
    </cfRule>
    <cfRule type="expression" dxfId="772" priority="680">
      <formula>IF(RIGHT(TEXT(AM621,"0.#"),1)=".",TRUE,FALSE)</formula>
    </cfRule>
  </conditionalFormatting>
  <conditionalFormatting sqref="AM622">
    <cfRule type="expression" dxfId="771" priority="677">
      <formula>IF(RIGHT(TEXT(AM622,"0.#"),1)=".",FALSE,TRUE)</formula>
    </cfRule>
    <cfRule type="expression" dxfId="770" priority="678">
      <formula>IF(RIGHT(TEXT(AM622,"0.#"),1)=".",TRUE,FALSE)</formula>
    </cfRule>
  </conditionalFormatting>
  <conditionalFormatting sqref="AU621">
    <cfRule type="expression" dxfId="769" priority="673">
      <formula>IF(RIGHT(TEXT(AU621,"0.#"),1)=".",FALSE,TRUE)</formula>
    </cfRule>
    <cfRule type="expression" dxfId="768" priority="674">
      <formula>IF(RIGHT(TEXT(AU621,"0.#"),1)=".",TRUE,FALSE)</formula>
    </cfRule>
  </conditionalFormatting>
  <conditionalFormatting sqref="AU622">
    <cfRule type="expression" dxfId="767" priority="671">
      <formula>IF(RIGHT(TEXT(AU622,"0.#"),1)=".",FALSE,TRUE)</formula>
    </cfRule>
    <cfRule type="expression" dxfId="766" priority="672">
      <formula>IF(RIGHT(TEXT(AU622,"0.#"),1)=".",TRUE,FALSE)</formula>
    </cfRule>
  </conditionalFormatting>
  <conditionalFormatting sqref="AU623">
    <cfRule type="expression" dxfId="765" priority="669">
      <formula>IF(RIGHT(TEXT(AU623,"0.#"),1)=".",FALSE,TRUE)</formula>
    </cfRule>
    <cfRule type="expression" dxfId="764" priority="670">
      <formula>IF(RIGHT(TEXT(AU623,"0.#"),1)=".",TRUE,FALSE)</formula>
    </cfRule>
  </conditionalFormatting>
  <conditionalFormatting sqref="AI623">
    <cfRule type="expression" dxfId="763" priority="663">
      <formula>IF(RIGHT(TEXT(AI623,"0.#"),1)=".",FALSE,TRUE)</formula>
    </cfRule>
    <cfRule type="expression" dxfId="762" priority="664">
      <formula>IF(RIGHT(TEXT(AI623,"0.#"),1)=".",TRUE,FALSE)</formula>
    </cfRule>
  </conditionalFormatting>
  <conditionalFormatting sqref="AI621">
    <cfRule type="expression" dxfId="761" priority="667">
      <formula>IF(RIGHT(TEXT(AI621,"0.#"),1)=".",FALSE,TRUE)</formula>
    </cfRule>
    <cfRule type="expression" dxfId="760" priority="668">
      <formula>IF(RIGHT(TEXT(AI621,"0.#"),1)=".",TRUE,FALSE)</formula>
    </cfRule>
  </conditionalFormatting>
  <conditionalFormatting sqref="AI622">
    <cfRule type="expression" dxfId="759" priority="665">
      <formula>IF(RIGHT(TEXT(AI622,"0.#"),1)=".",FALSE,TRUE)</formula>
    </cfRule>
    <cfRule type="expression" dxfId="758" priority="666">
      <formula>IF(RIGHT(TEXT(AI622,"0.#"),1)=".",TRUE,FALSE)</formula>
    </cfRule>
  </conditionalFormatting>
  <conditionalFormatting sqref="AQ622">
    <cfRule type="expression" dxfId="757" priority="661">
      <formula>IF(RIGHT(TEXT(AQ622,"0.#"),1)=".",FALSE,TRUE)</formula>
    </cfRule>
    <cfRule type="expression" dxfId="756" priority="662">
      <formula>IF(RIGHT(TEXT(AQ622,"0.#"),1)=".",TRUE,FALSE)</formula>
    </cfRule>
  </conditionalFormatting>
  <conditionalFormatting sqref="AQ623">
    <cfRule type="expression" dxfId="755" priority="659">
      <formula>IF(RIGHT(TEXT(AQ623,"0.#"),1)=".",FALSE,TRUE)</formula>
    </cfRule>
    <cfRule type="expression" dxfId="754" priority="660">
      <formula>IF(RIGHT(TEXT(AQ623,"0.#"),1)=".",TRUE,FALSE)</formula>
    </cfRule>
  </conditionalFormatting>
  <conditionalFormatting sqref="AQ621">
    <cfRule type="expression" dxfId="753" priority="657">
      <formula>IF(RIGHT(TEXT(AQ621,"0.#"),1)=".",FALSE,TRUE)</formula>
    </cfRule>
    <cfRule type="expression" dxfId="752" priority="658">
      <formula>IF(RIGHT(TEXT(AQ621,"0.#"),1)=".",TRUE,FALSE)</formula>
    </cfRule>
  </conditionalFormatting>
  <conditionalFormatting sqref="AE630">
    <cfRule type="expression" dxfId="751" priority="655">
      <formula>IF(RIGHT(TEXT(AE630,"0.#"),1)=".",FALSE,TRUE)</formula>
    </cfRule>
    <cfRule type="expression" dxfId="750" priority="656">
      <formula>IF(RIGHT(TEXT(AE630,"0.#"),1)=".",TRUE,FALSE)</formula>
    </cfRule>
  </conditionalFormatting>
  <conditionalFormatting sqref="AM632">
    <cfRule type="expression" dxfId="749" priority="645">
      <formula>IF(RIGHT(TEXT(AM632,"0.#"),1)=".",FALSE,TRUE)</formula>
    </cfRule>
    <cfRule type="expression" dxfId="748" priority="646">
      <formula>IF(RIGHT(TEXT(AM632,"0.#"),1)=".",TRUE,FALSE)</formula>
    </cfRule>
  </conditionalFormatting>
  <conditionalFormatting sqref="AE631">
    <cfRule type="expression" dxfId="747" priority="653">
      <formula>IF(RIGHT(TEXT(AE631,"0.#"),1)=".",FALSE,TRUE)</formula>
    </cfRule>
    <cfRule type="expression" dxfId="746" priority="654">
      <formula>IF(RIGHT(TEXT(AE631,"0.#"),1)=".",TRUE,FALSE)</formula>
    </cfRule>
  </conditionalFormatting>
  <conditionalFormatting sqref="AE632">
    <cfRule type="expression" dxfId="745" priority="651">
      <formula>IF(RIGHT(TEXT(AE632,"0.#"),1)=".",FALSE,TRUE)</formula>
    </cfRule>
    <cfRule type="expression" dxfId="744" priority="652">
      <formula>IF(RIGHT(TEXT(AE632,"0.#"),1)=".",TRUE,FALSE)</formula>
    </cfRule>
  </conditionalFormatting>
  <conditionalFormatting sqref="AM630">
    <cfRule type="expression" dxfId="743" priority="649">
      <formula>IF(RIGHT(TEXT(AM630,"0.#"),1)=".",FALSE,TRUE)</formula>
    </cfRule>
    <cfRule type="expression" dxfId="742" priority="650">
      <formula>IF(RIGHT(TEXT(AM630,"0.#"),1)=".",TRUE,FALSE)</formula>
    </cfRule>
  </conditionalFormatting>
  <conditionalFormatting sqref="AM631">
    <cfRule type="expression" dxfId="741" priority="647">
      <formula>IF(RIGHT(TEXT(AM631,"0.#"),1)=".",FALSE,TRUE)</formula>
    </cfRule>
    <cfRule type="expression" dxfId="740" priority="648">
      <formula>IF(RIGHT(TEXT(AM631,"0.#"),1)=".",TRUE,FALSE)</formula>
    </cfRule>
  </conditionalFormatting>
  <conditionalFormatting sqref="AU630">
    <cfRule type="expression" dxfId="739" priority="643">
      <formula>IF(RIGHT(TEXT(AU630,"0.#"),1)=".",FALSE,TRUE)</formula>
    </cfRule>
    <cfRule type="expression" dxfId="738" priority="644">
      <formula>IF(RIGHT(TEXT(AU630,"0.#"),1)=".",TRUE,FALSE)</formula>
    </cfRule>
  </conditionalFormatting>
  <conditionalFormatting sqref="AU631">
    <cfRule type="expression" dxfId="737" priority="641">
      <formula>IF(RIGHT(TEXT(AU631,"0.#"),1)=".",FALSE,TRUE)</formula>
    </cfRule>
    <cfRule type="expression" dxfId="736" priority="642">
      <formula>IF(RIGHT(TEXT(AU631,"0.#"),1)=".",TRUE,FALSE)</formula>
    </cfRule>
  </conditionalFormatting>
  <conditionalFormatting sqref="AU632">
    <cfRule type="expression" dxfId="735" priority="639">
      <formula>IF(RIGHT(TEXT(AU632,"0.#"),1)=".",FALSE,TRUE)</formula>
    </cfRule>
    <cfRule type="expression" dxfId="734" priority="640">
      <formula>IF(RIGHT(TEXT(AU632,"0.#"),1)=".",TRUE,FALSE)</formula>
    </cfRule>
  </conditionalFormatting>
  <conditionalFormatting sqref="AI632">
    <cfRule type="expression" dxfId="733" priority="633">
      <formula>IF(RIGHT(TEXT(AI632,"0.#"),1)=".",FALSE,TRUE)</formula>
    </cfRule>
    <cfRule type="expression" dxfId="732" priority="634">
      <formula>IF(RIGHT(TEXT(AI632,"0.#"),1)=".",TRUE,FALSE)</formula>
    </cfRule>
  </conditionalFormatting>
  <conditionalFormatting sqref="AI630">
    <cfRule type="expression" dxfId="731" priority="637">
      <formula>IF(RIGHT(TEXT(AI630,"0.#"),1)=".",FALSE,TRUE)</formula>
    </cfRule>
    <cfRule type="expression" dxfId="730" priority="638">
      <formula>IF(RIGHT(TEXT(AI630,"0.#"),1)=".",TRUE,FALSE)</formula>
    </cfRule>
  </conditionalFormatting>
  <conditionalFormatting sqref="AI631">
    <cfRule type="expression" dxfId="729" priority="635">
      <formula>IF(RIGHT(TEXT(AI631,"0.#"),1)=".",FALSE,TRUE)</formula>
    </cfRule>
    <cfRule type="expression" dxfId="728" priority="636">
      <formula>IF(RIGHT(TEXT(AI631,"0.#"),1)=".",TRUE,FALSE)</formula>
    </cfRule>
  </conditionalFormatting>
  <conditionalFormatting sqref="AQ631">
    <cfRule type="expression" dxfId="727" priority="631">
      <formula>IF(RIGHT(TEXT(AQ631,"0.#"),1)=".",FALSE,TRUE)</formula>
    </cfRule>
    <cfRule type="expression" dxfId="726" priority="632">
      <formula>IF(RIGHT(TEXT(AQ631,"0.#"),1)=".",TRUE,FALSE)</formula>
    </cfRule>
  </conditionalFormatting>
  <conditionalFormatting sqref="AQ632">
    <cfRule type="expression" dxfId="725" priority="629">
      <formula>IF(RIGHT(TEXT(AQ632,"0.#"),1)=".",FALSE,TRUE)</formula>
    </cfRule>
    <cfRule type="expression" dxfId="724" priority="630">
      <formula>IF(RIGHT(TEXT(AQ632,"0.#"),1)=".",TRUE,FALSE)</formula>
    </cfRule>
  </conditionalFormatting>
  <conditionalFormatting sqref="AQ630">
    <cfRule type="expression" dxfId="723" priority="627">
      <formula>IF(RIGHT(TEXT(AQ630,"0.#"),1)=".",FALSE,TRUE)</formula>
    </cfRule>
    <cfRule type="expression" dxfId="722" priority="628">
      <formula>IF(RIGHT(TEXT(AQ630,"0.#"),1)=".",TRUE,FALSE)</formula>
    </cfRule>
  </conditionalFormatting>
  <conditionalFormatting sqref="AE635">
    <cfRule type="expression" dxfId="721" priority="625">
      <formula>IF(RIGHT(TEXT(AE635,"0.#"),1)=".",FALSE,TRUE)</formula>
    </cfRule>
    <cfRule type="expression" dxfId="720" priority="626">
      <formula>IF(RIGHT(TEXT(AE635,"0.#"),1)=".",TRUE,FALSE)</formula>
    </cfRule>
  </conditionalFormatting>
  <conditionalFormatting sqref="AM637">
    <cfRule type="expression" dxfId="719" priority="615">
      <formula>IF(RIGHT(TEXT(AM637,"0.#"),1)=".",FALSE,TRUE)</formula>
    </cfRule>
    <cfRule type="expression" dxfId="718" priority="616">
      <formula>IF(RIGHT(TEXT(AM637,"0.#"),1)=".",TRUE,FALSE)</formula>
    </cfRule>
  </conditionalFormatting>
  <conditionalFormatting sqref="AE636">
    <cfRule type="expression" dxfId="717" priority="623">
      <formula>IF(RIGHT(TEXT(AE636,"0.#"),1)=".",FALSE,TRUE)</formula>
    </cfRule>
    <cfRule type="expression" dxfId="716" priority="624">
      <formula>IF(RIGHT(TEXT(AE636,"0.#"),1)=".",TRUE,FALSE)</formula>
    </cfRule>
  </conditionalFormatting>
  <conditionalFormatting sqref="AE637">
    <cfRule type="expression" dxfId="715" priority="621">
      <formula>IF(RIGHT(TEXT(AE637,"0.#"),1)=".",FALSE,TRUE)</formula>
    </cfRule>
    <cfRule type="expression" dxfId="714" priority="622">
      <formula>IF(RIGHT(TEXT(AE637,"0.#"),1)=".",TRUE,FALSE)</formula>
    </cfRule>
  </conditionalFormatting>
  <conditionalFormatting sqref="AM635">
    <cfRule type="expression" dxfId="713" priority="619">
      <formula>IF(RIGHT(TEXT(AM635,"0.#"),1)=".",FALSE,TRUE)</formula>
    </cfRule>
    <cfRule type="expression" dxfId="712" priority="620">
      <formula>IF(RIGHT(TEXT(AM635,"0.#"),1)=".",TRUE,FALSE)</formula>
    </cfRule>
  </conditionalFormatting>
  <conditionalFormatting sqref="AM636">
    <cfRule type="expression" dxfId="711" priority="617">
      <formula>IF(RIGHT(TEXT(AM636,"0.#"),1)=".",FALSE,TRUE)</formula>
    </cfRule>
    <cfRule type="expression" dxfId="710" priority="618">
      <formula>IF(RIGHT(TEXT(AM636,"0.#"),1)=".",TRUE,FALSE)</formula>
    </cfRule>
  </conditionalFormatting>
  <conditionalFormatting sqref="AU635">
    <cfRule type="expression" dxfId="709" priority="613">
      <formula>IF(RIGHT(TEXT(AU635,"0.#"),1)=".",FALSE,TRUE)</formula>
    </cfRule>
    <cfRule type="expression" dxfId="708" priority="614">
      <formula>IF(RIGHT(TEXT(AU635,"0.#"),1)=".",TRUE,FALSE)</formula>
    </cfRule>
  </conditionalFormatting>
  <conditionalFormatting sqref="AU636">
    <cfRule type="expression" dxfId="707" priority="611">
      <formula>IF(RIGHT(TEXT(AU636,"0.#"),1)=".",FALSE,TRUE)</formula>
    </cfRule>
    <cfRule type="expression" dxfId="706" priority="612">
      <formula>IF(RIGHT(TEXT(AU636,"0.#"),1)=".",TRUE,FALSE)</formula>
    </cfRule>
  </conditionalFormatting>
  <conditionalFormatting sqref="AU637">
    <cfRule type="expression" dxfId="705" priority="609">
      <formula>IF(RIGHT(TEXT(AU637,"0.#"),1)=".",FALSE,TRUE)</formula>
    </cfRule>
    <cfRule type="expression" dxfId="704" priority="610">
      <formula>IF(RIGHT(TEXT(AU637,"0.#"),1)=".",TRUE,FALSE)</formula>
    </cfRule>
  </conditionalFormatting>
  <conditionalFormatting sqref="AI637">
    <cfRule type="expression" dxfId="703" priority="603">
      <formula>IF(RIGHT(TEXT(AI637,"0.#"),1)=".",FALSE,TRUE)</formula>
    </cfRule>
    <cfRule type="expression" dxfId="702" priority="604">
      <formula>IF(RIGHT(TEXT(AI637,"0.#"),1)=".",TRUE,FALSE)</formula>
    </cfRule>
  </conditionalFormatting>
  <conditionalFormatting sqref="AI635">
    <cfRule type="expression" dxfId="701" priority="607">
      <formula>IF(RIGHT(TEXT(AI635,"0.#"),1)=".",FALSE,TRUE)</formula>
    </cfRule>
    <cfRule type="expression" dxfId="700" priority="608">
      <formula>IF(RIGHT(TEXT(AI635,"0.#"),1)=".",TRUE,FALSE)</formula>
    </cfRule>
  </conditionalFormatting>
  <conditionalFormatting sqref="AI636">
    <cfRule type="expression" dxfId="699" priority="605">
      <formula>IF(RIGHT(TEXT(AI636,"0.#"),1)=".",FALSE,TRUE)</formula>
    </cfRule>
    <cfRule type="expression" dxfId="698" priority="606">
      <formula>IF(RIGHT(TEXT(AI636,"0.#"),1)=".",TRUE,FALSE)</formula>
    </cfRule>
  </conditionalFormatting>
  <conditionalFormatting sqref="AQ636">
    <cfRule type="expression" dxfId="697" priority="601">
      <formula>IF(RIGHT(TEXT(AQ636,"0.#"),1)=".",FALSE,TRUE)</formula>
    </cfRule>
    <cfRule type="expression" dxfId="696" priority="602">
      <formula>IF(RIGHT(TEXT(AQ636,"0.#"),1)=".",TRUE,FALSE)</formula>
    </cfRule>
  </conditionalFormatting>
  <conditionalFormatting sqref="AQ637">
    <cfRule type="expression" dxfId="695" priority="599">
      <formula>IF(RIGHT(TEXT(AQ637,"0.#"),1)=".",FALSE,TRUE)</formula>
    </cfRule>
    <cfRule type="expression" dxfId="694" priority="600">
      <formula>IF(RIGHT(TEXT(AQ637,"0.#"),1)=".",TRUE,FALSE)</formula>
    </cfRule>
  </conditionalFormatting>
  <conditionalFormatting sqref="AQ635">
    <cfRule type="expression" dxfId="693" priority="597">
      <formula>IF(RIGHT(TEXT(AQ635,"0.#"),1)=".",FALSE,TRUE)</formula>
    </cfRule>
    <cfRule type="expression" dxfId="692" priority="598">
      <formula>IF(RIGHT(TEXT(AQ635,"0.#"),1)=".",TRUE,FALSE)</formula>
    </cfRule>
  </conditionalFormatting>
  <conditionalFormatting sqref="AE640">
    <cfRule type="expression" dxfId="691" priority="595">
      <formula>IF(RIGHT(TEXT(AE640,"0.#"),1)=".",FALSE,TRUE)</formula>
    </cfRule>
    <cfRule type="expression" dxfId="690" priority="596">
      <formula>IF(RIGHT(TEXT(AE640,"0.#"),1)=".",TRUE,FALSE)</formula>
    </cfRule>
  </conditionalFormatting>
  <conditionalFormatting sqref="AM642">
    <cfRule type="expression" dxfId="689" priority="585">
      <formula>IF(RIGHT(TEXT(AM642,"0.#"),1)=".",FALSE,TRUE)</formula>
    </cfRule>
    <cfRule type="expression" dxfId="688" priority="586">
      <formula>IF(RIGHT(TEXT(AM642,"0.#"),1)=".",TRUE,FALSE)</formula>
    </cfRule>
  </conditionalFormatting>
  <conditionalFormatting sqref="AE641">
    <cfRule type="expression" dxfId="687" priority="593">
      <formula>IF(RIGHT(TEXT(AE641,"0.#"),1)=".",FALSE,TRUE)</formula>
    </cfRule>
    <cfRule type="expression" dxfId="686" priority="594">
      <formula>IF(RIGHT(TEXT(AE641,"0.#"),1)=".",TRUE,FALSE)</formula>
    </cfRule>
  </conditionalFormatting>
  <conditionalFormatting sqref="AE642">
    <cfRule type="expression" dxfId="685" priority="591">
      <formula>IF(RIGHT(TEXT(AE642,"0.#"),1)=".",FALSE,TRUE)</formula>
    </cfRule>
    <cfRule type="expression" dxfId="684" priority="592">
      <formula>IF(RIGHT(TEXT(AE642,"0.#"),1)=".",TRUE,FALSE)</formula>
    </cfRule>
  </conditionalFormatting>
  <conditionalFormatting sqref="AM640">
    <cfRule type="expression" dxfId="683" priority="589">
      <formula>IF(RIGHT(TEXT(AM640,"0.#"),1)=".",FALSE,TRUE)</formula>
    </cfRule>
    <cfRule type="expression" dxfId="682" priority="590">
      <formula>IF(RIGHT(TEXT(AM640,"0.#"),1)=".",TRUE,FALSE)</formula>
    </cfRule>
  </conditionalFormatting>
  <conditionalFormatting sqref="AM641">
    <cfRule type="expression" dxfId="681" priority="587">
      <formula>IF(RIGHT(TEXT(AM641,"0.#"),1)=".",FALSE,TRUE)</formula>
    </cfRule>
    <cfRule type="expression" dxfId="680" priority="588">
      <formula>IF(RIGHT(TEXT(AM641,"0.#"),1)=".",TRUE,FALSE)</formula>
    </cfRule>
  </conditionalFormatting>
  <conditionalFormatting sqref="AU640">
    <cfRule type="expression" dxfId="679" priority="583">
      <formula>IF(RIGHT(TEXT(AU640,"0.#"),1)=".",FALSE,TRUE)</formula>
    </cfRule>
    <cfRule type="expression" dxfId="678" priority="584">
      <formula>IF(RIGHT(TEXT(AU640,"0.#"),1)=".",TRUE,FALSE)</formula>
    </cfRule>
  </conditionalFormatting>
  <conditionalFormatting sqref="AU641">
    <cfRule type="expression" dxfId="677" priority="581">
      <formula>IF(RIGHT(TEXT(AU641,"0.#"),1)=".",FALSE,TRUE)</formula>
    </cfRule>
    <cfRule type="expression" dxfId="676" priority="582">
      <formula>IF(RIGHT(TEXT(AU641,"0.#"),1)=".",TRUE,FALSE)</formula>
    </cfRule>
  </conditionalFormatting>
  <conditionalFormatting sqref="AU642">
    <cfRule type="expression" dxfId="675" priority="579">
      <formula>IF(RIGHT(TEXT(AU642,"0.#"),1)=".",FALSE,TRUE)</formula>
    </cfRule>
    <cfRule type="expression" dxfId="674" priority="580">
      <formula>IF(RIGHT(TEXT(AU642,"0.#"),1)=".",TRUE,FALSE)</formula>
    </cfRule>
  </conditionalFormatting>
  <conditionalFormatting sqref="AI642">
    <cfRule type="expression" dxfId="673" priority="573">
      <formula>IF(RIGHT(TEXT(AI642,"0.#"),1)=".",FALSE,TRUE)</formula>
    </cfRule>
    <cfRule type="expression" dxfId="672" priority="574">
      <formula>IF(RIGHT(TEXT(AI642,"0.#"),1)=".",TRUE,FALSE)</formula>
    </cfRule>
  </conditionalFormatting>
  <conditionalFormatting sqref="AI640">
    <cfRule type="expression" dxfId="671" priority="577">
      <formula>IF(RIGHT(TEXT(AI640,"0.#"),1)=".",FALSE,TRUE)</formula>
    </cfRule>
    <cfRule type="expression" dxfId="670" priority="578">
      <formula>IF(RIGHT(TEXT(AI640,"0.#"),1)=".",TRUE,FALSE)</formula>
    </cfRule>
  </conditionalFormatting>
  <conditionalFormatting sqref="AI641">
    <cfRule type="expression" dxfId="669" priority="575">
      <formula>IF(RIGHT(TEXT(AI641,"0.#"),1)=".",FALSE,TRUE)</formula>
    </cfRule>
    <cfRule type="expression" dxfId="668" priority="576">
      <formula>IF(RIGHT(TEXT(AI641,"0.#"),1)=".",TRUE,FALSE)</formula>
    </cfRule>
  </conditionalFormatting>
  <conditionalFormatting sqref="AQ641">
    <cfRule type="expression" dxfId="667" priority="571">
      <formula>IF(RIGHT(TEXT(AQ641,"0.#"),1)=".",FALSE,TRUE)</formula>
    </cfRule>
    <cfRule type="expression" dxfId="666" priority="572">
      <formula>IF(RIGHT(TEXT(AQ641,"0.#"),1)=".",TRUE,FALSE)</formula>
    </cfRule>
  </conditionalFormatting>
  <conditionalFormatting sqref="AQ642">
    <cfRule type="expression" dxfId="665" priority="569">
      <formula>IF(RIGHT(TEXT(AQ642,"0.#"),1)=".",FALSE,TRUE)</formula>
    </cfRule>
    <cfRule type="expression" dxfId="664" priority="570">
      <formula>IF(RIGHT(TEXT(AQ642,"0.#"),1)=".",TRUE,FALSE)</formula>
    </cfRule>
  </conditionalFormatting>
  <conditionalFormatting sqref="AQ640">
    <cfRule type="expression" dxfId="663" priority="567">
      <formula>IF(RIGHT(TEXT(AQ640,"0.#"),1)=".",FALSE,TRUE)</formula>
    </cfRule>
    <cfRule type="expression" dxfId="662" priority="568">
      <formula>IF(RIGHT(TEXT(AQ640,"0.#"),1)=".",TRUE,FALSE)</formula>
    </cfRule>
  </conditionalFormatting>
  <conditionalFormatting sqref="AE645">
    <cfRule type="expression" dxfId="661" priority="565">
      <formula>IF(RIGHT(TEXT(AE645,"0.#"),1)=".",FALSE,TRUE)</formula>
    </cfRule>
    <cfRule type="expression" dxfId="660" priority="566">
      <formula>IF(RIGHT(TEXT(AE645,"0.#"),1)=".",TRUE,FALSE)</formula>
    </cfRule>
  </conditionalFormatting>
  <conditionalFormatting sqref="AM647">
    <cfRule type="expression" dxfId="659" priority="555">
      <formula>IF(RIGHT(TEXT(AM647,"0.#"),1)=".",FALSE,TRUE)</formula>
    </cfRule>
    <cfRule type="expression" dxfId="658" priority="556">
      <formula>IF(RIGHT(TEXT(AM647,"0.#"),1)=".",TRUE,FALSE)</formula>
    </cfRule>
  </conditionalFormatting>
  <conditionalFormatting sqref="AE646">
    <cfRule type="expression" dxfId="657" priority="563">
      <formula>IF(RIGHT(TEXT(AE646,"0.#"),1)=".",FALSE,TRUE)</formula>
    </cfRule>
    <cfRule type="expression" dxfId="656" priority="564">
      <formula>IF(RIGHT(TEXT(AE646,"0.#"),1)=".",TRUE,FALSE)</formula>
    </cfRule>
  </conditionalFormatting>
  <conditionalFormatting sqref="AE647">
    <cfRule type="expression" dxfId="655" priority="561">
      <formula>IF(RIGHT(TEXT(AE647,"0.#"),1)=".",FALSE,TRUE)</formula>
    </cfRule>
    <cfRule type="expression" dxfId="654" priority="562">
      <formula>IF(RIGHT(TEXT(AE647,"0.#"),1)=".",TRUE,FALSE)</formula>
    </cfRule>
  </conditionalFormatting>
  <conditionalFormatting sqref="AM645">
    <cfRule type="expression" dxfId="653" priority="559">
      <formula>IF(RIGHT(TEXT(AM645,"0.#"),1)=".",FALSE,TRUE)</formula>
    </cfRule>
    <cfRule type="expression" dxfId="652" priority="560">
      <formula>IF(RIGHT(TEXT(AM645,"0.#"),1)=".",TRUE,FALSE)</formula>
    </cfRule>
  </conditionalFormatting>
  <conditionalFormatting sqref="AM646">
    <cfRule type="expression" dxfId="651" priority="557">
      <formula>IF(RIGHT(TEXT(AM646,"0.#"),1)=".",FALSE,TRUE)</formula>
    </cfRule>
    <cfRule type="expression" dxfId="650" priority="558">
      <formula>IF(RIGHT(TEXT(AM646,"0.#"),1)=".",TRUE,FALSE)</formula>
    </cfRule>
  </conditionalFormatting>
  <conditionalFormatting sqref="AU645">
    <cfRule type="expression" dxfId="649" priority="553">
      <formula>IF(RIGHT(TEXT(AU645,"0.#"),1)=".",FALSE,TRUE)</formula>
    </cfRule>
    <cfRule type="expression" dxfId="648" priority="554">
      <formula>IF(RIGHT(TEXT(AU645,"0.#"),1)=".",TRUE,FALSE)</formula>
    </cfRule>
  </conditionalFormatting>
  <conditionalFormatting sqref="AU646">
    <cfRule type="expression" dxfId="647" priority="551">
      <formula>IF(RIGHT(TEXT(AU646,"0.#"),1)=".",FALSE,TRUE)</formula>
    </cfRule>
    <cfRule type="expression" dxfId="646" priority="552">
      <formula>IF(RIGHT(TEXT(AU646,"0.#"),1)=".",TRUE,FALSE)</formula>
    </cfRule>
  </conditionalFormatting>
  <conditionalFormatting sqref="AU647">
    <cfRule type="expression" dxfId="645" priority="549">
      <formula>IF(RIGHT(TEXT(AU647,"0.#"),1)=".",FALSE,TRUE)</formula>
    </cfRule>
    <cfRule type="expression" dxfId="644" priority="550">
      <formula>IF(RIGHT(TEXT(AU647,"0.#"),1)=".",TRUE,FALSE)</formula>
    </cfRule>
  </conditionalFormatting>
  <conditionalFormatting sqref="AI647">
    <cfRule type="expression" dxfId="643" priority="543">
      <formula>IF(RIGHT(TEXT(AI647,"0.#"),1)=".",FALSE,TRUE)</formula>
    </cfRule>
    <cfRule type="expression" dxfId="642" priority="544">
      <formula>IF(RIGHT(TEXT(AI647,"0.#"),1)=".",TRUE,FALSE)</formula>
    </cfRule>
  </conditionalFormatting>
  <conditionalFormatting sqref="AI645">
    <cfRule type="expression" dxfId="641" priority="547">
      <formula>IF(RIGHT(TEXT(AI645,"0.#"),1)=".",FALSE,TRUE)</formula>
    </cfRule>
    <cfRule type="expression" dxfId="640" priority="548">
      <formula>IF(RIGHT(TEXT(AI645,"0.#"),1)=".",TRUE,FALSE)</formula>
    </cfRule>
  </conditionalFormatting>
  <conditionalFormatting sqref="AI646">
    <cfRule type="expression" dxfId="639" priority="545">
      <formula>IF(RIGHT(TEXT(AI646,"0.#"),1)=".",FALSE,TRUE)</formula>
    </cfRule>
    <cfRule type="expression" dxfId="638" priority="546">
      <formula>IF(RIGHT(TEXT(AI646,"0.#"),1)=".",TRUE,FALSE)</formula>
    </cfRule>
  </conditionalFormatting>
  <conditionalFormatting sqref="AQ646">
    <cfRule type="expression" dxfId="637" priority="541">
      <formula>IF(RIGHT(TEXT(AQ646,"0.#"),1)=".",FALSE,TRUE)</formula>
    </cfRule>
    <cfRule type="expression" dxfId="636" priority="542">
      <formula>IF(RIGHT(TEXT(AQ646,"0.#"),1)=".",TRUE,FALSE)</formula>
    </cfRule>
  </conditionalFormatting>
  <conditionalFormatting sqref="AQ647">
    <cfRule type="expression" dxfId="635" priority="539">
      <formula>IF(RIGHT(TEXT(AQ647,"0.#"),1)=".",FALSE,TRUE)</formula>
    </cfRule>
    <cfRule type="expression" dxfId="634" priority="540">
      <formula>IF(RIGHT(TEXT(AQ647,"0.#"),1)=".",TRUE,FALSE)</formula>
    </cfRule>
  </conditionalFormatting>
  <conditionalFormatting sqref="AQ645">
    <cfRule type="expression" dxfId="633" priority="537">
      <formula>IF(RIGHT(TEXT(AQ645,"0.#"),1)=".",FALSE,TRUE)</formula>
    </cfRule>
    <cfRule type="expression" dxfId="632" priority="538">
      <formula>IF(RIGHT(TEXT(AQ645,"0.#"),1)=".",TRUE,FALSE)</formula>
    </cfRule>
  </conditionalFormatting>
  <conditionalFormatting sqref="AE650">
    <cfRule type="expression" dxfId="631" priority="535">
      <formula>IF(RIGHT(TEXT(AE650,"0.#"),1)=".",FALSE,TRUE)</formula>
    </cfRule>
    <cfRule type="expression" dxfId="630" priority="536">
      <formula>IF(RIGHT(TEXT(AE650,"0.#"),1)=".",TRUE,FALSE)</formula>
    </cfRule>
  </conditionalFormatting>
  <conditionalFormatting sqref="AM652">
    <cfRule type="expression" dxfId="629" priority="525">
      <formula>IF(RIGHT(TEXT(AM652,"0.#"),1)=".",FALSE,TRUE)</formula>
    </cfRule>
    <cfRule type="expression" dxfId="628" priority="526">
      <formula>IF(RIGHT(TEXT(AM652,"0.#"),1)=".",TRUE,FALSE)</formula>
    </cfRule>
  </conditionalFormatting>
  <conditionalFormatting sqref="AE651">
    <cfRule type="expression" dxfId="627" priority="533">
      <formula>IF(RIGHT(TEXT(AE651,"0.#"),1)=".",FALSE,TRUE)</formula>
    </cfRule>
    <cfRule type="expression" dxfId="626" priority="534">
      <formula>IF(RIGHT(TEXT(AE651,"0.#"),1)=".",TRUE,FALSE)</formula>
    </cfRule>
  </conditionalFormatting>
  <conditionalFormatting sqref="AE652">
    <cfRule type="expression" dxfId="625" priority="531">
      <formula>IF(RIGHT(TEXT(AE652,"0.#"),1)=".",FALSE,TRUE)</formula>
    </cfRule>
    <cfRule type="expression" dxfId="624" priority="532">
      <formula>IF(RIGHT(TEXT(AE652,"0.#"),1)=".",TRUE,FALSE)</formula>
    </cfRule>
  </conditionalFormatting>
  <conditionalFormatting sqref="AM650">
    <cfRule type="expression" dxfId="623" priority="529">
      <formula>IF(RIGHT(TEXT(AM650,"0.#"),1)=".",FALSE,TRUE)</formula>
    </cfRule>
    <cfRule type="expression" dxfId="622" priority="530">
      <formula>IF(RIGHT(TEXT(AM650,"0.#"),1)=".",TRUE,FALSE)</formula>
    </cfRule>
  </conditionalFormatting>
  <conditionalFormatting sqref="AM651">
    <cfRule type="expression" dxfId="621" priority="527">
      <formula>IF(RIGHT(TEXT(AM651,"0.#"),1)=".",FALSE,TRUE)</formula>
    </cfRule>
    <cfRule type="expression" dxfId="620" priority="528">
      <formula>IF(RIGHT(TEXT(AM651,"0.#"),1)=".",TRUE,FALSE)</formula>
    </cfRule>
  </conditionalFormatting>
  <conditionalFormatting sqref="AU650">
    <cfRule type="expression" dxfId="619" priority="523">
      <formula>IF(RIGHT(TEXT(AU650,"0.#"),1)=".",FALSE,TRUE)</formula>
    </cfRule>
    <cfRule type="expression" dxfId="618" priority="524">
      <formula>IF(RIGHT(TEXT(AU650,"0.#"),1)=".",TRUE,FALSE)</formula>
    </cfRule>
  </conditionalFormatting>
  <conditionalFormatting sqref="AU651">
    <cfRule type="expression" dxfId="617" priority="521">
      <formula>IF(RIGHT(TEXT(AU651,"0.#"),1)=".",FALSE,TRUE)</formula>
    </cfRule>
    <cfRule type="expression" dxfId="616" priority="522">
      <formula>IF(RIGHT(TEXT(AU651,"0.#"),1)=".",TRUE,FALSE)</formula>
    </cfRule>
  </conditionalFormatting>
  <conditionalFormatting sqref="AU652">
    <cfRule type="expression" dxfId="615" priority="519">
      <formula>IF(RIGHT(TEXT(AU652,"0.#"),1)=".",FALSE,TRUE)</formula>
    </cfRule>
    <cfRule type="expression" dxfId="614" priority="520">
      <formula>IF(RIGHT(TEXT(AU652,"0.#"),1)=".",TRUE,FALSE)</formula>
    </cfRule>
  </conditionalFormatting>
  <conditionalFormatting sqref="AI652">
    <cfRule type="expression" dxfId="613" priority="513">
      <formula>IF(RIGHT(TEXT(AI652,"0.#"),1)=".",FALSE,TRUE)</formula>
    </cfRule>
    <cfRule type="expression" dxfId="612" priority="514">
      <formula>IF(RIGHT(TEXT(AI652,"0.#"),1)=".",TRUE,FALSE)</formula>
    </cfRule>
  </conditionalFormatting>
  <conditionalFormatting sqref="AI650">
    <cfRule type="expression" dxfId="611" priority="517">
      <formula>IF(RIGHT(TEXT(AI650,"0.#"),1)=".",FALSE,TRUE)</formula>
    </cfRule>
    <cfRule type="expression" dxfId="610" priority="518">
      <formula>IF(RIGHT(TEXT(AI650,"0.#"),1)=".",TRUE,FALSE)</formula>
    </cfRule>
  </conditionalFormatting>
  <conditionalFormatting sqref="AI651">
    <cfRule type="expression" dxfId="609" priority="515">
      <formula>IF(RIGHT(TEXT(AI651,"0.#"),1)=".",FALSE,TRUE)</formula>
    </cfRule>
    <cfRule type="expression" dxfId="608" priority="516">
      <formula>IF(RIGHT(TEXT(AI651,"0.#"),1)=".",TRUE,FALSE)</formula>
    </cfRule>
  </conditionalFormatting>
  <conditionalFormatting sqref="AQ651">
    <cfRule type="expression" dxfId="607" priority="511">
      <formula>IF(RIGHT(TEXT(AQ651,"0.#"),1)=".",FALSE,TRUE)</formula>
    </cfRule>
    <cfRule type="expression" dxfId="606" priority="512">
      <formula>IF(RIGHT(TEXT(AQ651,"0.#"),1)=".",TRUE,FALSE)</formula>
    </cfRule>
  </conditionalFormatting>
  <conditionalFormatting sqref="AQ652">
    <cfRule type="expression" dxfId="605" priority="509">
      <formula>IF(RIGHT(TEXT(AQ652,"0.#"),1)=".",FALSE,TRUE)</formula>
    </cfRule>
    <cfRule type="expression" dxfId="604" priority="510">
      <formula>IF(RIGHT(TEXT(AQ652,"0.#"),1)=".",TRUE,FALSE)</formula>
    </cfRule>
  </conditionalFormatting>
  <conditionalFormatting sqref="AQ650">
    <cfRule type="expression" dxfId="603" priority="507">
      <formula>IF(RIGHT(TEXT(AQ650,"0.#"),1)=".",FALSE,TRUE)</formula>
    </cfRule>
    <cfRule type="expression" dxfId="602" priority="508">
      <formula>IF(RIGHT(TEXT(AQ650,"0.#"),1)=".",TRUE,FALSE)</formula>
    </cfRule>
  </conditionalFormatting>
  <conditionalFormatting sqref="AE655">
    <cfRule type="expression" dxfId="601" priority="505">
      <formula>IF(RIGHT(TEXT(AE655,"0.#"),1)=".",FALSE,TRUE)</formula>
    </cfRule>
    <cfRule type="expression" dxfId="600" priority="506">
      <formula>IF(RIGHT(TEXT(AE655,"0.#"),1)=".",TRUE,FALSE)</formula>
    </cfRule>
  </conditionalFormatting>
  <conditionalFormatting sqref="AM657">
    <cfRule type="expression" dxfId="599" priority="495">
      <formula>IF(RIGHT(TEXT(AM657,"0.#"),1)=".",FALSE,TRUE)</formula>
    </cfRule>
    <cfRule type="expression" dxfId="598" priority="496">
      <formula>IF(RIGHT(TEXT(AM657,"0.#"),1)=".",TRUE,FALSE)</formula>
    </cfRule>
  </conditionalFormatting>
  <conditionalFormatting sqref="AE656">
    <cfRule type="expression" dxfId="597" priority="503">
      <formula>IF(RIGHT(TEXT(AE656,"0.#"),1)=".",FALSE,TRUE)</formula>
    </cfRule>
    <cfRule type="expression" dxfId="596" priority="504">
      <formula>IF(RIGHT(TEXT(AE656,"0.#"),1)=".",TRUE,FALSE)</formula>
    </cfRule>
  </conditionalFormatting>
  <conditionalFormatting sqref="AE657">
    <cfRule type="expression" dxfId="595" priority="501">
      <formula>IF(RIGHT(TEXT(AE657,"0.#"),1)=".",FALSE,TRUE)</formula>
    </cfRule>
    <cfRule type="expression" dxfId="594" priority="502">
      <formula>IF(RIGHT(TEXT(AE657,"0.#"),1)=".",TRUE,FALSE)</formula>
    </cfRule>
  </conditionalFormatting>
  <conditionalFormatting sqref="AM655">
    <cfRule type="expression" dxfId="593" priority="499">
      <formula>IF(RIGHT(TEXT(AM655,"0.#"),1)=".",FALSE,TRUE)</formula>
    </cfRule>
    <cfRule type="expression" dxfId="592" priority="500">
      <formula>IF(RIGHT(TEXT(AM655,"0.#"),1)=".",TRUE,FALSE)</formula>
    </cfRule>
  </conditionalFormatting>
  <conditionalFormatting sqref="AM656">
    <cfRule type="expression" dxfId="591" priority="497">
      <formula>IF(RIGHT(TEXT(AM656,"0.#"),1)=".",FALSE,TRUE)</formula>
    </cfRule>
    <cfRule type="expression" dxfId="590" priority="498">
      <formula>IF(RIGHT(TEXT(AM656,"0.#"),1)=".",TRUE,FALSE)</formula>
    </cfRule>
  </conditionalFormatting>
  <conditionalFormatting sqref="AU655">
    <cfRule type="expression" dxfId="589" priority="493">
      <formula>IF(RIGHT(TEXT(AU655,"0.#"),1)=".",FALSE,TRUE)</formula>
    </cfRule>
    <cfRule type="expression" dxfId="588" priority="494">
      <formula>IF(RIGHT(TEXT(AU655,"0.#"),1)=".",TRUE,FALSE)</formula>
    </cfRule>
  </conditionalFormatting>
  <conditionalFormatting sqref="AU656">
    <cfRule type="expression" dxfId="587" priority="491">
      <formula>IF(RIGHT(TEXT(AU656,"0.#"),1)=".",FALSE,TRUE)</formula>
    </cfRule>
    <cfRule type="expression" dxfId="586" priority="492">
      <formula>IF(RIGHT(TEXT(AU656,"0.#"),1)=".",TRUE,FALSE)</formula>
    </cfRule>
  </conditionalFormatting>
  <conditionalFormatting sqref="AU657">
    <cfRule type="expression" dxfId="585" priority="489">
      <formula>IF(RIGHT(TEXT(AU657,"0.#"),1)=".",FALSE,TRUE)</formula>
    </cfRule>
    <cfRule type="expression" dxfId="584" priority="490">
      <formula>IF(RIGHT(TEXT(AU657,"0.#"),1)=".",TRUE,FALSE)</formula>
    </cfRule>
  </conditionalFormatting>
  <conditionalFormatting sqref="AI657">
    <cfRule type="expression" dxfId="583" priority="483">
      <formula>IF(RIGHT(TEXT(AI657,"0.#"),1)=".",FALSE,TRUE)</formula>
    </cfRule>
    <cfRule type="expression" dxfId="582" priority="484">
      <formula>IF(RIGHT(TEXT(AI657,"0.#"),1)=".",TRUE,FALSE)</formula>
    </cfRule>
  </conditionalFormatting>
  <conditionalFormatting sqref="AI655">
    <cfRule type="expression" dxfId="581" priority="487">
      <formula>IF(RIGHT(TEXT(AI655,"0.#"),1)=".",FALSE,TRUE)</formula>
    </cfRule>
    <cfRule type="expression" dxfId="580" priority="488">
      <formula>IF(RIGHT(TEXT(AI655,"0.#"),1)=".",TRUE,FALSE)</formula>
    </cfRule>
  </conditionalFormatting>
  <conditionalFormatting sqref="AI656">
    <cfRule type="expression" dxfId="579" priority="485">
      <formula>IF(RIGHT(TEXT(AI656,"0.#"),1)=".",FALSE,TRUE)</formula>
    </cfRule>
    <cfRule type="expression" dxfId="578" priority="486">
      <formula>IF(RIGHT(TEXT(AI656,"0.#"),1)=".",TRUE,FALSE)</formula>
    </cfRule>
  </conditionalFormatting>
  <conditionalFormatting sqref="AQ656">
    <cfRule type="expression" dxfId="577" priority="481">
      <formula>IF(RIGHT(TEXT(AQ656,"0.#"),1)=".",FALSE,TRUE)</formula>
    </cfRule>
    <cfRule type="expression" dxfId="576" priority="482">
      <formula>IF(RIGHT(TEXT(AQ656,"0.#"),1)=".",TRUE,FALSE)</formula>
    </cfRule>
  </conditionalFormatting>
  <conditionalFormatting sqref="AQ657">
    <cfRule type="expression" dxfId="575" priority="479">
      <formula>IF(RIGHT(TEXT(AQ657,"0.#"),1)=".",FALSE,TRUE)</formula>
    </cfRule>
    <cfRule type="expression" dxfId="574" priority="480">
      <formula>IF(RIGHT(TEXT(AQ657,"0.#"),1)=".",TRUE,FALSE)</formula>
    </cfRule>
  </conditionalFormatting>
  <conditionalFormatting sqref="AQ655">
    <cfRule type="expression" dxfId="573" priority="477">
      <formula>IF(RIGHT(TEXT(AQ655,"0.#"),1)=".",FALSE,TRUE)</formula>
    </cfRule>
    <cfRule type="expression" dxfId="572" priority="478">
      <formula>IF(RIGHT(TEXT(AQ655,"0.#"),1)=".",TRUE,FALSE)</formula>
    </cfRule>
  </conditionalFormatting>
  <conditionalFormatting sqref="AE660">
    <cfRule type="expression" dxfId="571" priority="475">
      <formula>IF(RIGHT(TEXT(AE660,"0.#"),1)=".",FALSE,TRUE)</formula>
    </cfRule>
    <cfRule type="expression" dxfId="570" priority="476">
      <formula>IF(RIGHT(TEXT(AE660,"0.#"),1)=".",TRUE,FALSE)</formula>
    </cfRule>
  </conditionalFormatting>
  <conditionalFormatting sqref="AM662">
    <cfRule type="expression" dxfId="569" priority="465">
      <formula>IF(RIGHT(TEXT(AM662,"0.#"),1)=".",FALSE,TRUE)</formula>
    </cfRule>
    <cfRule type="expression" dxfId="568" priority="466">
      <formula>IF(RIGHT(TEXT(AM662,"0.#"),1)=".",TRUE,FALSE)</formula>
    </cfRule>
  </conditionalFormatting>
  <conditionalFormatting sqref="AE661">
    <cfRule type="expression" dxfId="567" priority="473">
      <formula>IF(RIGHT(TEXT(AE661,"0.#"),1)=".",FALSE,TRUE)</formula>
    </cfRule>
    <cfRule type="expression" dxfId="566" priority="474">
      <formula>IF(RIGHT(TEXT(AE661,"0.#"),1)=".",TRUE,FALSE)</formula>
    </cfRule>
  </conditionalFormatting>
  <conditionalFormatting sqref="AE662">
    <cfRule type="expression" dxfId="565" priority="471">
      <formula>IF(RIGHT(TEXT(AE662,"0.#"),1)=".",FALSE,TRUE)</formula>
    </cfRule>
    <cfRule type="expression" dxfId="564" priority="472">
      <formula>IF(RIGHT(TEXT(AE662,"0.#"),1)=".",TRUE,FALSE)</formula>
    </cfRule>
  </conditionalFormatting>
  <conditionalFormatting sqref="AM660">
    <cfRule type="expression" dxfId="563" priority="469">
      <formula>IF(RIGHT(TEXT(AM660,"0.#"),1)=".",FALSE,TRUE)</formula>
    </cfRule>
    <cfRule type="expression" dxfId="562" priority="470">
      <formula>IF(RIGHT(TEXT(AM660,"0.#"),1)=".",TRUE,FALSE)</formula>
    </cfRule>
  </conditionalFormatting>
  <conditionalFormatting sqref="AM661">
    <cfRule type="expression" dxfId="561" priority="467">
      <formula>IF(RIGHT(TEXT(AM661,"0.#"),1)=".",FALSE,TRUE)</formula>
    </cfRule>
    <cfRule type="expression" dxfId="560" priority="468">
      <formula>IF(RIGHT(TEXT(AM661,"0.#"),1)=".",TRUE,FALSE)</formula>
    </cfRule>
  </conditionalFormatting>
  <conditionalFormatting sqref="AU660">
    <cfRule type="expression" dxfId="559" priority="463">
      <formula>IF(RIGHT(TEXT(AU660,"0.#"),1)=".",FALSE,TRUE)</formula>
    </cfRule>
    <cfRule type="expression" dxfId="558" priority="464">
      <formula>IF(RIGHT(TEXT(AU660,"0.#"),1)=".",TRUE,FALSE)</formula>
    </cfRule>
  </conditionalFormatting>
  <conditionalFormatting sqref="AU661">
    <cfRule type="expression" dxfId="557" priority="461">
      <formula>IF(RIGHT(TEXT(AU661,"0.#"),1)=".",FALSE,TRUE)</formula>
    </cfRule>
    <cfRule type="expression" dxfId="556" priority="462">
      <formula>IF(RIGHT(TEXT(AU661,"0.#"),1)=".",TRUE,FALSE)</formula>
    </cfRule>
  </conditionalFormatting>
  <conditionalFormatting sqref="AU662">
    <cfRule type="expression" dxfId="555" priority="459">
      <formula>IF(RIGHT(TEXT(AU662,"0.#"),1)=".",FALSE,TRUE)</formula>
    </cfRule>
    <cfRule type="expression" dxfId="554" priority="460">
      <formula>IF(RIGHT(TEXT(AU662,"0.#"),1)=".",TRUE,FALSE)</formula>
    </cfRule>
  </conditionalFormatting>
  <conditionalFormatting sqref="AI662">
    <cfRule type="expression" dxfId="553" priority="453">
      <formula>IF(RIGHT(TEXT(AI662,"0.#"),1)=".",FALSE,TRUE)</formula>
    </cfRule>
    <cfRule type="expression" dxfId="552" priority="454">
      <formula>IF(RIGHT(TEXT(AI662,"0.#"),1)=".",TRUE,FALSE)</formula>
    </cfRule>
  </conditionalFormatting>
  <conditionalFormatting sqref="AI660">
    <cfRule type="expression" dxfId="551" priority="457">
      <formula>IF(RIGHT(TEXT(AI660,"0.#"),1)=".",FALSE,TRUE)</formula>
    </cfRule>
    <cfRule type="expression" dxfId="550" priority="458">
      <formula>IF(RIGHT(TEXT(AI660,"0.#"),1)=".",TRUE,FALSE)</formula>
    </cfRule>
  </conditionalFormatting>
  <conditionalFormatting sqref="AI661">
    <cfRule type="expression" dxfId="549" priority="455">
      <formula>IF(RIGHT(TEXT(AI661,"0.#"),1)=".",FALSE,TRUE)</formula>
    </cfRule>
    <cfRule type="expression" dxfId="548" priority="456">
      <formula>IF(RIGHT(TEXT(AI661,"0.#"),1)=".",TRUE,FALSE)</formula>
    </cfRule>
  </conditionalFormatting>
  <conditionalFormatting sqref="AQ661">
    <cfRule type="expression" dxfId="547" priority="451">
      <formula>IF(RIGHT(TEXT(AQ661,"0.#"),1)=".",FALSE,TRUE)</formula>
    </cfRule>
    <cfRule type="expression" dxfId="546" priority="452">
      <formula>IF(RIGHT(TEXT(AQ661,"0.#"),1)=".",TRUE,FALSE)</formula>
    </cfRule>
  </conditionalFormatting>
  <conditionalFormatting sqref="AQ662">
    <cfRule type="expression" dxfId="545" priority="449">
      <formula>IF(RIGHT(TEXT(AQ662,"0.#"),1)=".",FALSE,TRUE)</formula>
    </cfRule>
    <cfRule type="expression" dxfId="544" priority="450">
      <formula>IF(RIGHT(TEXT(AQ662,"0.#"),1)=".",TRUE,FALSE)</formula>
    </cfRule>
  </conditionalFormatting>
  <conditionalFormatting sqref="AQ660">
    <cfRule type="expression" dxfId="543" priority="447">
      <formula>IF(RIGHT(TEXT(AQ660,"0.#"),1)=".",FALSE,TRUE)</formula>
    </cfRule>
    <cfRule type="expression" dxfId="542" priority="448">
      <formula>IF(RIGHT(TEXT(AQ660,"0.#"),1)=".",TRUE,FALSE)</formula>
    </cfRule>
  </conditionalFormatting>
  <conditionalFormatting sqref="AE665">
    <cfRule type="expression" dxfId="541" priority="445">
      <formula>IF(RIGHT(TEXT(AE665,"0.#"),1)=".",FALSE,TRUE)</formula>
    </cfRule>
    <cfRule type="expression" dxfId="540" priority="446">
      <formula>IF(RIGHT(TEXT(AE665,"0.#"),1)=".",TRUE,FALSE)</formula>
    </cfRule>
  </conditionalFormatting>
  <conditionalFormatting sqref="AM667">
    <cfRule type="expression" dxfId="539" priority="435">
      <formula>IF(RIGHT(TEXT(AM667,"0.#"),1)=".",FALSE,TRUE)</formula>
    </cfRule>
    <cfRule type="expression" dxfId="538" priority="436">
      <formula>IF(RIGHT(TEXT(AM667,"0.#"),1)=".",TRUE,FALSE)</formula>
    </cfRule>
  </conditionalFormatting>
  <conditionalFormatting sqref="AE666">
    <cfRule type="expression" dxfId="537" priority="443">
      <formula>IF(RIGHT(TEXT(AE666,"0.#"),1)=".",FALSE,TRUE)</formula>
    </cfRule>
    <cfRule type="expression" dxfId="536" priority="444">
      <formula>IF(RIGHT(TEXT(AE666,"0.#"),1)=".",TRUE,FALSE)</formula>
    </cfRule>
  </conditionalFormatting>
  <conditionalFormatting sqref="AE667">
    <cfRule type="expression" dxfId="535" priority="441">
      <formula>IF(RIGHT(TEXT(AE667,"0.#"),1)=".",FALSE,TRUE)</formula>
    </cfRule>
    <cfRule type="expression" dxfId="534" priority="442">
      <formula>IF(RIGHT(TEXT(AE667,"0.#"),1)=".",TRUE,FALSE)</formula>
    </cfRule>
  </conditionalFormatting>
  <conditionalFormatting sqref="AM665">
    <cfRule type="expression" dxfId="533" priority="439">
      <formula>IF(RIGHT(TEXT(AM665,"0.#"),1)=".",FALSE,TRUE)</formula>
    </cfRule>
    <cfRule type="expression" dxfId="532" priority="440">
      <formula>IF(RIGHT(TEXT(AM665,"0.#"),1)=".",TRUE,FALSE)</formula>
    </cfRule>
  </conditionalFormatting>
  <conditionalFormatting sqref="AM666">
    <cfRule type="expression" dxfId="531" priority="437">
      <formula>IF(RIGHT(TEXT(AM666,"0.#"),1)=".",FALSE,TRUE)</formula>
    </cfRule>
    <cfRule type="expression" dxfId="530" priority="438">
      <formula>IF(RIGHT(TEXT(AM666,"0.#"),1)=".",TRUE,FALSE)</formula>
    </cfRule>
  </conditionalFormatting>
  <conditionalFormatting sqref="AU665">
    <cfRule type="expression" dxfId="529" priority="433">
      <formula>IF(RIGHT(TEXT(AU665,"0.#"),1)=".",FALSE,TRUE)</formula>
    </cfRule>
    <cfRule type="expression" dxfId="528" priority="434">
      <formula>IF(RIGHT(TEXT(AU665,"0.#"),1)=".",TRUE,FALSE)</formula>
    </cfRule>
  </conditionalFormatting>
  <conditionalFormatting sqref="AU666">
    <cfRule type="expression" dxfId="527" priority="431">
      <formula>IF(RIGHT(TEXT(AU666,"0.#"),1)=".",FALSE,TRUE)</formula>
    </cfRule>
    <cfRule type="expression" dxfId="526" priority="432">
      <formula>IF(RIGHT(TEXT(AU666,"0.#"),1)=".",TRUE,FALSE)</formula>
    </cfRule>
  </conditionalFormatting>
  <conditionalFormatting sqref="AU667">
    <cfRule type="expression" dxfId="525" priority="429">
      <formula>IF(RIGHT(TEXT(AU667,"0.#"),1)=".",FALSE,TRUE)</formula>
    </cfRule>
    <cfRule type="expression" dxfId="524" priority="430">
      <formula>IF(RIGHT(TEXT(AU667,"0.#"),1)=".",TRUE,FALSE)</formula>
    </cfRule>
  </conditionalFormatting>
  <conditionalFormatting sqref="AI667">
    <cfRule type="expression" dxfId="523" priority="423">
      <formula>IF(RIGHT(TEXT(AI667,"0.#"),1)=".",FALSE,TRUE)</formula>
    </cfRule>
    <cfRule type="expression" dxfId="522" priority="424">
      <formula>IF(RIGHT(TEXT(AI667,"0.#"),1)=".",TRUE,FALSE)</formula>
    </cfRule>
  </conditionalFormatting>
  <conditionalFormatting sqref="AI665">
    <cfRule type="expression" dxfId="521" priority="427">
      <formula>IF(RIGHT(TEXT(AI665,"0.#"),1)=".",FALSE,TRUE)</formula>
    </cfRule>
    <cfRule type="expression" dxfId="520" priority="428">
      <formula>IF(RIGHT(TEXT(AI665,"0.#"),1)=".",TRUE,FALSE)</formula>
    </cfRule>
  </conditionalFormatting>
  <conditionalFormatting sqref="AI666">
    <cfRule type="expression" dxfId="519" priority="425">
      <formula>IF(RIGHT(TEXT(AI666,"0.#"),1)=".",FALSE,TRUE)</formula>
    </cfRule>
    <cfRule type="expression" dxfId="518" priority="426">
      <formula>IF(RIGHT(TEXT(AI666,"0.#"),1)=".",TRUE,FALSE)</formula>
    </cfRule>
  </conditionalFormatting>
  <conditionalFormatting sqref="AQ666">
    <cfRule type="expression" dxfId="517" priority="421">
      <formula>IF(RIGHT(TEXT(AQ666,"0.#"),1)=".",FALSE,TRUE)</formula>
    </cfRule>
    <cfRule type="expression" dxfId="516" priority="422">
      <formula>IF(RIGHT(TEXT(AQ666,"0.#"),1)=".",TRUE,FALSE)</formula>
    </cfRule>
  </conditionalFormatting>
  <conditionalFormatting sqref="AQ667">
    <cfRule type="expression" dxfId="515" priority="419">
      <formula>IF(RIGHT(TEXT(AQ667,"0.#"),1)=".",FALSE,TRUE)</formula>
    </cfRule>
    <cfRule type="expression" dxfId="514" priority="420">
      <formula>IF(RIGHT(TEXT(AQ667,"0.#"),1)=".",TRUE,FALSE)</formula>
    </cfRule>
  </conditionalFormatting>
  <conditionalFormatting sqref="AQ665">
    <cfRule type="expression" dxfId="513" priority="417">
      <formula>IF(RIGHT(TEXT(AQ665,"0.#"),1)=".",FALSE,TRUE)</formula>
    </cfRule>
    <cfRule type="expression" dxfId="512" priority="418">
      <formula>IF(RIGHT(TEXT(AQ665,"0.#"),1)=".",TRUE,FALSE)</formula>
    </cfRule>
  </conditionalFormatting>
  <conditionalFormatting sqref="AE670">
    <cfRule type="expression" dxfId="511" priority="415">
      <formula>IF(RIGHT(TEXT(AE670,"0.#"),1)=".",FALSE,TRUE)</formula>
    </cfRule>
    <cfRule type="expression" dxfId="510" priority="416">
      <formula>IF(RIGHT(TEXT(AE670,"0.#"),1)=".",TRUE,FALSE)</formula>
    </cfRule>
  </conditionalFormatting>
  <conditionalFormatting sqref="AM672">
    <cfRule type="expression" dxfId="509" priority="405">
      <formula>IF(RIGHT(TEXT(AM672,"0.#"),1)=".",FALSE,TRUE)</formula>
    </cfRule>
    <cfRule type="expression" dxfId="508" priority="406">
      <formula>IF(RIGHT(TEXT(AM672,"0.#"),1)=".",TRUE,FALSE)</formula>
    </cfRule>
  </conditionalFormatting>
  <conditionalFormatting sqref="AE671">
    <cfRule type="expression" dxfId="507" priority="413">
      <formula>IF(RIGHT(TEXT(AE671,"0.#"),1)=".",FALSE,TRUE)</formula>
    </cfRule>
    <cfRule type="expression" dxfId="506" priority="414">
      <formula>IF(RIGHT(TEXT(AE671,"0.#"),1)=".",TRUE,FALSE)</formula>
    </cfRule>
  </conditionalFormatting>
  <conditionalFormatting sqref="AE672">
    <cfRule type="expression" dxfId="505" priority="411">
      <formula>IF(RIGHT(TEXT(AE672,"0.#"),1)=".",FALSE,TRUE)</formula>
    </cfRule>
    <cfRule type="expression" dxfId="504" priority="412">
      <formula>IF(RIGHT(TEXT(AE672,"0.#"),1)=".",TRUE,FALSE)</formula>
    </cfRule>
  </conditionalFormatting>
  <conditionalFormatting sqref="AM670">
    <cfRule type="expression" dxfId="503" priority="409">
      <formula>IF(RIGHT(TEXT(AM670,"0.#"),1)=".",FALSE,TRUE)</formula>
    </cfRule>
    <cfRule type="expression" dxfId="502" priority="410">
      <formula>IF(RIGHT(TEXT(AM670,"0.#"),1)=".",TRUE,FALSE)</formula>
    </cfRule>
  </conditionalFormatting>
  <conditionalFormatting sqref="AM671">
    <cfRule type="expression" dxfId="501" priority="407">
      <formula>IF(RIGHT(TEXT(AM671,"0.#"),1)=".",FALSE,TRUE)</formula>
    </cfRule>
    <cfRule type="expression" dxfId="500" priority="408">
      <formula>IF(RIGHT(TEXT(AM671,"0.#"),1)=".",TRUE,FALSE)</formula>
    </cfRule>
  </conditionalFormatting>
  <conditionalFormatting sqref="AU670">
    <cfRule type="expression" dxfId="499" priority="403">
      <formula>IF(RIGHT(TEXT(AU670,"0.#"),1)=".",FALSE,TRUE)</formula>
    </cfRule>
    <cfRule type="expression" dxfId="498" priority="404">
      <formula>IF(RIGHT(TEXT(AU670,"0.#"),1)=".",TRUE,FALSE)</formula>
    </cfRule>
  </conditionalFormatting>
  <conditionalFormatting sqref="AU671">
    <cfRule type="expression" dxfId="497" priority="401">
      <formula>IF(RIGHT(TEXT(AU671,"0.#"),1)=".",FALSE,TRUE)</formula>
    </cfRule>
    <cfRule type="expression" dxfId="496" priority="402">
      <formula>IF(RIGHT(TEXT(AU671,"0.#"),1)=".",TRUE,FALSE)</formula>
    </cfRule>
  </conditionalFormatting>
  <conditionalFormatting sqref="AU672">
    <cfRule type="expression" dxfId="495" priority="399">
      <formula>IF(RIGHT(TEXT(AU672,"0.#"),1)=".",FALSE,TRUE)</formula>
    </cfRule>
    <cfRule type="expression" dxfId="494" priority="400">
      <formula>IF(RIGHT(TEXT(AU672,"0.#"),1)=".",TRUE,FALSE)</formula>
    </cfRule>
  </conditionalFormatting>
  <conditionalFormatting sqref="AI672">
    <cfRule type="expression" dxfId="493" priority="393">
      <formula>IF(RIGHT(TEXT(AI672,"0.#"),1)=".",FALSE,TRUE)</formula>
    </cfRule>
    <cfRule type="expression" dxfId="492" priority="394">
      <formula>IF(RIGHT(TEXT(AI672,"0.#"),1)=".",TRUE,FALSE)</formula>
    </cfRule>
  </conditionalFormatting>
  <conditionalFormatting sqref="AI670">
    <cfRule type="expression" dxfId="491" priority="397">
      <formula>IF(RIGHT(TEXT(AI670,"0.#"),1)=".",FALSE,TRUE)</formula>
    </cfRule>
    <cfRule type="expression" dxfId="490" priority="398">
      <formula>IF(RIGHT(TEXT(AI670,"0.#"),1)=".",TRUE,FALSE)</formula>
    </cfRule>
  </conditionalFormatting>
  <conditionalFormatting sqref="AI671">
    <cfRule type="expression" dxfId="489" priority="395">
      <formula>IF(RIGHT(TEXT(AI671,"0.#"),1)=".",FALSE,TRUE)</formula>
    </cfRule>
    <cfRule type="expression" dxfId="488" priority="396">
      <formula>IF(RIGHT(TEXT(AI671,"0.#"),1)=".",TRUE,FALSE)</formula>
    </cfRule>
  </conditionalFormatting>
  <conditionalFormatting sqref="AQ671">
    <cfRule type="expression" dxfId="487" priority="391">
      <formula>IF(RIGHT(TEXT(AQ671,"0.#"),1)=".",FALSE,TRUE)</formula>
    </cfRule>
    <cfRule type="expression" dxfId="486" priority="392">
      <formula>IF(RIGHT(TEXT(AQ671,"0.#"),1)=".",TRUE,FALSE)</formula>
    </cfRule>
  </conditionalFormatting>
  <conditionalFormatting sqref="AQ672">
    <cfRule type="expression" dxfId="485" priority="389">
      <formula>IF(RIGHT(TEXT(AQ672,"0.#"),1)=".",FALSE,TRUE)</formula>
    </cfRule>
    <cfRule type="expression" dxfId="484" priority="390">
      <formula>IF(RIGHT(TEXT(AQ672,"0.#"),1)=".",TRUE,FALSE)</formula>
    </cfRule>
  </conditionalFormatting>
  <conditionalFormatting sqref="AQ670">
    <cfRule type="expression" dxfId="483" priority="387">
      <formula>IF(RIGHT(TEXT(AQ670,"0.#"),1)=".",FALSE,TRUE)</formula>
    </cfRule>
    <cfRule type="expression" dxfId="482" priority="388">
      <formula>IF(RIGHT(TEXT(AQ670,"0.#"),1)=".",TRUE,FALSE)</formula>
    </cfRule>
  </conditionalFormatting>
  <conditionalFormatting sqref="AE675">
    <cfRule type="expression" dxfId="481" priority="385">
      <formula>IF(RIGHT(TEXT(AE675,"0.#"),1)=".",FALSE,TRUE)</formula>
    </cfRule>
    <cfRule type="expression" dxfId="480" priority="386">
      <formula>IF(RIGHT(TEXT(AE675,"0.#"),1)=".",TRUE,FALSE)</formula>
    </cfRule>
  </conditionalFormatting>
  <conditionalFormatting sqref="AM677">
    <cfRule type="expression" dxfId="479" priority="375">
      <formula>IF(RIGHT(TEXT(AM677,"0.#"),1)=".",FALSE,TRUE)</formula>
    </cfRule>
    <cfRule type="expression" dxfId="478" priority="376">
      <formula>IF(RIGHT(TEXT(AM677,"0.#"),1)=".",TRUE,FALSE)</formula>
    </cfRule>
  </conditionalFormatting>
  <conditionalFormatting sqref="AE676">
    <cfRule type="expression" dxfId="477" priority="383">
      <formula>IF(RIGHT(TEXT(AE676,"0.#"),1)=".",FALSE,TRUE)</formula>
    </cfRule>
    <cfRule type="expression" dxfId="476" priority="384">
      <formula>IF(RIGHT(TEXT(AE676,"0.#"),1)=".",TRUE,FALSE)</formula>
    </cfRule>
  </conditionalFormatting>
  <conditionalFormatting sqref="AE677">
    <cfRule type="expression" dxfId="475" priority="381">
      <formula>IF(RIGHT(TEXT(AE677,"0.#"),1)=".",FALSE,TRUE)</formula>
    </cfRule>
    <cfRule type="expression" dxfId="474" priority="382">
      <formula>IF(RIGHT(TEXT(AE677,"0.#"),1)=".",TRUE,FALSE)</formula>
    </cfRule>
  </conditionalFormatting>
  <conditionalFormatting sqref="AM675">
    <cfRule type="expression" dxfId="473" priority="379">
      <formula>IF(RIGHT(TEXT(AM675,"0.#"),1)=".",FALSE,TRUE)</formula>
    </cfRule>
    <cfRule type="expression" dxfId="472" priority="380">
      <formula>IF(RIGHT(TEXT(AM675,"0.#"),1)=".",TRUE,FALSE)</formula>
    </cfRule>
  </conditionalFormatting>
  <conditionalFormatting sqref="AM676">
    <cfRule type="expression" dxfId="471" priority="377">
      <formula>IF(RIGHT(TEXT(AM676,"0.#"),1)=".",FALSE,TRUE)</formula>
    </cfRule>
    <cfRule type="expression" dxfId="470" priority="378">
      <formula>IF(RIGHT(TEXT(AM676,"0.#"),1)=".",TRUE,FALSE)</formula>
    </cfRule>
  </conditionalFormatting>
  <conditionalFormatting sqref="AU675">
    <cfRule type="expression" dxfId="469" priority="373">
      <formula>IF(RIGHT(TEXT(AU675,"0.#"),1)=".",FALSE,TRUE)</formula>
    </cfRule>
    <cfRule type="expression" dxfId="468" priority="374">
      <formula>IF(RIGHT(TEXT(AU675,"0.#"),1)=".",TRUE,FALSE)</formula>
    </cfRule>
  </conditionalFormatting>
  <conditionalFormatting sqref="AU676">
    <cfRule type="expression" dxfId="467" priority="371">
      <formula>IF(RIGHT(TEXT(AU676,"0.#"),1)=".",FALSE,TRUE)</formula>
    </cfRule>
    <cfRule type="expression" dxfId="466" priority="372">
      <formula>IF(RIGHT(TEXT(AU676,"0.#"),1)=".",TRUE,FALSE)</formula>
    </cfRule>
  </conditionalFormatting>
  <conditionalFormatting sqref="AU677">
    <cfRule type="expression" dxfId="465" priority="369">
      <formula>IF(RIGHT(TEXT(AU677,"0.#"),1)=".",FALSE,TRUE)</formula>
    </cfRule>
    <cfRule type="expression" dxfId="464" priority="370">
      <formula>IF(RIGHT(TEXT(AU677,"0.#"),1)=".",TRUE,FALSE)</formula>
    </cfRule>
  </conditionalFormatting>
  <conditionalFormatting sqref="AI677">
    <cfRule type="expression" dxfId="463" priority="363">
      <formula>IF(RIGHT(TEXT(AI677,"0.#"),1)=".",FALSE,TRUE)</formula>
    </cfRule>
    <cfRule type="expression" dxfId="462" priority="364">
      <formula>IF(RIGHT(TEXT(AI677,"0.#"),1)=".",TRUE,FALSE)</formula>
    </cfRule>
  </conditionalFormatting>
  <conditionalFormatting sqref="AI675">
    <cfRule type="expression" dxfId="461" priority="367">
      <formula>IF(RIGHT(TEXT(AI675,"0.#"),1)=".",FALSE,TRUE)</formula>
    </cfRule>
    <cfRule type="expression" dxfId="460" priority="368">
      <formula>IF(RIGHT(TEXT(AI675,"0.#"),1)=".",TRUE,FALSE)</formula>
    </cfRule>
  </conditionalFormatting>
  <conditionalFormatting sqref="AI676">
    <cfRule type="expression" dxfId="459" priority="365">
      <formula>IF(RIGHT(TEXT(AI676,"0.#"),1)=".",FALSE,TRUE)</formula>
    </cfRule>
    <cfRule type="expression" dxfId="458" priority="366">
      <formula>IF(RIGHT(TEXT(AI676,"0.#"),1)=".",TRUE,FALSE)</formula>
    </cfRule>
  </conditionalFormatting>
  <conditionalFormatting sqref="AQ676">
    <cfRule type="expression" dxfId="457" priority="361">
      <formula>IF(RIGHT(TEXT(AQ676,"0.#"),1)=".",FALSE,TRUE)</formula>
    </cfRule>
    <cfRule type="expression" dxfId="456" priority="362">
      <formula>IF(RIGHT(TEXT(AQ676,"0.#"),1)=".",TRUE,FALSE)</formula>
    </cfRule>
  </conditionalFormatting>
  <conditionalFormatting sqref="AQ677">
    <cfRule type="expression" dxfId="455" priority="359">
      <formula>IF(RIGHT(TEXT(AQ677,"0.#"),1)=".",FALSE,TRUE)</formula>
    </cfRule>
    <cfRule type="expression" dxfId="454" priority="360">
      <formula>IF(RIGHT(TEXT(AQ677,"0.#"),1)=".",TRUE,FALSE)</formula>
    </cfRule>
  </conditionalFormatting>
  <conditionalFormatting sqref="AQ675">
    <cfRule type="expression" dxfId="453" priority="357">
      <formula>IF(RIGHT(TEXT(AQ675,"0.#"),1)=".",FALSE,TRUE)</formula>
    </cfRule>
    <cfRule type="expression" dxfId="452" priority="358">
      <formula>IF(RIGHT(TEXT(AQ675,"0.#"),1)=".",TRUE,FALSE)</formula>
    </cfRule>
  </conditionalFormatting>
  <conditionalFormatting sqref="AE93 AM93">
    <cfRule type="expression" dxfId="451" priority="355">
      <formula>IF(RIGHT(TEXT(AE93,"0.#"),1)=".",FALSE,TRUE)</formula>
    </cfRule>
    <cfRule type="expression" dxfId="450" priority="356">
      <formula>IF(RIGHT(TEXT(AE93,"0.#"),1)=".",TRUE,FALSE)</formula>
    </cfRule>
  </conditionalFormatting>
  <conditionalFormatting sqref="AI93">
    <cfRule type="expression" dxfId="449" priority="353">
      <formula>IF(RIGHT(TEXT(AI93,"0.#"),1)=".",FALSE,TRUE)</formula>
    </cfRule>
    <cfRule type="expression" dxfId="448" priority="354">
      <formula>IF(RIGHT(TEXT(AI93,"0.#"),1)=".",TRUE,FALSE)</formula>
    </cfRule>
  </conditionalFormatting>
  <conditionalFormatting sqref="AE96 AM96">
    <cfRule type="expression" dxfId="447" priority="351">
      <formula>IF(RIGHT(TEXT(AE96,"0.#"),1)=".",FALSE,TRUE)</formula>
    </cfRule>
    <cfRule type="expression" dxfId="446" priority="352">
      <formula>IF(RIGHT(TEXT(AE96,"0.#"),1)=".",TRUE,FALSE)</formula>
    </cfRule>
  </conditionalFormatting>
  <conditionalFormatting sqref="AI96">
    <cfRule type="expression" dxfId="445" priority="349">
      <formula>IF(RIGHT(TEXT(AI96,"0.#"),1)=".",FALSE,TRUE)</formula>
    </cfRule>
    <cfRule type="expression" dxfId="444" priority="350">
      <formula>IF(RIGHT(TEXT(AI96,"0.#"),1)=".",TRUE,FALSE)</formula>
    </cfRule>
  </conditionalFormatting>
  <conditionalFormatting sqref="Y816:Y845">
    <cfRule type="expression" dxfId="443" priority="339">
      <formula>IF(RIGHT(TEXT(Y816,"0.#"),1)=".",FALSE,TRUE)</formula>
    </cfRule>
    <cfRule type="expression" dxfId="442" priority="340">
      <formula>IF(RIGHT(TEXT(Y816,"0.#"),1)=".",TRUE,FALSE)</formula>
    </cfRule>
  </conditionalFormatting>
  <conditionalFormatting sqref="AE119:AE120 AI119:AI120 AM119:AM120 AQ119:AQ120 AU119:AU120">
    <cfRule type="expression" dxfId="441" priority="337">
      <formula>IF(RIGHT(TEXT(AE119,"0.#"),1)=".",FALSE,TRUE)</formula>
    </cfRule>
    <cfRule type="expression" dxfId="440" priority="338">
      <formula>IF(RIGHT(TEXT(AE119,"0.#"),1)=".",TRUE,FALSE)</formula>
    </cfRule>
  </conditionalFormatting>
  <conditionalFormatting sqref="AE123:AE124 AI123:AI124 AM123:AM124 AQ123:AQ124 AU123:AU124">
    <cfRule type="expression" dxfId="439" priority="335">
      <formula>IF(RIGHT(TEXT(AE123,"0.#"),1)=".",FALSE,TRUE)</formula>
    </cfRule>
    <cfRule type="expression" dxfId="438" priority="336">
      <formula>IF(RIGHT(TEXT(AE123,"0.#"),1)=".",TRUE,FALSE)</formula>
    </cfRule>
  </conditionalFormatting>
  <conditionalFormatting sqref="AE127:AE128 AI127:AI128 AM127:AM128 AQ127:AQ128 AU127:AU128">
    <cfRule type="expression" dxfId="437" priority="333">
      <formula>IF(RIGHT(TEXT(AE127,"0.#"),1)=".",FALSE,TRUE)</formula>
    </cfRule>
    <cfRule type="expression" dxfId="436" priority="334">
      <formula>IF(RIGHT(TEXT(AE127,"0.#"),1)=".",TRUE,FALSE)</formula>
    </cfRule>
  </conditionalFormatting>
  <conditionalFormatting sqref="AE131:AE132 AI131:AI132 AM131:AM132 AQ131:AQ132 AU131:AU132">
    <cfRule type="expression" dxfId="435" priority="331">
      <formula>IF(RIGHT(TEXT(AE131,"0.#"),1)=".",FALSE,TRUE)</formula>
    </cfRule>
    <cfRule type="expression" dxfId="434" priority="332">
      <formula>IF(RIGHT(TEXT(AE131,"0.#"),1)=".",TRUE,FALSE)</formula>
    </cfRule>
  </conditionalFormatting>
  <conditionalFormatting sqref="AE175:AE176 AI175:AI176 AM175:AM176 AQ175:AQ176 AU175:AU176">
    <cfRule type="expression" dxfId="433" priority="329">
      <formula>IF(RIGHT(TEXT(AE175,"0.#"),1)=".",FALSE,TRUE)</formula>
    </cfRule>
    <cfRule type="expression" dxfId="432" priority="330">
      <formula>IF(RIGHT(TEXT(AE175,"0.#"),1)=".",TRUE,FALSE)</formula>
    </cfRule>
  </conditionalFormatting>
  <conditionalFormatting sqref="AE179:AE180 AI179:AI180 AM179:AM180 AQ179:AQ180 AU179:AU180">
    <cfRule type="expression" dxfId="431" priority="327">
      <formula>IF(RIGHT(TEXT(AE179,"0.#"),1)=".",FALSE,TRUE)</formula>
    </cfRule>
    <cfRule type="expression" dxfId="430" priority="328">
      <formula>IF(RIGHT(TEXT(AE179,"0.#"),1)=".",TRUE,FALSE)</formula>
    </cfRule>
  </conditionalFormatting>
  <conditionalFormatting sqref="AE183:AE184 AI183:AI184 AM183:AM184 AQ183:AQ184 AU183:AU184">
    <cfRule type="expression" dxfId="429" priority="325">
      <formula>IF(RIGHT(TEXT(AE183,"0.#"),1)=".",FALSE,TRUE)</formula>
    </cfRule>
    <cfRule type="expression" dxfId="428" priority="326">
      <formula>IF(RIGHT(TEXT(AE183,"0.#"),1)=".",TRUE,FALSE)</formula>
    </cfRule>
  </conditionalFormatting>
  <conditionalFormatting sqref="AE187:AE188 AI187:AI188 AM187:AM188 AQ187:AQ188 AU187:AU188">
    <cfRule type="expression" dxfId="427" priority="323">
      <formula>IF(RIGHT(TEXT(AE187,"0.#"),1)=".",FALSE,TRUE)</formula>
    </cfRule>
    <cfRule type="expression" dxfId="426" priority="324">
      <formula>IF(RIGHT(TEXT(AE187,"0.#"),1)=".",TRUE,FALSE)</formula>
    </cfRule>
  </conditionalFormatting>
  <conditionalFormatting sqref="AE191:AE192 AI191:AI192 AM191:AM192 AQ191:AQ192 AU191:AU192">
    <cfRule type="expression" dxfId="425" priority="321">
      <formula>IF(RIGHT(TEXT(AE191,"0.#"),1)=".",FALSE,TRUE)</formula>
    </cfRule>
    <cfRule type="expression" dxfId="424" priority="322">
      <formula>IF(RIGHT(TEXT(AE191,"0.#"),1)=".",TRUE,FALSE)</formula>
    </cfRule>
  </conditionalFormatting>
  <conditionalFormatting sqref="AE235:AE236 AI235:AI236 AM235:AM236 AQ235:AQ236 AU235:AU236">
    <cfRule type="expression" dxfId="423" priority="319">
      <formula>IF(RIGHT(TEXT(AE235,"0.#"),1)=".",FALSE,TRUE)</formula>
    </cfRule>
    <cfRule type="expression" dxfId="422" priority="320">
      <formula>IF(RIGHT(TEXT(AE235,"0.#"),1)=".",TRUE,FALSE)</formula>
    </cfRule>
  </conditionalFormatting>
  <conditionalFormatting sqref="AE239:AE240 AI239:AI240 AM239:AM240 AQ239:AQ240 AU239:AU240">
    <cfRule type="expression" dxfId="421" priority="317">
      <formula>IF(RIGHT(TEXT(AE239,"0.#"),1)=".",FALSE,TRUE)</formula>
    </cfRule>
    <cfRule type="expression" dxfId="420" priority="318">
      <formula>IF(RIGHT(TEXT(AE239,"0.#"),1)=".",TRUE,FALSE)</formula>
    </cfRule>
  </conditionalFormatting>
  <conditionalFormatting sqref="AE243:AE244 AI243:AI244 AM243:AM244 AQ243:AQ244 AU243:AU244">
    <cfRule type="expression" dxfId="419" priority="315">
      <formula>IF(RIGHT(TEXT(AE243,"0.#"),1)=".",FALSE,TRUE)</formula>
    </cfRule>
    <cfRule type="expression" dxfId="418" priority="316">
      <formula>IF(RIGHT(TEXT(AE243,"0.#"),1)=".",TRUE,FALSE)</formula>
    </cfRule>
  </conditionalFormatting>
  <conditionalFormatting sqref="AE247:AE248 AI247:AI248 AM247:AM248 AQ247:AQ248 AU247:AU248">
    <cfRule type="expression" dxfId="417" priority="313">
      <formula>IF(RIGHT(TEXT(AE247,"0.#"),1)=".",FALSE,TRUE)</formula>
    </cfRule>
    <cfRule type="expression" dxfId="416" priority="314">
      <formula>IF(RIGHT(TEXT(AE247,"0.#"),1)=".",TRUE,FALSE)</formula>
    </cfRule>
  </conditionalFormatting>
  <conditionalFormatting sqref="AE251:AE252 AI251:AI252 AM251:AM252 AQ251:AQ252 AU251:AU252">
    <cfRule type="expression" dxfId="415" priority="311">
      <formula>IF(RIGHT(TEXT(AE251,"0.#"),1)=".",FALSE,TRUE)</formula>
    </cfRule>
    <cfRule type="expression" dxfId="414" priority="312">
      <formula>IF(RIGHT(TEXT(AE251,"0.#"),1)=".",TRUE,FALSE)</formula>
    </cfRule>
  </conditionalFormatting>
  <conditionalFormatting sqref="AE295:AE296 AI295:AI296 AM295:AM296 AQ295:AQ296 AU295:AU296">
    <cfRule type="expression" dxfId="413" priority="309">
      <formula>IF(RIGHT(TEXT(AE295,"0.#"),1)=".",FALSE,TRUE)</formula>
    </cfRule>
    <cfRule type="expression" dxfId="412" priority="310">
      <formula>IF(RIGHT(TEXT(AE295,"0.#"),1)=".",TRUE,FALSE)</formula>
    </cfRule>
  </conditionalFormatting>
  <conditionalFormatting sqref="AE299:AE300 AI299:AI300 AM299:AM300 AQ299:AQ300 AU299:AU300">
    <cfRule type="expression" dxfId="411" priority="307">
      <formula>IF(RIGHT(TEXT(AE299,"0.#"),1)=".",FALSE,TRUE)</formula>
    </cfRule>
    <cfRule type="expression" dxfId="410" priority="308">
      <formula>IF(RIGHT(TEXT(AE299,"0.#"),1)=".",TRUE,FALSE)</formula>
    </cfRule>
  </conditionalFormatting>
  <conditionalFormatting sqref="AE303:AE304 AI303:AI304 AM303:AM304 AQ303:AQ304 AU303:AU304">
    <cfRule type="expression" dxfId="409" priority="305">
      <formula>IF(RIGHT(TEXT(AE303,"0.#"),1)=".",FALSE,TRUE)</formula>
    </cfRule>
    <cfRule type="expression" dxfId="408" priority="306">
      <formula>IF(RIGHT(TEXT(AE303,"0.#"),1)=".",TRUE,FALSE)</formula>
    </cfRule>
  </conditionalFormatting>
  <conditionalFormatting sqref="AE307:AE308 AI307:AI308 AM307:AM308 AQ307:AQ308 AU307:AU308">
    <cfRule type="expression" dxfId="407" priority="303">
      <formula>IF(RIGHT(TEXT(AE307,"0.#"),1)=".",FALSE,TRUE)</formula>
    </cfRule>
    <cfRule type="expression" dxfId="406" priority="304">
      <formula>IF(RIGHT(TEXT(AE307,"0.#"),1)=".",TRUE,FALSE)</formula>
    </cfRule>
  </conditionalFormatting>
  <conditionalFormatting sqref="AE311:AE312 AI311:AI312 AM311:AM312 AQ311:AQ312 AU311:AU312">
    <cfRule type="expression" dxfId="405" priority="301">
      <formula>IF(RIGHT(TEXT(AE311,"0.#"),1)=".",FALSE,TRUE)</formula>
    </cfRule>
    <cfRule type="expression" dxfId="404" priority="302">
      <formula>IF(RIGHT(TEXT(AE311,"0.#"),1)=".",TRUE,FALSE)</formula>
    </cfRule>
  </conditionalFormatting>
  <conditionalFormatting sqref="AE355:AE356 AI355:AI356 AM355:AM356 AQ355:AQ356 AU355:AU356">
    <cfRule type="expression" dxfId="403" priority="299">
      <formula>IF(RIGHT(TEXT(AE355,"0.#"),1)=".",FALSE,TRUE)</formula>
    </cfRule>
    <cfRule type="expression" dxfId="402" priority="300">
      <formula>IF(RIGHT(TEXT(AE355,"0.#"),1)=".",TRUE,FALSE)</formula>
    </cfRule>
  </conditionalFormatting>
  <conditionalFormatting sqref="AE359:AE360 AI359:AI360 AM359:AM360 AQ359:AQ360 AU359:AU360">
    <cfRule type="expression" dxfId="401" priority="297">
      <formula>IF(RIGHT(TEXT(AE359,"0.#"),1)=".",FALSE,TRUE)</formula>
    </cfRule>
    <cfRule type="expression" dxfId="400" priority="298">
      <formula>IF(RIGHT(TEXT(AE359,"0.#"),1)=".",TRUE,FALSE)</formula>
    </cfRule>
  </conditionalFormatting>
  <conditionalFormatting sqref="AE363:AE364 AI363:AI364 AM363:AM364 AQ363:AQ364 AU363:AU364">
    <cfRule type="expression" dxfId="399" priority="295">
      <formula>IF(RIGHT(TEXT(AE363,"0.#"),1)=".",FALSE,TRUE)</formula>
    </cfRule>
    <cfRule type="expression" dxfId="398" priority="296">
      <formula>IF(RIGHT(TEXT(AE363,"0.#"),1)=".",TRUE,FALSE)</formula>
    </cfRule>
  </conditionalFormatting>
  <conditionalFormatting sqref="AE367:AE368 AI367:AI368 AM367:AM368 AQ367:AQ368 AU367:AU368">
    <cfRule type="expression" dxfId="397" priority="293">
      <formula>IF(RIGHT(TEXT(AE367,"0.#"),1)=".",FALSE,TRUE)</formula>
    </cfRule>
    <cfRule type="expression" dxfId="396" priority="294">
      <formula>IF(RIGHT(TEXT(AE367,"0.#"),1)=".",TRUE,FALSE)</formula>
    </cfRule>
  </conditionalFormatting>
  <conditionalFormatting sqref="AE371:AE372 AI371:AI372 AM371:AM372 AQ371:AQ372 AU371:AU372">
    <cfRule type="expression" dxfId="395" priority="291">
      <formula>IF(RIGHT(TEXT(AE371,"0.#"),1)=".",FALSE,TRUE)</formula>
    </cfRule>
    <cfRule type="expression" dxfId="394" priority="292">
      <formula>IF(RIGHT(TEXT(AE371,"0.#"),1)=".",TRUE,FALSE)</formula>
    </cfRule>
  </conditionalFormatting>
  <conditionalFormatting sqref="AL1081:AO1110">
    <cfRule type="expression" dxfId="393" priority="245">
      <formula>IF(AND(AL1081&gt;=0, RIGHT(TEXT(AL1081,"0.#"),1)&lt;&gt;"."),TRUE,FALSE)</formula>
    </cfRule>
    <cfRule type="expression" dxfId="392" priority="246">
      <formula>IF(AND(AL1081&gt;=0, RIGHT(TEXT(AL1081,"0.#"),1)="."),TRUE,FALSE)</formula>
    </cfRule>
    <cfRule type="expression" dxfId="391" priority="247">
      <formula>IF(AND(AL1081&lt;0, RIGHT(TEXT(AL1081,"0.#"),1)&lt;&gt;"."),TRUE,FALSE)</formula>
    </cfRule>
    <cfRule type="expression" dxfId="390" priority="248">
      <formula>IF(AND(AL1081&lt;0, RIGHT(TEXT(AL1081,"0.#"),1)="."),TRUE,FALSE)</formula>
    </cfRule>
  </conditionalFormatting>
  <conditionalFormatting sqref="Y1081:Y1110">
    <cfRule type="expression" dxfId="389" priority="243">
      <formula>IF(RIGHT(TEXT(Y1081,"0.#"),1)=".",FALSE,TRUE)</formula>
    </cfRule>
    <cfRule type="expression" dxfId="388" priority="244">
      <formula>IF(RIGHT(TEXT(Y1081,"0.#"),1)=".",TRUE,FALSE)</formula>
    </cfRule>
  </conditionalFormatting>
  <conditionalFormatting sqref="AL849:AO878">
    <cfRule type="expression" dxfId="387" priority="239">
      <formula>IF(AND(AL849&gt;=0, RIGHT(TEXT(AL849,"0.#"),1)&lt;&gt;"."),TRUE,FALSE)</formula>
    </cfRule>
    <cfRule type="expression" dxfId="386" priority="240">
      <formula>IF(AND(AL849&gt;=0, RIGHT(TEXT(AL849,"0.#"),1)="."),TRUE,FALSE)</formula>
    </cfRule>
    <cfRule type="expression" dxfId="385" priority="241">
      <formula>IF(AND(AL849&lt;0, RIGHT(TEXT(AL849,"0.#"),1)&lt;&gt;"."),TRUE,FALSE)</formula>
    </cfRule>
    <cfRule type="expression" dxfId="384" priority="242">
      <formula>IF(AND(AL849&lt;0, RIGHT(TEXT(AL849,"0.#"),1)="."),TRUE,FALSE)</formula>
    </cfRule>
  </conditionalFormatting>
  <conditionalFormatting sqref="Y849:Y878">
    <cfRule type="expression" dxfId="383" priority="237">
      <formula>IF(RIGHT(TEXT(Y849,"0.#"),1)=".",FALSE,TRUE)</formula>
    </cfRule>
    <cfRule type="expression" dxfId="382" priority="238">
      <formula>IF(RIGHT(TEXT(Y849,"0.#"),1)=".",TRUE,FALSE)</formula>
    </cfRule>
  </conditionalFormatting>
  <conditionalFormatting sqref="AL882:AO911">
    <cfRule type="expression" dxfId="381" priority="233">
      <formula>IF(AND(AL882&gt;=0, RIGHT(TEXT(AL882,"0.#"),1)&lt;&gt;"."),TRUE,FALSE)</formula>
    </cfRule>
    <cfRule type="expression" dxfId="380" priority="234">
      <formula>IF(AND(AL882&gt;=0, RIGHT(TEXT(AL882,"0.#"),1)="."),TRUE,FALSE)</formula>
    </cfRule>
    <cfRule type="expression" dxfId="379" priority="235">
      <formula>IF(AND(AL882&lt;0, RIGHT(TEXT(AL882,"0.#"),1)&lt;&gt;"."),TRUE,FALSE)</formula>
    </cfRule>
    <cfRule type="expression" dxfId="378" priority="236">
      <formula>IF(AND(AL882&lt;0, RIGHT(TEXT(AL882,"0.#"),1)="."),TRUE,FALSE)</formula>
    </cfRule>
  </conditionalFormatting>
  <conditionalFormatting sqref="Y882:Y911">
    <cfRule type="expression" dxfId="377" priority="231">
      <formula>IF(RIGHT(TEXT(Y882,"0.#"),1)=".",FALSE,TRUE)</formula>
    </cfRule>
    <cfRule type="expression" dxfId="376" priority="232">
      <formula>IF(RIGHT(TEXT(Y882,"0.#"),1)=".",TRUE,FALSE)</formula>
    </cfRule>
  </conditionalFormatting>
  <conditionalFormatting sqref="AL915:AO944">
    <cfRule type="expression" dxfId="375" priority="227">
      <formula>IF(AND(AL915&gt;=0, RIGHT(TEXT(AL915,"0.#"),1)&lt;&gt;"."),TRUE,FALSE)</formula>
    </cfRule>
    <cfRule type="expression" dxfId="374" priority="228">
      <formula>IF(AND(AL915&gt;=0, RIGHT(TEXT(AL915,"0.#"),1)="."),TRUE,FALSE)</formula>
    </cfRule>
    <cfRule type="expression" dxfId="373" priority="229">
      <formula>IF(AND(AL915&lt;0, RIGHT(TEXT(AL915,"0.#"),1)&lt;&gt;"."),TRUE,FALSE)</formula>
    </cfRule>
    <cfRule type="expression" dxfId="372" priority="230">
      <formula>IF(AND(AL915&lt;0, RIGHT(TEXT(AL915,"0.#"),1)="."),TRUE,FALSE)</formula>
    </cfRule>
  </conditionalFormatting>
  <conditionalFormatting sqref="Y915:Y944">
    <cfRule type="expression" dxfId="371" priority="225">
      <formula>IF(RIGHT(TEXT(Y915,"0.#"),1)=".",FALSE,TRUE)</formula>
    </cfRule>
    <cfRule type="expression" dxfId="370" priority="226">
      <formula>IF(RIGHT(TEXT(Y915,"0.#"),1)=".",TRUE,FALSE)</formula>
    </cfRule>
  </conditionalFormatting>
  <conditionalFormatting sqref="AL948:AO977">
    <cfRule type="expression" dxfId="369" priority="221">
      <formula>IF(AND(AL948&gt;=0, RIGHT(TEXT(AL948,"0.#"),1)&lt;&gt;"."),TRUE,FALSE)</formula>
    </cfRule>
    <cfRule type="expression" dxfId="368" priority="222">
      <formula>IF(AND(AL948&gt;=0, RIGHT(TEXT(AL948,"0.#"),1)="."),TRUE,FALSE)</formula>
    </cfRule>
    <cfRule type="expression" dxfId="367" priority="223">
      <formula>IF(AND(AL948&lt;0, RIGHT(TEXT(AL948,"0.#"),1)&lt;&gt;"."),TRUE,FALSE)</formula>
    </cfRule>
    <cfRule type="expression" dxfId="366" priority="224">
      <formula>IF(AND(AL948&lt;0, RIGHT(TEXT(AL948,"0.#"),1)="."),TRUE,FALSE)</formula>
    </cfRule>
  </conditionalFormatting>
  <conditionalFormatting sqref="Y948:Y977">
    <cfRule type="expression" dxfId="365" priority="219">
      <formula>IF(RIGHT(TEXT(Y948,"0.#"),1)=".",FALSE,TRUE)</formula>
    </cfRule>
    <cfRule type="expression" dxfId="364" priority="220">
      <formula>IF(RIGHT(TEXT(Y948,"0.#"),1)=".",TRUE,FALSE)</formula>
    </cfRule>
  </conditionalFormatting>
  <conditionalFormatting sqref="AL988:AO1010">
    <cfRule type="expression" dxfId="363" priority="215">
      <formula>IF(AND(AL988&gt;=0, RIGHT(TEXT(AL988,"0.#"),1)&lt;&gt;"."),TRUE,FALSE)</formula>
    </cfRule>
    <cfRule type="expression" dxfId="362" priority="216">
      <formula>IF(AND(AL988&gt;=0, RIGHT(TEXT(AL988,"0.#"),1)="."),TRUE,FALSE)</formula>
    </cfRule>
    <cfRule type="expression" dxfId="361" priority="217">
      <formula>IF(AND(AL988&lt;0, RIGHT(TEXT(AL988,"0.#"),1)&lt;&gt;"."),TRUE,FALSE)</formula>
    </cfRule>
    <cfRule type="expression" dxfId="360" priority="218">
      <formula>IF(AND(AL988&lt;0, RIGHT(TEXT(AL988,"0.#"),1)="."),TRUE,FALSE)</formula>
    </cfRule>
  </conditionalFormatting>
  <conditionalFormatting sqref="Y982:Y1010">
    <cfRule type="expression" dxfId="359" priority="213">
      <formula>IF(RIGHT(TEXT(Y982,"0.#"),1)=".",FALSE,TRUE)</formula>
    </cfRule>
    <cfRule type="expression" dxfId="358" priority="214">
      <formula>IF(RIGHT(TEXT(Y982,"0.#"),1)=".",TRUE,FALSE)</formula>
    </cfRule>
  </conditionalFormatting>
  <conditionalFormatting sqref="AL1015:AO1017 AL1020:AO1043">
    <cfRule type="expression" dxfId="357" priority="209">
      <formula>IF(AND(AL1015&gt;=0, RIGHT(TEXT(AL1015,"0.#"),1)&lt;&gt;"."),TRUE,FALSE)</formula>
    </cfRule>
    <cfRule type="expression" dxfId="356" priority="210">
      <formula>IF(AND(AL1015&gt;=0, RIGHT(TEXT(AL1015,"0.#"),1)="."),TRUE,FALSE)</formula>
    </cfRule>
    <cfRule type="expression" dxfId="355" priority="211">
      <formula>IF(AND(AL1015&lt;0, RIGHT(TEXT(AL1015,"0.#"),1)&lt;&gt;"."),TRUE,FALSE)</formula>
    </cfRule>
    <cfRule type="expression" dxfId="354" priority="212">
      <formula>IF(AND(AL1015&lt;0, RIGHT(TEXT(AL1015,"0.#"),1)="."),TRUE,FALSE)</formula>
    </cfRule>
  </conditionalFormatting>
  <conditionalFormatting sqref="Y1015:Y1017 Y1021:Y1043">
    <cfRule type="expression" dxfId="353" priority="207">
      <formula>IF(RIGHT(TEXT(Y1015,"0.#"),1)=".",FALSE,TRUE)</formula>
    </cfRule>
    <cfRule type="expression" dxfId="352" priority="208">
      <formula>IF(RIGHT(TEXT(Y1015,"0.#"),1)=".",TRUE,FALSE)</formula>
    </cfRule>
  </conditionalFormatting>
  <conditionalFormatting sqref="AL1047:AO1076">
    <cfRule type="expression" dxfId="351" priority="203">
      <formula>IF(AND(AL1047&gt;=0, RIGHT(TEXT(AL1047,"0.#"),1)&lt;&gt;"."),TRUE,FALSE)</formula>
    </cfRule>
    <cfRule type="expression" dxfId="350" priority="204">
      <formula>IF(AND(AL1047&gt;=0, RIGHT(TEXT(AL1047,"0.#"),1)="."),TRUE,FALSE)</formula>
    </cfRule>
    <cfRule type="expression" dxfId="349" priority="205">
      <formula>IF(AND(AL1047&lt;0, RIGHT(TEXT(AL1047,"0.#"),1)&lt;&gt;"."),TRUE,FALSE)</formula>
    </cfRule>
    <cfRule type="expression" dxfId="348" priority="206">
      <formula>IF(AND(AL1047&lt;0, RIGHT(TEXT(AL1047,"0.#"),1)="."),TRUE,FALSE)</formula>
    </cfRule>
  </conditionalFormatting>
  <conditionalFormatting sqref="Y1047:Y1076">
    <cfRule type="expression" dxfId="347" priority="201">
      <formula>IF(RIGHT(TEXT(Y1047,"0.#"),1)=".",FALSE,TRUE)</formula>
    </cfRule>
    <cfRule type="expression" dxfId="346" priority="202">
      <formula>IF(RIGHT(TEXT(Y1047,"0.#"),1)=".",TRUE,FALSE)</formula>
    </cfRule>
  </conditionalFormatting>
  <conditionalFormatting sqref="AL1014:AO1014">
    <cfRule type="expression" dxfId="345" priority="197">
      <formula>IF(AND(AL1014&gt;=0, RIGHT(TEXT(AL1014,"0.#"),1)&lt;&gt;"."),TRUE,FALSE)</formula>
    </cfRule>
    <cfRule type="expression" dxfId="344" priority="198">
      <formula>IF(AND(AL1014&gt;=0, RIGHT(TEXT(AL1014,"0.#"),1)="."),TRUE,FALSE)</formula>
    </cfRule>
    <cfRule type="expression" dxfId="343" priority="199">
      <formula>IF(AND(AL1014&lt;0, RIGHT(TEXT(AL1014,"0.#"),1)&lt;&gt;"."),TRUE,FALSE)</formula>
    </cfRule>
    <cfRule type="expression" dxfId="342" priority="200">
      <formula>IF(AND(AL1014&lt;0, RIGHT(TEXT(AL1014,"0.#"),1)="."),TRUE,FALSE)</formula>
    </cfRule>
  </conditionalFormatting>
  <conditionalFormatting sqref="Y1014">
    <cfRule type="expression" dxfId="341" priority="195">
      <formula>IF(RIGHT(TEXT(Y1014,"0.#"),1)=".",FALSE,TRUE)</formula>
    </cfRule>
    <cfRule type="expression" dxfId="340" priority="196">
      <formula>IF(RIGHT(TEXT(Y1014,"0.#"),1)=".",TRUE,FALSE)</formula>
    </cfRule>
  </conditionalFormatting>
  <conditionalFormatting sqref="AL981:AO981">
    <cfRule type="expression" dxfId="339" priority="191">
      <formula>IF(AND(AL981&gt;=0, RIGHT(TEXT(AL981,"0.#"),1)&lt;&gt;"."),TRUE,FALSE)</formula>
    </cfRule>
    <cfRule type="expression" dxfId="338" priority="192">
      <formula>IF(AND(AL981&gt;=0, RIGHT(TEXT(AL981,"0.#"),1)="."),TRUE,FALSE)</formula>
    </cfRule>
    <cfRule type="expression" dxfId="337" priority="193">
      <formula>IF(AND(AL981&lt;0, RIGHT(TEXT(AL981,"0.#"),1)&lt;&gt;"."),TRUE,FALSE)</formula>
    </cfRule>
    <cfRule type="expression" dxfId="336" priority="194">
      <formula>IF(AND(AL981&lt;0, RIGHT(TEXT(AL981,"0.#"),1)="."),TRUE,FALSE)</formula>
    </cfRule>
  </conditionalFormatting>
  <conditionalFormatting sqref="Y981">
    <cfRule type="expression" dxfId="335" priority="189">
      <formula>IF(RIGHT(TEXT(Y981,"0.#"),1)=".",FALSE,TRUE)</formula>
    </cfRule>
    <cfRule type="expression" dxfId="334" priority="190">
      <formula>IF(RIGHT(TEXT(Y981,"0.#"),1)=".",TRUE,FALSE)</formula>
    </cfRule>
  </conditionalFormatting>
  <conditionalFormatting sqref="AU800">
    <cfRule type="expression" dxfId="333" priority="187">
      <formula>IF(RIGHT(TEXT(AU800,"0.#"),1)=".",FALSE,TRUE)</formula>
    </cfRule>
    <cfRule type="expression" dxfId="332" priority="188">
      <formula>IF(RIGHT(TEXT(AU800,"0.#"),1)=".",TRUE,FALSE)</formula>
    </cfRule>
  </conditionalFormatting>
  <conditionalFormatting sqref="AU799">
    <cfRule type="expression" dxfId="331" priority="185">
      <formula>IF(RIGHT(TEXT(AU799,"0.#"),1)=".",FALSE,TRUE)</formula>
    </cfRule>
    <cfRule type="expression" dxfId="330" priority="186">
      <formula>IF(RIGHT(TEXT(AU799,"0.#"),1)=".",TRUE,FALSE)</formula>
    </cfRule>
  </conditionalFormatting>
  <conditionalFormatting sqref="Y801:Y806 Y799">
    <cfRule type="expression" dxfId="329" priority="181">
      <formula>IF(RIGHT(TEXT(Y799,"0.#"),1)=".",FALSE,TRUE)</formula>
    </cfRule>
    <cfRule type="expression" dxfId="328" priority="182">
      <formula>IF(RIGHT(TEXT(Y799,"0.#"),1)=".",TRUE,FALSE)</formula>
    </cfRule>
  </conditionalFormatting>
  <conditionalFormatting sqref="Y800">
    <cfRule type="expression" dxfId="327" priority="183">
      <formula>IF(RIGHT(TEXT(Y800,"0.#"),1)=".",FALSE,TRUE)</formula>
    </cfRule>
    <cfRule type="expression" dxfId="326" priority="184">
      <formula>IF(RIGHT(TEXT(Y800,"0.#"),1)=".",TRUE,FALSE)</formula>
    </cfRule>
  </conditionalFormatting>
  <conditionalFormatting sqref="AL982:AO987">
    <cfRule type="expression" dxfId="325" priority="139">
      <formula>IF(AND(AL982&gt;=0, RIGHT(TEXT(AL982,"0.#"),1)&lt;&gt;"."),TRUE,FALSE)</formula>
    </cfRule>
    <cfRule type="expression" dxfId="324" priority="140">
      <formula>IF(AND(AL982&gt;=0, RIGHT(TEXT(AL982,"0.#"),1)="."),TRUE,FALSE)</formula>
    </cfRule>
    <cfRule type="expression" dxfId="323" priority="141">
      <formula>IF(AND(AL982&lt;0, RIGHT(TEXT(AL982,"0.#"),1)&lt;&gt;"."),TRUE,FALSE)</formula>
    </cfRule>
    <cfRule type="expression" dxfId="322" priority="142">
      <formula>IF(AND(AL982&lt;0, RIGHT(TEXT(AL982,"0.#"),1)="."),TRUE,FALSE)</formula>
    </cfRule>
  </conditionalFormatting>
  <conditionalFormatting sqref="AL1019:AO1019">
    <cfRule type="expression" dxfId="321" priority="135">
      <formula>IF(AND(AL1019&gt;=0, RIGHT(TEXT(AL1019,"0.#"),1)&lt;&gt;"."),TRUE,FALSE)</formula>
    </cfRule>
    <cfRule type="expression" dxfId="320" priority="136">
      <formula>IF(AND(AL1019&gt;=0, RIGHT(TEXT(AL1019,"0.#"),1)="."),TRUE,FALSE)</formula>
    </cfRule>
    <cfRule type="expression" dxfId="319" priority="137">
      <formula>IF(AND(AL1019&lt;0, RIGHT(TEXT(AL1019,"0.#"),1)&lt;&gt;"."),TRUE,FALSE)</formula>
    </cfRule>
    <cfRule type="expression" dxfId="318" priority="138">
      <formula>IF(AND(AL1019&lt;0, RIGHT(TEXT(AL1019,"0.#"),1)="."),TRUE,FALSE)</formula>
    </cfRule>
  </conditionalFormatting>
  <conditionalFormatting sqref="Y1019">
    <cfRule type="expression" dxfId="317" priority="133">
      <formula>IF(RIGHT(TEXT(Y1019,"0.#"),1)=".",FALSE,TRUE)</formula>
    </cfRule>
    <cfRule type="expression" dxfId="316" priority="134">
      <formula>IF(RIGHT(TEXT(Y1019,"0.#"),1)=".",TRUE,FALSE)</formula>
    </cfRule>
  </conditionalFormatting>
  <conditionalFormatting sqref="AL1018:AO1018">
    <cfRule type="expression" dxfId="315" priority="129">
      <formula>IF(AND(AL1018&gt;=0, RIGHT(TEXT(AL1018,"0.#"),1)&lt;&gt;"."),TRUE,FALSE)</formula>
    </cfRule>
    <cfRule type="expression" dxfId="314" priority="130">
      <formula>IF(AND(AL1018&gt;=0, RIGHT(TEXT(AL1018,"0.#"),1)="."),TRUE,FALSE)</formula>
    </cfRule>
    <cfRule type="expression" dxfId="313" priority="131">
      <formula>IF(AND(AL1018&lt;0, RIGHT(TEXT(AL1018,"0.#"),1)&lt;&gt;"."),TRUE,FALSE)</formula>
    </cfRule>
    <cfRule type="expression" dxfId="312" priority="132">
      <formula>IF(AND(AL1018&lt;0, RIGHT(TEXT(AL1018,"0.#"),1)="."),TRUE,FALSE)</formula>
    </cfRule>
  </conditionalFormatting>
  <conditionalFormatting sqref="Y1018">
    <cfRule type="expression" dxfId="311" priority="127">
      <formula>IF(RIGHT(TEXT(Y1018,"0.#"),1)=".",FALSE,TRUE)</formula>
    </cfRule>
    <cfRule type="expression" dxfId="310" priority="128">
      <formula>IF(RIGHT(TEXT(Y1018,"0.#"),1)=".",TRUE,FALSE)</formula>
    </cfRule>
  </conditionalFormatting>
  <conditionalFormatting sqref="Y1020">
    <cfRule type="expression" dxfId="309" priority="125">
      <formula>IF(RIGHT(TEXT(Y1020,"0.#"),1)=".",FALSE,TRUE)</formula>
    </cfRule>
    <cfRule type="expression" dxfId="308" priority="126">
      <formula>IF(RIGHT(TEXT(Y1020,"0.#"),1)=".",TRUE,FALSE)</formula>
    </cfRule>
  </conditionalFormatting>
  <conditionalFormatting sqref="AE80 AQ80">
    <cfRule type="expression" dxfId="307" priority="107">
      <formula>IF(RIGHT(TEXT(AE80,"0.#"),1)=".",FALSE,TRUE)</formula>
    </cfRule>
    <cfRule type="expression" dxfId="306" priority="108">
      <formula>IF(RIGHT(TEXT(AE80,"0.#"),1)=".",TRUE,FALSE)</formula>
    </cfRule>
  </conditionalFormatting>
  <conditionalFormatting sqref="AI80">
    <cfRule type="expression" dxfId="305" priority="105">
      <formula>IF(RIGHT(TEXT(AI80,"0.#"),1)=".",FALSE,TRUE)</formula>
    </cfRule>
    <cfRule type="expression" dxfId="304" priority="106">
      <formula>IF(RIGHT(TEXT(AI80,"0.#"),1)=".",TRUE,FALSE)</formula>
    </cfRule>
  </conditionalFormatting>
  <conditionalFormatting sqref="AM80">
    <cfRule type="expression" dxfId="303" priority="103">
      <formula>IF(RIGHT(TEXT(AM80,"0.#"),1)=".",FALSE,TRUE)</formula>
    </cfRule>
    <cfRule type="expression" dxfId="302" priority="104">
      <formula>IF(RIGHT(TEXT(AM80,"0.#"),1)=".",TRUE,FALSE)</formula>
    </cfRule>
  </conditionalFormatting>
  <conditionalFormatting sqref="AE81">
    <cfRule type="expression" dxfId="301" priority="101">
      <formula>IF(RIGHT(TEXT(AE81,"0.#"),1)=".",FALSE,TRUE)</formula>
    </cfRule>
    <cfRule type="expression" dxfId="300" priority="102">
      <formula>IF(RIGHT(TEXT(AE81,"0.#"),1)=".",TRUE,FALSE)</formula>
    </cfRule>
  </conditionalFormatting>
  <conditionalFormatting sqref="AI81">
    <cfRule type="expression" dxfId="299" priority="99">
      <formula>IF(RIGHT(TEXT(AI81,"0.#"),1)=".",FALSE,TRUE)</formula>
    </cfRule>
    <cfRule type="expression" dxfId="298" priority="100">
      <formula>IF(RIGHT(TEXT(AI81,"0.#"),1)=".",TRUE,FALSE)</formula>
    </cfRule>
  </conditionalFormatting>
  <conditionalFormatting sqref="AM81">
    <cfRule type="expression" dxfId="297" priority="97">
      <formula>IF(RIGHT(TEXT(AM81,"0.#"),1)=".",FALSE,TRUE)</formula>
    </cfRule>
    <cfRule type="expression" dxfId="296" priority="98">
      <formula>IF(RIGHT(TEXT(AM81,"0.#"),1)=".",TRUE,FALSE)</formula>
    </cfRule>
  </conditionalFormatting>
  <conditionalFormatting sqref="AQ81">
    <cfRule type="expression" dxfId="295" priority="95">
      <formula>IF(RIGHT(TEXT(AQ81,"0.#"),1)=".",FALSE,TRUE)</formula>
    </cfRule>
    <cfRule type="expression" dxfId="294" priority="96">
      <formula>IF(RIGHT(TEXT(AQ81,"0.#"),1)=".",TRUE,FALSE)</formula>
    </cfRule>
  </conditionalFormatting>
  <conditionalFormatting sqref="AE74">
    <cfRule type="expression" dxfId="293" priority="93">
      <formula>IF(RIGHT(TEXT(AE74,"0.#"),1)=".",FALSE,TRUE)</formula>
    </cfRule>
    <cfRule type="expression" dxfId="292" priority="94">
      <formula>IF(RIGHT(TEXT(AE74,"0.#"),1)=".",TRUE,FALSE)</formula>
    </cfRule>
  </conditionalFormatting>
  <conditionalFormatting sqref="AI74">
    <cfRule type="expression" dxfId="291" priority="91">
      <formula>IF(RIGHT(TEXT(AI74,"0.#"),1)=".",FALSE,TRUE)</formula>
    </cfRule>
    <cfRule type="expression" dxfId="290" priority="92">
      <formula>IF(RIGHT(TEXT(AI74,"0.#"),1)=".",TRUE,FALSE)</formula>
    </cfRule>
  </conditionalFormatting>
  <conditionalFormatting sqref="AM74">
    <cfRule type="expression" dxfId="289" priority="89">
      <formula>IF(RIGHT(TEXT(AM74,"0.#"),1)=".",FALSE,TRUE)</formula>
    </cfRule>
    <cfRule type="expression" dxfId="288" priority="90">
      <formula>IF(RIGHT(TEXT(AM74,"0.#"),1)=".",TRUE,FALSE)</formula>
    </cfRule>
  </conditionalFormatting>
  <conditionalFormatting sqref="AE75">
    <cfRule type="expression" dxfId="287" priority="87">
      <formula>IF(RIGHT(TEXT(AE75,"0.#"),1)=".",FALSE,TRUE)</formula>
    </cfRule>
    <cfRule type="expression" dxfId="286" priority="88">
      <formula>IF(RIGHT(TEXT(AE75,"0.#"),1)=".",TRUE,FALSE)</formula>
    </cfRule>
  </conditionalFormatting>
  <conditionalFormatting sqref="AI75">
    <cfRule type="expression" dxfId="285" priority="85">
      <formula>IF(RIGHT(TEXT(AI75,"0.#"),1)=".",FALSE,TRUE)</formula>
    </cfRule>
    <cfRule type="expression" dxfId="284" priority="86">
      <formula>IF(RIGHT(TEXT(AI75,"0.#"),1)=".",TRUE,FALSE)</formula>
    </cfRule>
  </conditionalFormatting>
  <conditionalFormatting sqref="AM75">
    <cfRule type="expression" dxfId="283" priority="83">
      <formula>IF(RIGHT(TEXT(AM75,"0.#"),1)=".",FALSE,TRUE)</formula>
    </cfRule>
    <cfRule type="expression" dxfId="282" priority="84">
      <formula>IF(RIGHT(TEXT(AM75,"0.#"),1)=".",TRUE,FALSE)</formula>
    </cfRule>
  </conditionalFormatting>
  <conditionalFormatting sqref="AQ74">
    <cfRule type="expression" dxfId="281" priority="81">
      <formula>IF(RIGHT(TEXT(AQ74,"0.#"),1)=".",FALSE,TRUE)</formula>
    </cfRule>
    <cfRule type="expression" dxfId="280" priority="82">
      <formula>IF(RIGHT(TEXT(AQ74,"0.#"),1)=".",TRUE,FALSE)</formula>
    </cfRule>
  </conditionalFormatting>
  <conditionalFormatting sqref="AQ75">
    <cfRule type="expression" dxfId="279" priority="79">
      <formula>IF(RIGHT(TEXT(AQ75,"0.#"),1)=".",FALSE,TRUE)</formula>
    </cfRule>
    <cfRule type="expression" dxfId="278" priority="80">
      <formula>IF(RIGHT(TEXT(AQ75,"0.#"),1)=".",TRUE,FALSE)</formula>
    </cfRule>
  </conditionalFormatting>
  <conditionalFormatting sqref="AE86">
    <cfRule type="expression" dxfId="277" priority="61">
      <formula>IF(RIGHT(TEXT(AE86,"0.#"),1)=".",FALSE,TRUE)</formula>
    </cfRule>
    <cfRule type="expression" dxfId="276" priority="62">
      <formula>IF(RIGHT(TEXT(AE86,"0.#"),1)=".",TRUE,FALSE)</formula>
    </cfRule>
  </conditionalFormatting>
  <conditionalFormatting sqref="AI86">
    <cfRule type="expression" dxfId="275" priority="59">
      <formula>IF(RIGHT(TEXT(AI86,"0.#"),1)=".",FALSE,TRUE)</formula>
    </cfRule>
    <cfRule type="expression" dxfId="274" priority="60">
      <formula>IF(RIGHT(TEXT(AI86,"0.#"),1)=".",TRUE,FALSE)</formula>
    </cfRule>
  </conditionalFormatting>
  <conditionalFormatting sqref="AM86">
    <cfRule type="expression" dxfId="273" priority="57">
      <formula>IF(RIGHT(TEXT(AM86,"0.#"),1)=".",FALSE,TRUE)</formula>
    </cfRule>
    <cfRule type="expression" dxfId="272" priority="58">
      <formula>IF(RIGHT(TEXT(AM86,"0.#"),1)=".",TRUE,FALSE)</formula>
    </cfRule>
  </conditionalFormatting>
  <conditionalFormatting sqref="AE87">
    <cfRule type="expression" dxfId="271" priority="55">
      <formula>IF(RIGHT(TEXT(AE87,"0.#"),1)=".",FALSE,TRUE)</formula>
    </cfRule>
    <cfRule type="expression" dxfId="270" priority="56">
      <formula>IF(RIGHT(TEXT(AE87,"0.#"),1)=".",TRUE,FALSE)</formula>
    </cfRule>
  </conditionalFormatting>
  <conditionalFormatting sqref="AI87">
    <cfRule type="expression" dxfId="269" priority="53">
      <formula>IF(RIGHT(TEXT(AI87,"0.#"),1)=".",FALSE,TRUE)</formula>
    </cfRule>
    <cfRule type="expression" dxfId="268" priority="54">
      <formula>IF(RIGHT(TEXT(AI87,"0.#"),1)=".",TRUE,FALSE)</formula>
    </cfRule>
  </conditionalFormatting>
  <conditionalFormatting sqref="AM87">
    <cfRule type="expression" dxfId="267" priority="51">
      <formula>IF(RIGHT(TEXT(AM87,"0.#"),1)=".",FALSE,TRUE)</formula>
    </cfRule>
    <cfRule type="expression" dxfId="266" priority="52">
      <formula>IF(RIGHT(TEXT(AM87,"0.#"),1)=".",TRUE,FALSE)</formula>
    </cfRule>
  </conditionalFormatting>
  <conditionalFormatting sqref="AQ86">
    <cfRule type="expression" dxfId="265" priority="49">
      <formula>IF(RIGHT(TEXT(AQ86,"0.#"),1)=".",FALSE,TRUE)</formula>
    </cfRule>
    <cfRule type="expression" dxfId="264" priority="50">
      <formula>IF(RIGHT(TEXT(AQ86,"0.#"),1)=".",TRUE,FALSE)</formula>
    </cfRule>
  </conditionalFormatting>
  <conditionalFormatting sqref="AQ87">
    <cfRule type="expression" dxfId="263" priority="47">
      <formula>IF(RIGHT(TEXT(AQ87,"0.#"),1)=".",FALSE,TRUE)</formula>
    </cfRule>
    <cfRule type="expression" dxfId="262" priority="48">
      <formula>IF(RIGHT(TEXT(AQ87,"0.#"),1)=".",TRUE,FALSE)</formula>
    </cfRule>
  </conditionalFormatting>
  <conditionalFormatting sqref="AE101 AQ101">
    <cfRule type="expression" dxfId="261" priority="45">
      <formula>IF(RIGHT(TEXT(AE101,"0.#"),1)=".",FALSE,TRUE)</formula>
    </cfRule>
    <cfRule type="expression" dxfId="260" priority="46">
      <formula>IF(RIGHT(TEXT(AE101,"0.#"),1)=".",TRUE,FALSE)</formula>
    </cfRule>
  </conditionalFormatting>
  <conditionalFormatting sqref="AI101">
    <cfRule type="expression" dxfId="259" priority="43">
      <formula>IF(RIGHT(TEXT(AI101,"0.#"),1)=".",FALSE,TRUE)</formula>
    </cfRule>
    <cfRule type="expression" dxfId="258" priority="44">
      <formula>IF(RIGHT(TEXT(AI101,"0.#"),1)=".",TRUE,FALSE)</formula>
    </cfRule>
  </conditionalFormatting>
  <conditionalFormatting sqref="AM101">
    <cfRule type="expression" dxfId="257" priority="41">
      <formula>IF(RIGHT(TEXT(AM101,"0.#"),1)=".",FALSE,TRUE)</formula>
    </cfRule>
    <cfRule type="expression" dxfId="256" priority="42">
      <formula>IF(RIGHT(TEXT(AM101,"0.#"),1)=".",TRUE,FALSE)</formula>
    </cfRule>
  </conditionalFormatting>
  <conditionalFormatting sqref="AE102 AM102">
    <cfRule type="expression" dxfId="255" priority="39">
      <formula>IF(RIGHT(TEXT(AE102,"0.#"),1)=".",FALSE,TRUE)</formula>
    </cfRule>
    <cfRule type="expression" dxfId="254" priority="40">
      <formula>IF(RIGHT(TEXT(AE102,"0.#"),1)=".",TRUE,FALSE)</formula>
    </cfRule>
  </conditionalFormatting>
  <conditionalFormatting sqref="AI102">
    <cfRule type="expression" dxfId="253" priority="37">
      <formula>IF(RIGHT(TEXT(AI102,"0.#"),1)=".",FALSE,TRUE)</formula>
    </cfRule>
    <cfRule type="expression" dxfId="252" priority="38">
      <formula>IF(RIGHT(TEXT(AI102,"0.#"),1)=".",TRUE,FALSE)</formula>
    </cfRule>
  </conditionalFormatting>
  <conditionalFormatting sqref="AQ102">
    <cfRule type="expression" dxfId="251" priority="35">
      <formula>IF(RIGHT(TEXT(AQ102,"0.#"),1)=".",FALSE,TRUE)</formula>
    </cfRule>
    <cfRule type="expression" dxfId="250" priority="36">
      <formula>IF(RIGHT(TEXT(AQ102,"0.#"),1)=".",TRUE,FALSE)</formula>
    </cfRule>
  </conditionalFormatting>
  <conditionalFormatting sqref="AE98 AQ98">
    <cfRule type="expression" dxfId="249" priority="33">
      <formula>IF(RIGHT(TEXT(AE98,"0.#"),1)=".",FALSE,TRUE)</formula>
    </cfRule>
    <cfRule type="expression" dxfId="248" priority="34">
      <formula>IF(RIGHT(TEXT(AE98,"0.#"),1)=".",TRUE,FALSE)</formula>
    </cfRule>
  </conditionalFormatting>
  <conditionalFormatting sqref="AI98">
    <cfRule type="expression" dxfId="247" priority="31">
      <formula>IF(RIGHT(TEXT(AI98,"0.#"),1)=".",FALSE,TRUE)</formula>
    </cfRule>
    <cfRule type="expression" dxfId="246" priority="32">
      <formula>IF(RIGHT(TEXT(AI98,"0.#"),1)=".",TRUE,FALSE)</formula>
    </cfRule>
  </conditionalFormatting>
  <conditionalFormatting sqref="AM98">
    <cfRule type="expression" dxfId="245" priority="29">
      <formula>IF(RIGHT(TEXT(AM98,"0.#"),1)=".",FALSE,TRUE)</formula>
    </cfRule>
    <cfRule type="expression" dxfId="244" priority="30">
      <formula>IF(RIGHT(TEXT(AM98,"0.#"),1)=".",TRUE,FALSE)</formula>
    </cfRule>
  </conditionalFormatting>
  <conditionalFormatting sqref="AQ99">
    <cfRule type="expression" dxfId="243" priority="27">
      <formula>IF(RIGHT(TEXT(AQ99,"0.#"),1)=".",FALSE,TRUE)</formula>
    </cfRule>
    <cfRule type="expression" dxfId="242" priority="28">
      <formula>IF(RIGHT(TEXT(AQ99,"0.#"),1)=".",TRUE,FALSE)</formula>
    </cfRule>
  </conditionalFormatting>
  <conditionalFormatting sqref="AE99 AM99">
    <cfRule type="expression" dxfId="241" priority="25">
      <formula>IF(RIGHT(TEXT(AE99,"0.#"),1)=".",FALSE,TRUE)</formula>
    </cfRule>
    <cfRule type="expression" dxfId="240" priority="26">
      <formula>IF(RIGHT(TEXT(AE99,"0.#"),1)=".",TRUE,FALSE)</formula>
    </cfRule>
  </conditionalFormatting>
  <conditionalFormatting sqref="AI99">
    <cfRule type="expression" dxfId="239" priority="23">
      <formula>IF(RIGHT(TEXT(AI99,"0.#"),1)=".",FALSE,TRUE)</formula>
    </cfRule>
    <cfRule type="expression" dxfId="238" priority="24">
      <formula>IF(RIGHT(TEXT(AI99,"0.#"),1)=".",TRUE,FALSE)</formula>
    </cfRule>
  </conditionalFormatting>
  <conditionalFormatting sqref="AU778:AU782">
    <cfRule type="expression" dxfId="237" priority="17">
      <formula>IF(RIGHT(TEXT(AU778,"0.#"),1)=".",FALSE,TRUE)</formula>
    </cfRule>
    <cfRule type="expression" dxfId="236" priority="18">
      <formula>IF(RIGHT(TEXT(AU778,"0.#"),1)=".",TRUE,FALSE)</formula>
    </cfRule>
  </conditionalFormatting>
  <conditionalFormatting sqref="AU774">
    <cfRule type="expression" dxfId="235" priority="15">
      <formula>IF(RIGHT(TEXT(AU774,"0.#"),1)=".",FALSE,TRUE)</formula>
    </cfRule>
    <cfRule type="expression" dxfId="234" priority="16">
      <formula>IF(RIGHT(TEXT(AU774,"0.#"),1)=".",TRUE,FALSE)</formula>
    </cfRule>
  </conditionalFormatting>
  <conditionalFormatting sqref="AU775:AU777 AU773">
    <cfRule type="expression" dxfId="233" priority="13">
      <formula>IF(RIGHT(TEXT(AU773,"0.#"),1)=".",FALSE,TRUE)</formula>
    </cfRule>
    <cfRule type="expression" dxfId="232" priority="14">
      <formula>IF(RIGHT(TEXT(AU773,"0.#"),1)=".",TRUE,FALSE)</formula>
    </cfRule>
  </conditionalFormatting>
  <conditionalFormatting sqref="AU765:AU766">
    <cfRule type="expression" dxfId="231" priority="11">
      <formula>IF(RIGHT(TEXT(AU765,"0.#"),1)=".",FALSE,TRUE)</formula>
    </cfRule>
    <cfRule type="expression" dxfId="230" priority="12">
      <formula>IF(RIGHT(TEXT(AU765,"0.#"),1)=".",TRUE,FALSE)</formula>
    </cfRule>
  </conditionalFormatting>
  <conditionalFormatting sqref="AU761">
    <cfRule type="expression" dxfId="229" priority="9">
      <formula>IF(RIGHT(TEXT(AU761,"0.#"),1)=".",FALSE,TRUE)</formula>
    </cfRule>
    <cfRule type="expression" dxfId="228" priority="10">
      <formula>IF(RIGHT(TEXT(AU761,"0.#"),1)=".",TRUE,FALSE)</formula>
    </cfRule>
  </conditionalFormatting>
  <conditionalFormatting sqref="AU762:AU764 AU760">
    <cfRule type="expression" dxfId="227" priority="7">
      <formula>IF(RIGHT(TEXT(AU760,"0.#"),1)=".",FALSE,TRUE)</formula>
    </cfRule>
    <cfRule type="expression" dxfId="226" priority="8">
      <formula>IF(RIGHT(TEXT(AU760,"0.#"),1)=".",TRUE,FALSE)</formula>
    </cfRule>
  </conditionalFormatting>
  <conditionalFormatting sqref="AU767">
    <cfRule type="expression" dxfId="225" priority="5">
      <formula>IF(RIGHT(TEXT(AU767,"0.#"),1)=".",FALSE,TRUE)</formula>
    </cfRule>
    <cfRule type="expression" dxfId="224" priority="6">
      <formula>IF(RIGHT(TEXT(AU767,"0.#"),1)=".",TRUE,FALSE)</formula>
    </cfRule>
  </conditionalFormatting>
  <conditionalFormatting sqref="Y761">
    <cfRule type="expression" dxfId="223" priority="3">
      <formula>IF(RIGHT(TEXT(Y761,"0.#"),1)=".",FALSE,TRUE)</formula>
    </cfRule>
    <cfRule type="expression" dxfId="222" priority="4">
      <formula>IF(RIGHT(TEXT(Y761,"0.#"),1)=".",TRUE,FALSE)</formula>
    </cfRule>
  </conditionalFormatting>
  <conditionalFormatting sqref="Y762 Y760">
    <cfRule type="expression" dxfId="221" priority="1">
      <formula>IF(RIGHT(TEXT(Y760,"0.#"),1)=".",FALSE,TRUE)</formula>
    </cfRule>
    <cfRule type="expression" dxfId="22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Height="8" orientation="portrait" r:id="rId1"/>
  <headerFooter differentFirst="1" alignWithMargins="0"/>
  <rowBreaks count="6" manualBreakCount="6">
    <brk id="51" max="49" man="1"/>
    <brk id="680" max="49" man="1"/>
    <brk id="715" max="49" man="1"/>
    <brk id="783" max="49" man="1"/>
    <brk id="879" max="49" man="1"/>
    <brk id="10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350</v>
      </c>
      <c r="AI1" s="46" t="s">
        <v>360</v>
      </c>
      <c r="AK1" s="46" t="s">
        <v>368</v>
      </c>
    </row>
    <row r="2" spans="1:37" ht="13.5" customHeight="1" x14ac:dyDescent="0.15">
      <c r="A2" s="14" t="s">
        <v>210</v>
      </c>
      <c r="B2" s="15"/>
      <c r="C2" s="13" t="str">
        <f>IF(B2="","",A2)</f>
        <v/>
      </c>
      <c r="D2" s="13" t="str">
        <f>IF(C2="","",IF(D1&lt;&gt;"",CONCATENATE(D1,"、",C2),C2))</f>
        <v/>
      </c>
      <c r="F2" s="12" t="s">
        <v>196</v>
      </c>
      <c r="G2" s="17" t="s">
        <v>437</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317</v>
      </c>
      <c r="W2" s="32" t="s">
        <v>307</v>
      </c>
      <c r="Y2" s="32" t="s">
        <v>76</v>
      </c>
      <c r="Z2" s="30"/>
      <c r="AA2" s="32" t="s">
        <v>77</v>
      </c>
      <c r="AB2" s="31"/>
      <c r="AC2" s="33" t="s">
        <v>262</v>
      </c>
      <c r="AD2" s="28"/>
      <c r="AE2" s="39" t="s">
        <v>301</v>
      </c>
      <c r="AF2" s="30"/>
      <c r="AG2" s="46" t="s">
        <v>412</v>
      </c>
      <c r="AI2" s="46" t="s">
        <v>359</v>
      </c>
      <c r="AK2" s="46" t="s">
        <v>369</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t="s">
        <v>437</v>
      </c>
      <c r="R3" s="13" t="str">
        <f t="shared" ref="R3:R8" si="3">IF(Q3="","",P3)</f>
        <v>委託・請負</v>
      </c>
      <c r="S3" s="13" t="str">
        <f t="shared" ref="S3:S8" si="4">IF(R3="",S2,IF(S2&lt;&gt;"",CONCATENATE(S2,"、",R3),R3))</f>
        <v>委託・請負</v>
      </c>
      <c r="T3" s="13"/>
      <c r="U3" s="32" t="s">
        <v>309</v>
      </c>
      <c r="W3" s="32" t="s">
        <v>278</v>
      </c>
      <c r="Y3" s="32" t="s">
        <v>78</v>
      </c>
      <c r="Z3" s="30"/>
      <c r="AA3" s="32" t="s">
        <v>79</v>
      </c>
      <c r="AB3" s="31"/>
      <c r="AC3" s="33" t="s">
        <v>263</v>
      </c>
      <c r="AD3" s="28"/>
      <c r="AE3" s="39" t="s">
        <v>302</v>
      </c>
      <c r="AF3" s="30"/>
      <c r="AG3" s="46" t="s">
        <v>371</v>
      </c>
      <c r="AI3" s="46" t="s">
        <v>361</v>
      </c>
      <c r="AK3" s="46"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委託・請負</v>
      </c>
      <c r="T4" s="13"/>
      <c r="U4" s="32" t="s">
        <v>389</v>
      </c>
      <c r="W4" s="32" t="s">
        <v>279</v>
      </c>
      <c r="Y4" s="32" t="s">
        <v>80</v>
      </c>
      <c r="Z4" s="30"/>
      <c r="AA4" s="32" t="s">
        <v>81</v>
      </c>
      <c r="AB4" s="31"/>
      <c r="AC4" s="32" t="s">
        <v>264</v>
      </c>
      <c r="AD4" s="28"/>
      <c r="AE4" s="39" t="s">
        <v>303</v>
      </c>
      <c r="AF4" s="30"/>
      <c r="AG4" s="49" t="s">
        <v>379</v>
      </c>
      <c r="AI4" s="46" t="s">
        <v>417</v>
      </c>
      <c r="AK4" s="46"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委託・請負</v>
      </c>
      <c r="T5" s="13"/>
      <c r="W5" s="32" t="s">
        <v>415</v>
      </c>
      <c r="Y5" s="32" t="s">
        <v>82</v>
      </c>
      <c r="Z5" s="30"/>
      <c r="AA5" s="32" t="s">
        <v>83</v>
      </c>
      <c r="AB5" s="31"/>
      <c r="AC5" s="32" t="s">
        <v>306</v>
      </c>
      <c r="AD5" s="31"/>
      <c r="AE5" s="39" t="s">
        <v>304</v>
      </c>
      <c r="AF5" s="30"/>
      <c r="AG5" s="49" t="s">
        <v>372</v>
      </c>
      <c r="AI5" s="49" t="s">
        <v>418</v>
      </c>
      <c r="AK5" s="46"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委託・請負</v>
      </c>
      <c r="T6" s="13"/>
      <c r="W6" s="32" t="s">
        <v>280</v>
      </c>
      <c r="Y6" s="32" t="s">
        <v>84</v>
      </c>
      <c r="Z6" s="30"/>
      <c r="AA6" s="32" t="s">
        <v>85</v>
      </c>
      <c r="AB6" s="31"/>
      <c r="AC6" s="32" t="s">
        <v>265</v>
      </c>
      <c r="AD6" s="31"/>
      <c r="AE6" s="39" t="s">
        <v>305</v>
      </c>
      <c r="AF6" s="30"/>
      <c r="AG6" s="49" t="s">
        <v>373</v>
      </c>
      <c r="AI6" s="46" t="s">
        <v>420</v>
      </c>
      <c r="AK6" s="46" t="str">
        <f t="shared" si="7"/>
        <v>E</v>
      </c>
    </row>
    <row r="7" spans="1:37" ht="13.5" customHeight="1" x14ac:dyDescent="0.15">
      <c r="A7" s="14" t="s">
        <v>215</v>
      </c>
      <c r="B7" s="15"/>
      <c r="C7" s="13" t="str">
        <f t="shared" si="0"/>
        <v/>
      </c>
      <c r="D7" s="13" t="str">
        <f t="shared" si="8"/>
        <v/>
      </c>
      <c r="F7" s="18" t="s">
        <v>390</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委託・請負</v>
      </c>
      <c r="T7" s="13"/>
      <c r="U7" s="48"/>
      <c r="W7" s="32" t="s">
        <v>281</v>
      </c>
      <c r="Y7" s="32" t="s">
        <v>86</v>
      </c>
      <c r="Z7" s="30"/>
      <c r="AA7" s="32" t="s">
        <v>87</v>
      </c>
      <c r="AB7" s="31"/>
      <c r="AC7" s="31"/>
      <c r="AD7" s="31"/>
      <c r="AE7" s="31"/>
      <c r="AF7" s="30"/>
      <c r="AG7" s="49" t="s">
        <v>374</v>
      </c>
      <c r="AK7" s="46"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委託・請負</v>
      </c>
      <c r="T8" s="13"/>
      <c r="W8" s="32" t="s">
        <v>282</v>
      </c>
      <c r="Y8" s="32" t="s">
        <v>88</v>
      </c>
      <c r="Z8" s="30"/>
      <c r="AA8" s="32" t="s">
        <v>89</v>
      </c>
      <c r="AB8" s="31"/>
      <c r="AC8" s="31"/>
      <c r="AD8" s="31"/>
      <c r="AE8" s="31"/>
      <c r="AF8" s="30"/>
      <c r="AG8" s="49" t="s">
        <v>386</v>
      </c>
      <c r="AK8" s="46" t="str">
        <f t="shared" si="7"/>
        <v>G</v>
      </c>
    </row>
    <row r="9" spans="1:37" ht="13.5" customHeight="1" x14ac:dyDescent="0.15">
      <c r="A9" s="14" t="s">
        <v>217</v>
      </c>
      <c r="B9" s="15"/>
      <c r="C9" s="13" t="str">
        <f t="shared" si="0"/>
        <v/>
      </c>
      <c r="D9" s="13" t="str">
        <f t="shared" si="8"/>
        <v/>
      </c>
      <c r="F9" s="18" t="s">
        <v>391</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46" t="str">
        <f t="shared" si="7"/>
        <v>H</v>
      </c>
    </row>
    <row r="10" spans="1:37" ht="13.5" customHeight="1" x14ac:dyDescent="0.15">
      <c r="A10" s="14" t="s">
        <v>416</v>
      </c>
      <c r="B10" s="15"/>
      <c r="C10" s="13" t="str">
        <f t="shared" si="0"/>
        <v/>
      </c>
      <c r="D10" s="13" t="str">
        <f t="shared" si="8"/>
        <v/>
      </c>
      <c r="F10" s="18" t="s">
        <v>243</v>
      </c>
      <c r="G10" s="17"/>
      <c r="H10" s="13" t="str">
        <f t="shared" si="1"/>
        <v/>
      </c>
      <c r="I10" s="13" t="str">
        <f t="shared" si="5"/>
        <v>一般会計</v>
      </c>
      <c r="K10" s="14" t="s">
        <v>424</v>
      </c>
      <c r="L10" s="15"/>
      <c r="M10" s="13" t="str">
        <f t="shared" si="2"/>
        <v/>
      </c>
      <c r="N10" s="13" t="str">
        <f t="shared" si="6"/>
        <v/>
      </c>
      <c r="O10" s="13"/>
      <c r="P10" s="13" t="str">
        <f>S8</f>
        <v>委託・請負</v>
      </c>
      <c r="Q10" s="19"/>
      <c r="T10" s="13"/>
      <c r="W10" s="32" t="s">
        <v>284</v>
      </c>
      <c r="Y10" s="32" t="s">
        <v>92</v>
      </c>
      <c r="Z10" s="30"/>
      <c r="AA10" s="32" t="s">
        <v>93</v>
      </c>
      <c r="AB10" s="31"/>
      <c r="AC10" s="31"/>
      <c r="AD10" s="31"/>
      <c r="AE10" s="31"/>
      <c r="AF10" s="30"/>
      <c r="AK10" s="46"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t="s">
        <v>437</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46"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46"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x14ac:dyDescent="0.15">
      <c r="A17" s="14" t="s">
        <v>224</v>
      </c>
      <c r="B17" s="15" t="s">
        <v>437</v>
      </c>
      <c r="C17" s="13" t="str">
        <f t="shared" si="0"/>
        <v>地球温暖化対策</v>
      </c>
      <c r="D17" s="13" t="str">
        <f t="shared" si="8"/>
        <v>地球温暖化対策</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x14ac:dyDescent="0.15">
      <c r="A18" s="14" t="s">
        <v>225</v>
      </c>
      <c r="B18" s="15"/>
      <c r="C18" s="13" t="str">
        <f t="shared" si="0"/>
        <v/>
      </c>
      <c r="D18" s="13" t="str">
        <f t="shared" si="8"/>
        <v>地球温暖化対策</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x14ac:dyDescent="0.15">
      <c r="A19" s="14" t="s">
        <v>226</v>
      </c>
      <c r="B19" s="15"/>
      <c r="C19" s="13" t="str">
        <f t="shared" si="0"/>
        <v/>
      </c>
      <c r="D19" s="13" t="str">
        <f t="shared" si="8"/>
        <v>地球温暖化対策</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x14ac:dyDescent="0.15">
      <c r="A20" s="14" t="s">
        <v>227</v>
      </c>
      <c r="B20" s="15"/>
      <c r="C20" s="13" t="str">
        <f t="shared" si="0"/>
        <v/>
      </c>
      <c r="D20" s="13" t="str">
        <f t="shared" si="8"/>
        <v>地球温暖化対策</v>
      </c>
      <c r="F20" s="18" t="s">
        <v>400</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x14ac:dyDescent="0.15">
      <c r="A21" s="14" t="s">
        <v>401</v>
      </c>
      <c r="B21" s="15"/>
      <c r="C21" s="13" t="str">
        <f t="shared" si="0"/>
        <v/>
      </c>
      <c r="D21" s="13" t="str">
        <f t="shared" si="8"/>
        <v>地球温暖化対策</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x14ac:dyDescent="0.15">
      <c r="A22" s="14" t="s">
        <v>402</v>
      </c>
      <c r="B22" s="15"/>
      <c r="C22" s="13" t="str">
        <f t="shared" si="0"/>
        <v/>
      </c>
      <c r="D22" s="13" t="str">
        <f t="shared" si="8"/>
        <v>地球温暖化対策</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x14ac:dyDescent="0.15">
      <c r="A23" s="14" t="s">
        <v>403</v>
      </c>
      <c r="B23" s="15"/>
      <c r="C23" s="13" t="str">
        <f t="shared" si="0"/>
        <v/>
      </c>
      <c r="D23" s="13" t="str">
        <f>IF(C23="",D22,IF(D22&lt;&gt;"",CONCATENATE(D22,"、",C23),C23))</f>
        <v>地球温暖化対策</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x14ac:dyDescent="0.15">
      <c r="A24" s="14" t="s">
        <v>404</v>
      </c>
      <c r="B24" s="15"/>
      <c r="C24" s="13" t="str">
        <f t="shared" si="0"/>
        <v/>
      </c>
      <c r="D24" s="13" t="str">
        <f t="shared" si="8"/>
        <v>地球温暖化対策</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x14ac:dyDescent="0.15">
      <c r="A26" s="13" t="str">
        <f>IF(D24="", "-", D24)</f>
        <v>地球温暖化対策</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46" t="s">
        <v>370</v>
      </c>
    </row>
    <row r="29" spans="1:37" ht="13.5" customHeight="1" x14ac:dyDescent="0.15">
      <c r="A29" s="13"/>
      <c r="B29" s="13"/>
      <c r="F29" s="18" t="s">
        <v>392</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x14ac:dyDescent="0.15">
      <c r="A30" s="13"/>
      <c r="B30" s="13"/>
      <c r="F30" s="18" t="s">
        <v>393</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x14ac:dyDescent="0.15">
      <c r="A31" s="13"/>
      <c r="B31" s="13"/>
      <c r="F31" s="18" t="s">
        <v>394</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x14ac:dyDescent="0.15">
      <c r="A32" s="13"/>
      <c r="B32" s="13"/>
      <c r="F32" s="18" t="s">
        <v>395</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x14ac:dyDescent="0.15">
      <c r="A33" s="13"/>
      <c r="B33" s="13"/>
      <c r="F33" s="18" t="s">
        <v>396</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x14ac:dyDescent="0.15">
      <c r="A34" s="13"/>
      <c r="B34" s="13"/>
      <c r="F34" s="18" t="s">
        <v>397</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x14ac:dyDescent="0.15">
      <c r="A35" s="13"/>
      <c r="B35" s="13"/>
      <c r="F35" s="18" t="s">
        <v>398</v>
      </c>
      <c r="G35" s="17"/>
      <c r="H35" s="13" t="str">
        <f t="shared" si="1"/>
        <v/>
      </c>
      <c r="I35" s="13" t="str">
        <f t="shared" si="5"/>
        <v>一般会計</v>
      </c>
      <c r="K35" s="13"/>
      <c r="L35" s="13"/>
      <c r="O35" s="13"/>
      <c r="P35" s="13"/>
      <c r="Q35" s="19"/>
      <c r="T35" s="13"/>
      <c r="Y35" s="32" t="s">
        <v>141</v>
      </c>
      <c r="Z35" s="30"/>
      <c r="AC35" s="31"/>
      <c r="AF35" s="30"/>
      <c r="AK35" s="46" t="str">
        <f t="shared" si="7"/>
        <v>h</v>
      </c>
    </row>
    <row r="36" spans="1:37" ht="13.5" customHeight="1" x14ac:dyDescent="0.15">
      <c r="A36" s="13"/>
      <c r="B36" s="13"/>
      <c r="F36" s="18" t="s">
        <v>399</v>
      </c>
      <c r="G36" s="17"/>
      <c r="H36" s="13" t="str">
        <f t="shared" si="1"/>
        <v/>
      </c>
      <c r="I36" s="13" t="str">
        <f t="shared" si="5"/>
        <v>一般会計</v>
      </c>
      <c r="K36" s="13"/>
      <c r="L36" s="13"/>
      <c r="O36" s="13"/>
      <c r="P36" s="13"/>
      <c r="Q36" s="19"/>
      <c r="T36" s="13"/>
      <c r="Y36" s="32" t="s">
        <v>142</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46" t="str">
        <f t="shared" si="7"/>
        <v>j</v>
      </c>
    </row>
    <row r="38" spans="1:37" x14ac:dyDescent="0.15">
      <c r="A38" s="13"/>
      <c r="B38" s="13"/>
      <c r="F38" s="13"/>
      <c r="G38" s="19"/>
      <c r="K38" s="13"/>
      <c r="L38" s="13"/>
      <c r="O38" s="13"/>
      <c r="P38" s="13"/>
      <c r="Q38" s="19"/>
      <c r="T38" s="13"/>
      <c r="Y38" s="32" t="s">
        <v>144</v>
      </c>
      <c r="Z38" s="30"/>
      <c r="AF38" s="30"/>
      <c r="AK38" s="46" t="str">
        <f t="shared" si="7"/>
        <v>k</v>
      </c>
    </row>
    <row r="39" spans="1:37" x14ac:dyDescent="0.15">
      <c r="A39" s="13"/>
      <c r="B39" s="13"/>
      <c r="F39" s="13" t="str">
        <f>I37</f>
        <v>一般会計</v>
      </c>
      <c r="G39" s="19"/>
      <c r="K39" s="13"/>
      <c r="L39" s="13"/>
      <c r="O39" s="13"/>
      <c r="P39" s="13"/>
      <c r="Q39" s="19"/>
      <c r="T39" s="13"/>
      <c r="Y39" s="32" t="s">
        <v>145</v>
      </c>
      <c r="Z39" s="30"/>
      <c r="AF39" s="30"/>
      <c r="AK39" s="46" t="str">
        <f t="shared" si="7"/>
        <v>l</v>
      </c>
    </row>
    <row r="40" spans="1:37" x14ac:dyDescent="0.15">
      <c r="A40" s="13"/>
      <c r="B40" s="13"/>
      <c r="F40" s="13"/>
      <c r="G40" s="19"/>
      <c r="K40" s="13"/>
      <c r="L40" s="13"/>
      <c r="O40" s="13"/>
      <c r="P40" s="13"/>
      <c r="Q40" s="19"/>
      <c r="T40" s="13"/>
      <c r="Y40" s="32" t="s">
        <v>146</v>
      </c>
      <c r="Z40" s="30"/>
      <c r="AF40" s="30"/>
      <c r="AK40" s="46" t="str">
        <f t="shared" si="7"/>
        <v>m</v>
      </c>
    </row>
    <row r="41" spans="1:37" x14ac:dyDescent="0.15">
      <c r="A41" s="13"/>
      <c r="B41" s="13"/>
      <c r="F41" s="13"/>
      <c r="G41" s="19"/>
      <c r="K41" s="13"/>
      <c r="L41" s="13"/>
      <c r="O41" s="13"/>
      <c r="P41" s="13"/>
      <c r="Q41" s="19"/>
      <c r="T41" s="13"/>
      <c r="Y41" s="32" t="s">
        <v>147</v>
      </c>
      <c r="Z41" s="30"/>
      <c r="AF41" s="30"/>
      <c r="AK41" s="46" t="str">
        <f t="shared" si="7"/>
        <v>n</v>
      </c>
    </row>
    <row r="42" spans="1:37" x14ac:dyDescent="0.15">
      <c r="A42" s="13"/>
      <c r="B42" s="13"/>
      <c r="F42" s="13"/>
      <c r="G42" s="19"/>
      <c r="K42" s="13"/>
      <c r="L42" s="13"/>
      <c r="O42" s="13"/>
      <c r="P42" s="13"/>
      <c r="Q42" s="19"/>
      <c r="T42" s="13"/>
      <c r="Y42" s="32" t="s">
        <v>148</v>
      </c>
      <c r="Z42" s="30"/>
      <c r="AF42" s="30"/>
      <c r="AK42" s="46" t="str">
        <f t="shared" si="7"/>
        <v>o</v>
      </c>
    </row>
    <row r="43" spans="1:37" x14ac:dyDescent="0.15">
      <c r="A43" s="13"/>
      <c r="B43" s="13"/>
      <c r="F43" s="13"/>
      <c r="G43" s="19"/>
      <c r="K43" s="13"/>
      <c r="L43" s="13"/>
      <c r="O43" s="13"/>
      <c r="P43" s="13"/>
      <c r="Q43" s="19"/>
      <c r="T43" s="13"/>
      <c r="Y43" s="32" t="s">
        <v>149</v>
      </c>
      <c r="Z43" s="30"/>
      <c r="AF43" s="30"/>
      <c r="AK43" s="46" t="str">
        <f t="shared" si="7"/>
        <v>p</v>
      </c>
    </row>
    <row r="44" spans="1:37" x14ac:dyDescent="0.15">
      <c r="A44" s="13"/>
      <c r="B44" s="13"/>
      <c r="F44" s="13"/>
      <c r="G44" s="19"/>
      <c r="K44" s="13"/>
      <c r="L44" s="13"/>
      <c r="O44" s="13"/>
      <c r="P44" s="13"/>
      <c r="Q44" s="19"/>
      <c r="T44" s="13"/>
      <c r="Y44" s="32" t="s">
        <v>150</v>
      </c>
      <c r="Z44" s="30"/>
      <c r="AF44" s="30"/>
      <c r="AK44" s="46" t="str">
        <f t="shared" si="7"/>
        <v>q</v>
      </c>
    </row>
    <row r="45" spans="1:37" x14ac:dyDescent="0.15">
      <c r="A45" s="13"/>
      <c r="B45" s="13"/>
      <c r="F45" s="13"/>
      <c r="G45" s="19"/>
      <c r="K45" s="13"/>
      <c r="L45" s="13"/>
      <c r="O45" s="13"/>
      <c r="P45" s="13"/>
      <c r="Q45" s="19"/>
      <c r="T45" s="13"/>
      <c r="Y45" s="32" t="s">
        <v>151</v>
      </c>
      <c r="Z45" s="30"/>
      <c r="AF45" s="30"/>
      <c r="AK45" s="46" t="str">
        <f t="shared" si="7"/>
        <v>r</v>
      </c>
    </row>
    <row r="46" spans="1:37" x14ac:dyDescent="0.15">
      <c r="A46" s="13"/>
      <c r="B46" s="13"/>
      <c r="F46" s="13"/>
      <c r="G46" s="19"/>
      <c r="K46" s="13"/>
      <c r="L46" s="13"/>
      <c r="O46" s="13"/>
      <c r="P46" s="13"/>
      <c r="Q46" s="19"/>
      <c r="T46" s="13"/>
      <c r="Y46" s="32" t="s">
        <v>152</v>
      </c>
      <c r="Z46" s="30"/>
      <c r="AF46" s="30"/>
      <c r="AK46" s="46" t="str">
        <f t="shared" si="7"/>
        <v>s</v>
      </c>
    </row>
    <row r="47" spans="1:37" x14ac:dyDescent="0.15">
      <c r="A47" s="13"/>
      <c r="B47" s="13"/>
      <c r="F47" s="13"/>
      <c r="G47" s="19"/>
      <c r="K47" s="13"/>
      <c r="L47" s="13"/>
      <c r="O47" s="13"/>
      <c r="P47" s="13"/>
      <c r="Q47" s="19"/>
      <c r="T47" s="13"/>
      <c r="Y47" s="32" t="s">
        <v>153</v>
      </c>
      <c r="Z47" s="30"/>
      <c r="AF47" s="30"/>
      <c r="AK47" s="46" t="str">
        <f t="shared" si="7"/>
        <v>t</v>
      </c>
    </row>
    <row r="48" spans="1:37" x14ac:dyDescent="0.15">
      <c r="A48" s="13"/>
      <c r="B48" s="13"/>
      <c r="F48" s="13"/>
      <c r="G48" s="19"/>
      <c r="K48" s="13"/>
      <c r="L48" s="13"/>
      <c r="O48" s="13"/>
      <c r="P48" s="13"/>
      <c r="Q48" s="19"/>
      <c r="T48" s="13"/>
      <c r="Y48" s="32" t="s">
        <v>154</v>
      </c>
      <c r="Z48" s="30"/>
      <c r="AF48" s="30"/>
      <c r="AK48" s="46" t="str">
        <f t="shared" si="7"/>
        <v>u</v>
      </c>
    </row>
    <row r="49" spans="1:37" x14ac:dyDescent="0.15">
      <c r="A49" s="13"/>
      <c r="B49" s="13"/>
      <c r="F49" s="13"/>
      <c r="G49" s="19"/>
      <c r="K49" s="13"/>
      <c r="L49" s="13"/>
      <c r="O49" s="13"/>
      <c r="P49" s="13"/>
      <c r="Q49" s="19"/>
      <c r="T49" s="13"/>
      <c r="Y49" s="32" t="s">
        <v>155</v>
      </c>
      <c r="Z49" s="30"/>
      <c r="AF49" s="30"/>
      <c r="AK49" s="46"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63" t="s">
        <v>13</v>
      </c>
      <c r="B2" s="264"/>
      <c r="C2" s="264"/>
      <c r="D2" s="264"/>
      <c r="E2" s="264"/>
      <c r="F2" s="265"/>
      <c r="G2" s="344" t="s">
        <v>274</v>
      </c>
      <c r="H2" s="345"/>
      <c r="I2" s="345"/>
      <c r="J2" s="345"/>
      <c r="K2" s="345"/>
      <c r="L2" s="345"/>
      <c r="M2" s="345"/>
      <c r="N2" s="345"/>
      <c r="O2" s="346"/>
      <c r="P2" s="373" t="s">
        <v>65</v>
      </c>
      <c r="Q2" s="345"/>
      <c r="R2" s="345"/>
      <c r="S2" s="345"/>
      <c r="T2" s="345"/>
      <c r="U2" s="345"/>
      <c r="V2" s="345"/>
      <c r="W2" s="345"/>
      <c r="X2" s="346"/>
      <c r="Y2" s="866"/>
      <c r="Z2" s="687"/>
      <c r="AA2" s="688"/>
      <c r="AB2" s="870" t="s">
        <v>12</v>
      </c>
      <c r="AC2" s="871"/>
      <c r="AD2" s="872"/>
      <c r="AE2" s="605" t="s">
        <v>321</v>
      </c>
      <c r="AF2" s="605"/>
      <c r="AG2" s="605"/>
      <c r="AH2" s="605"/>
      <c r="AI2" s="605" t="s">
        <v>322</v>
      </c>
      <c r="AJ2" s="605"/>
      <c r="AK2" s="605"/>
      <c r="AL2" s="605"/>
      <c r="AM2" s="605" t="s">
        <v>323</v>
      </c>
      <c r="AN2" s="605"/>
      <c r="AO2" s="605"/>
      <c r="AP2" s="273"/>
      <c r="AQ2" s="132" t="s">
        <v>319</v>
      </c>
      <c r="AR2" s="135"/>
      <c r="AS2" s="135"/>
      <c r="AT2" s="136"/>
      <c r="AU2" s="800" t="s">
        <v>261</v>
      </c>
      <c r="AV2" s="800"/>
      <c r="AW2" s="800"/>
      <c r="AX2" s="801"/>
    </row>
    <row r="3" spans="1:50" ht="18.75" customHeight="1" x14ac:dyDescent="0.15">
      <c r="A3" s="263"/>
      <c r="B3" s="264"/>
      <c r="C3" s="264"/>
      <c r="D3" s="264"/>
      <c r="E3" s="264"/>
      <c r="F3" s="265"/>
      <c r="G3" s="347"/>
      <c r="H3" s="260"/>
      <c r="I3" s="260"/>
      <c r="J3" s="260"/>
      <c r="K3" s="260"/>
      <c r="L3" s="260"/>
      <c r="M3" s="260"/>
      <c r="N3" s="260"/>
      <c r="O3" s="348"/>
      <c r="P3" s="299"/>
      <c r="Q3" s="260"/>
      <c r="R3" s="260"/>
      <c r="S3" s="260"/>
      <c r="T3" s="260"/>
      <c r="U3" s="260"/>
      <c r="V3" s="260"/>
      <c r="W3" s="260"/>
      <c r="X3" s="348"/>
      <c r="Y3" s="867"/>
      <c r="Z3" s="868"/>
      <c r="AA3" s="869"/>
      <c r="AB3" s="873"/>
      <c r="AC3" s="874"/>
      <c r="AD3" s="875"/>
      <c r="AE3" s="606"/>
      <c r="AF3" s="606"/>
      <c r="AG3" s="606"/>
      <c r="AH3" s="606"/>
      <c r="AI3" s="606"/>
      <c r="AJ3" s="606"/>
      <c r="AK3" s="606"/>
      <c r="AL3" s="606"/>
      <c r="AM3" s="606"/>
      <c r="AN3" s="606"/>
      <c r="AO3" s="606"/>
      <c r="AP3" s="276"/>
      <c r="AQ3" s="399"/>
      <c r="AR3" s="262"/>
      <c r="AS3" s="138" t="s">
        <v>320</v>
      </c>
      <c r="AT3" s="139"/>
      <c r="AU3" s="262"/>
      <c r="AV3" s="262"/>
      <c r="AW3" s="260" t="s">
        <v>308</v>
      </c>
      <c r="AX3" s="261"/>
    </row>
    <row r="4" spans="1:50" ht="22.5" customHeight="1" x14ac:dyDescent="0.15">
      <c r="A4" s="266"/>
      <c r="B4" s="264"/>
      <c r="C4" s="264"/>
      <c r="D4" s="264"/>
      <c r="E4" s="264"/>
      <c r="F4" s="265"/>
      <c r="G4" s="386"/>
      <c r="H4" s="876"/>
      <c r="I4" s="876"/>
      <c r="J4" s="876"/>
      <c r="K4" s="876"/>
      <c r="L4" s="876"/>
      <c r="M4" s="876"/>
      <c r="N4" s="876"/>
      <c r="O4" s="877"/>
      <c r="P4" s="97"/>
      <c r="Q4" s="884"/>
      <c r="R4" s="884"/>
      <c r="S4" s="884"/>
      <c r="T4" s="884"/>
      <c r="U4" s="884"/>
      <c r="V4" s="884"/>
      <c r="W4" s="884"/>
      <c r="X4" s="885"/>
      <c r="Y4" s="894" t="s">
        <v>14</v>
      </c>
      <c r="Z4" s="895"/>
      <c r="AA4" s="896"/>
      <c r="AB4" s="312"/>
      <c r="AC4" s="898"/>
      <c r="AD4" s="898"/>
      <c r="AE4" s="378"/>
      <c r="AF4" s="349"/>
      <c r="AG4" s="349"/>
      <c r="AH4" s="349"/>
      <c r="AI4" s="378"/>
      <c r="AJ4" s="349"/>
      <c r="AK4" s="349"/>
      <c r="AL4" s="349"/>
      <c r="AM4" s="378"/>
      <c r="AN4" s="349"/>
      <c r="AO4" s="349"/>
      <c r="AP4" s="349"/>
      <c r="AQ4" s="258"/>
      <c r="AR4" s="194"/>
      <c r="AS4" s="194"/>
      <c r="AT4" s="259"/>
      <c r="AU4" s="349"/>
      <c r="AV4" s="349"/>
      <c r="AW4" s="349"/>
      <c r="AX4" s="350"/>
    </row>
    <row r="5" spans="1:50" ht="22.5" customHeight="1" x14ac:dyDescent="0.15">
      <c r="A5" s="267"/>
      <c r="B5" s="268"/>
      <c r="C5" s="268"/>
      <c r="D5" s="268"/>
      <c r="E5" s="268"/>
      <c r="F5" s="269"/>
      <c r="G5" s="878"/>
      <c r="H5" s="879"/>
      <c r="I5" s="879"/>
      <c r="J5" s="879"/>
      <c r="K5" s="879"/>
      <c r="L5" s="879"/>
      <c r="M5" s="879"/>
      <c r="N5" s="879"/>
      <c r="O5" s="880"/>
      <c r="P5" s="886"/>
      <c r="Q5" s="886"/>
      <c r="R5" s="886"/>
      <c r="S5" s="886"/>
      <c r="T5" s="886"/>
      <c r="U5" s="886"/>
      <c r="V5" s="886"/>
      <c r="W5" s="886"/>
      <c r="X5" s="887"/>
      <c r="Y5" s="249" t="s">
        <v>60</v>
      </c>
      <c r="Z5" s="891"/>
      <c r="AA5" s="892"/>
      <c r="AB5" s="357"/>
      <c r="AC5" s="897"/>
      <c r="AD5" s="897"/>
      <c r="AE5" s="378"/>
      <c r="AF5" s="349"/>
      <c r="AG5" s="349"/>
      <c r="AH5" s="349"/>
      <c r="AI5" s="378"/>
      <c r="AJ5" s="349"/>
      <c r="AK5" s="349"/>
      <c r="AL5" s="349"/>
      <c r="AM5" s="378"/>
      <c r="AN5" s="349"/>
      <c r="AO5" s="349"/>
      <c r="AP5" s="349"/>
      <c r="AQ5" s="258"/>
      <c r="AR5" s="194"/>
      <c r="AS5" s="194"/>
      <c r="AT5" s="259"/>
      <c r="AU5" s="349"/>
      <c r="AV5" s="349"/>
      <c r="AW5" s="349"/>
      <c r="AX5" s="350"/>
    </row>
    <row r="6" spans="1:50" ht="22.5" customHeight="1" x14ac:dyDescent="0.15">
      <c r="A6" s="270"/>
      <c r="B6" s="271"/>
      <c r="C6" s="271"/>
      <c r="D6" s="271"/>
      <c r="E6" s="271"/>
      <c r="F6" s="272"/>
      <c r="G6" s="881"/>
      <c r="H6" s="882"/>
      <c r="I6" s="882"/>
      <c r="J6" s="882"/>
      <c r="K6" s="882"/>
      <c r="L6" s="882"/>
      <c r="M6" s="882"/>
      <c r="N6" s="882"/>
      <c r="O6" s="883"/>
      <c r="P6" s="888"/>
      <c r="Q6" s="888"/>
      <c r="R6" s="888"/>
      <c r="S6" s="888"/>
      <c r="T6" s="888"/>
      <c r="U6" s="888"/>
      <c r="V6" s="888"/>
      <c r="W6" s="888"/>
      <c r="X6" s="889"/>
      <c r="Y6" s="890" t="s">
        <v>15</v>
      </c>
      <c r="Z6" s="891"/>
      <c r="AA6" s="892"/>
      <c r="AB6" s="366" t="s">
        <v>310</v>
      </c>
      <c r="AC6" s="893"/>
      <c r="AD6" s="893"/>
      <c r="AE6" s="378"/>
      <c r="AF6" s="349"/>
      <c r="AG6" s="349"/>
      <c r="AH6" s="349"/>
      <c r="AI6" s="378"/>
      <c r="AJ6" s="349"/>
      <c r="AK6" s="349"/>
      <c r="AL6" s="349"/>
      <c r="AM6" s="378"/>
      <c r="AN6" s="349"/>
      <c r="AO6" s="349"/>
      <c r="AP6" s="349"/>
      <c r="AQ6" s="258"/>
      <c r="AR6" s="194"/>
      <c r="AS6" s="194"/>
      <c r="AT6" s="259"/>
      <c r="AU6" s="349"/>
      <c r="AV6" s="349"/>
      <c r="AW6" s="349"/>
      <c r="AX6" s="350"/>
    </row>
    <row r="7" spans="1:50" ht="18.75" customHeight="1" x14ac:dyDescent="0.15">
      <c r="A7" s="263" t="s">
        <v>13</v>
      </c>
      <c r="B7" s="264"/>
      <c r="C7" s="264"/>
      <c r="D7" s="264"/>
      <c r="E7" s="264"/>
      <c r="F7" s="265"/>
      <c r="G7" s="344" t="s">
        <v>274</v>
      </c>
      <c r="H7" s="345"/>
      <c r="I7" s="345"/>
      <c r="J7" s="345"/>
      <c r="K7" s="345"/>
      <c r="L7" s="345"/>
      <c r="M7" s="345"/>
      <c r="N7" s="345"/>
      <c r="O7" s="346"/>
      <c r="P7" s="373" t="s">
        <v>65</v>
      </c>
      <c r="Q7" s="345"/>
      <c r="R7" s="345"/>
      <c r="S7" s="345"/>
      <c r="T7" s="345"/>
      <c r="U7" s="345"/>
      <c r="V7" s="345"/>
      <c r="W7" s="345"/>
      <c r="X7" s="346"/>
      <c r="Y7" s="866"/>
      <c r="Z7" s="687"/>
      <c r="AA7" s="688"/>
      <c r="AB7" s="870" t="s">
        <v>12</v>
      </c>
      <c r="AC7" s="871"/>
      <c r="AD7" s="872"/>
      <c r="AE7" s="605" t="s">
        <v>321</v>
      </c>
      <c r="AF7" s="605"/>
      <c r="AG7" s="605"/>
      <c r="AH7" s="605"/>
      <c r="AI7" s="605" t="s">
        <v>322</v>
      </c>
      <c r="AJ7" s="605"/>
      <c r="AK7" s="605"/>
      <c r="AL7" s="605"/>
      <c r="AM7" s="605" t="s">
        <v>323</v>
      </c>
      <c r="AN7" s="605"/>
      <c r="AO7" s="605"/>
      <c r="AP7" s="273"/>
      <c r="AQ7" s="132" t="s">
        <v>319</v>
      </c>
      <c r="AR7" s="135"/>
      <c r="AS7" s="135"/>
      <c r="AT7" s="136"/>
      <c r="AU7" s="800" t="s">
        <v>261</v>
      </c>
      <c r="AV7" s="800"/>
      <c r="AW7" s="800"/>
      <c r="AX7" s="801"/>
    </row>
    <row r="8" spans="1:50" ht="18.75" customHeight="1" x14ac:dyDescent="0.15">
      <c r="A8" s="263"/>
      <c r="B8" s="264"/>
      <c r="C8" s="264"/>
      <c r="D8" s="264"/>
      <c r="E8" s="264"/>
      <c r="F8" s="265"/>
      <c r="G8" s="347"/>
      <c r="H8" s="260"/>
      <c r="I8" s="260"/>
      <c r="J8" s="260"/>
      <c r="K8" s="260"/>
      <c r="L8" s="260"/>
      <c r="M8" s="260"/>
      <c r="N8" s="260"/>
      <c r="O8" s="348"/>
      <c r="P8" s="299"/>
      <c r="Q8" s="260"/>
      <c r="R8" s="260"/>
      <c r="S8" s="260"/>
      <c r="T8" s="260"/>
      <c r="U8" s="260"/>
      <c r="V8" s="260"/>
      <c r="W8" s="260"/>
      <c r="X8" s="348"/>
      <c r="Y8" s="867"/>
      <c r="Z8" s="868"/>
      <c r="AA8" s="869"/>
      <c r="AB8" s="873"/>
      <c r="AC8" s="874"/>
      <c r="AD8" s="875"/>
      <c r="AE8" s="606"/>
      <c r="AF8" s="606"/>
      <c r="AG8" s="606"/>
      <c r="AH8" s="606"/>
      <c r="AI8" s="606"/>
      <c r="AJ8" s="606"/>
      <c r="AK8" s="606"/>
      <c r="AL8" s="606"/>
      <c r="AM8" s="606"/>
      <c r="AN8" s="606"/>
      <c r="AO8" s="606"/>
      <c r="AP8" s="276"/>
      <c r="AQ8" s="399"/>
      <c r="AR8" s="262"/>
      <c r="AS8" s="138" t="s">
        <v>320</v>
      </c>
      <c r="AT8" s="139"/>
      <c r="AU8" s="262"/>
      <c r="AV8" s="262"/>
      <c r="AW8" s="260" t="s">
        <v>308</v>
      </c>
      <c r="AX8" s="261"/>
    </row>
    <row r="9" spans="1:50" ht="22.5" customHeight="1" x14ac:dyDescent="0.15">
      <c r="A9" s="266"/>
      <c r="B9" s="264"/>
      <c r="C9" s="264"/>
      <c r="D9" s="264"/>
      <c r="E9" s="264"/>
      <c r="F9" s="265"/>
      <c r="G9" s="386"/>
      <c r="H9" s="876"/>
      <c r="I9" s="876"/>
      <c r="J9" s="876"/>
      <c r="K9" s="876"/>
      <c r="L9" s="876"/>
      <c r="M9" s="876"/>
      <c r="N9" s="876"/>
      <c r="O9" s="877"/>
      <c r="P9" s="97"/>
      <c r="Q9" s="884"/>
      <c r="R9" s="884"/>
      <c r="S9" s="884"/>
      <c r="T9" s="884"/>
      <c r="U9" s="884"/>
      <c r="V9" s="884"/>
      <c r="W9" s="884"/>
      <c r="X9" s="885"/>
      <c r="Y9" s="894" t="s">
        <v>14</v>
      </c>
      <c r="Z9" s="895"/>
      <c r="AA9" s="896"/>
      <c r="AB9" s="312"/>
      <c r="AC9" s="898"/>
      <c r="AD9" s="898"/>
      <c r="AE9" s="378"/>
      <c r="AF9" s="349"/>
      <c r="AG9" s="349"/>
      <c r="AH9" s="349"/>
      <c r="AI9" s="378"/>
      <c r="AJ9" s="349"/>
      <c r="AK9" s="349"/>
      <c r="AL9" s="349"/>
      <c r="AM9" s="378"/>
      <c r="AN9" s="349"/>
      <c r="AO9" s="349"/>
      <c r="AP9" s="349"/>
      <c r="AQ9" s="258"/>
      <c r="AR9" s="194"/>
      <c r="AS9" s="194"/>
      <c r="AT9" s="259"/>
      <c r="AU9" s="349"/>
      <c r="AV9" s="349"/>
      <c r="AW9" s="349"/>
      <c r="AX9" s="350"/>
    </row>
    <row r="10" spans="1:50" ht="22.5" customHeight="1" x14ac:dyDescent="0.15">
      <c r="A10" s="267"/>
      <c r="B10" s="268"/>
      <c r="C10" s="268"/>
      <c r="D10" s="268"/>
      <c r="E10" s="268"/>
      <c r="F10" s="269"/>
      <c r="G10" s="878"/>
      <c r="H10" s="879"/>
      <c r="I10" s="879"/>
      <c r="J10" s="879"/>
      <c r="K10" s="879"/>
      <c r="L10" s="879"/>
      <c r="M10" s="879"/>
      <c r="N10" s="879"/>
      <c r="O10" s="880"/>
      <c r="P10" s="886"/>
      <c r="Q10" s="886"/>
      <c r="R10" s="886"/>
      <c r="S10" s="886"/>
      <c r="T10" s="886"/>
      <c r="U10" s="886"/>
      <c r="V10" s="886"/>
      <c r="W10" s="886"/>
      <c r="X10" s="887"/>
      <c r="Y10" s="249" t="s">
        <v>60</v>
      </c>
      <c r="Z10" s="891"/>
      <c r="AA10" s="892"/>
      <c r="AB10" s="357"/>
      <c r="AC10" s="897"/>
      <c r="AD10" s="897"/>
      <c r="AE10" s="378"/>
      <c r="AF10" s="349"/>
      <c r="AG10" s="349"/>
      <c r="AH10" s="349"/>
      <c r="AI10" s="378"/>
      <c r="AJ10" s="349"/>
      <c r="AK10" s="349"/>
      <c r="AL10" s="349"/>
      <c r="AM10" s="378"/>
      <c r="AN10" s="349"/>
      <c r="AO10" s="349"/>
      <c r="AP10" s="349"/>
      <c r="AQ10" s="258"/>
      <c r="AR10" s="194"/>
      <c r="AS10" s="194"/>
      <c r="AT10" s="259"/>
      <c r="AU10" s="349"/>
      <c r="AV10" s="349"/>
      <c r="AW10" s="349"/>
      <c r="AX10" s="350"/>
    </row>
    <row r="11" spans="1:50" ht="22.5" customHeight="1" x14ac:dyDescent="0.15">
      <c r="A11" s="270"/>
      <c r="B11" s="271"/>
      <c r="C11" s="271"/>
      <c r="D11" s="271"/>
      <c r="E11" s="271"/>
      <c r="F11" s="272"/>
      <c r="G11" s="881"/>
      <c r="H11" s="882"/>
      <c r="I11" s="882"/>
      <c r="J11" s="882"/>
      <c r="K11" s="882"/>
      <c r="L11" s="882"/>
      <c r="M11" s="882"/>
      <c r="N11" s="882"/>
      <c r="O11" s="883"/>
      <c r="P11" s="888"/>
      <c r="Q11" s="888"/>
      <c r="R11" s="888"/>
      <c r="S11" s="888"/>
      <c r="T11" s="888"/>
      <c r="U11" s="888"/>
      <c r="V11" s="888"/>
      <c r="W11" s="888"/>
      <c r="X11" s="889"/>
      <c r="Y11" s="890" t="s">
        <v>15</v>
      </c>
      <c r="Z11" s="891"/>
      <c r="AA11" s="892"/>
      <c r="AB11" s="366" t="s">
        <v>310</v>
      </c>
      <c r="AC11" s="893"/>
      <c r="AD11" s="893"/>
      <c r="AE11" s="378"/>
      <c r="AF11" s="349"/>
      <c r="AG11" s="349"/>
      <c r="AH11" s="349"/>
      <c r="AI11" s="378"/>
      <c r="AJ11" s="349"/>
      <c r="AK11" s="349"/>
      <c r="AL11" s="349"/>
      <c r="AM11" s="378"/>
      <c r="AN11" s="349"/>
      <c r="AO11" s="349"/>
      <c r="AP11" s="349"/>
      <c r="AQ11" s="258"/>
      <c r="AR11" s="194"/>
      <c r="AS11" s="194"/>
      <c r="AT11" s="259"/>
      <c r="AU11" s="349"/>
      <c r="AV11" s="349"/>
      <c r="AW11" s="349"/>
      <c r="AX11" s="350"/>
    </row>
    <row r="12" spans="1:50" ht="18.75" customHeight="1" x14ac:dyDescent="0.15">
      <c r="A12" s="263" t="s">
        <v>13</v>
      </c>
      <c r="B12" s="264"/>
      <c r="C12" s="264"/>
      <c r="D12" s="264"/>
      <c r="E12" s="264"/>
      <c r="F12" s="265"/>
      <c r="G12" s="344" t="s">
        <v>274</v>
      </c>
      <c r="H12" s="345"/>
      <c r="I12" s="345"/>
      <c r="J12" s="345"/>
      <c r="K12" s="345"/>
      <c r="L12" s="345"/>
      <c r="M12" s="345"/>
      <c r="N12" s="345"/>
      <c r="O12" s="346"/>
      <c r="P12" s="373" t="s">
        <v>65</v>
      </c>
      <c r="Q12" s="345"/>
      <c r="R12" s="345"/>
      <c r="S12" s="345"/>
      <c r="T12" s="345"/>
      <c r="U12" s="345"/>
      <c r="V12" s="345"/>
      <c r="W12" s="345"/>
      <c r="X12" s="346"/>
      <c r="Y12" s="866"/>
      <c r="Z12" s="687"/>
      <c r="AA12" s="688"/>
      <c r="AB12" s="870" t="s">
        <v>12</v>
      </c>
      <c r="AC12" s="871"/>
      <c r="AD12" s="872"/>
      <c r="AE12" s="605" t="s">
        <v>321</v>
      </c>
      <c r="AF12" s="605"/>
      <c r="AG12" s="605"/>
      <c r="AH12" s="605"/>
      <c r="AI12" s="605" t="s">
        <v>322</v>
      </c>
      <c r="AJ12" s="605"/>
      <c r="AK12" s="605"/>
      <c r="AL12" s="605"/>
      <c r="AM12" s="605" t="s">
        <v>323</v>
      </c>
      <c r="AN12" s="605"/>
      <c r="AO12" s="605"/>
      <c r="AP12" s="273"/>
      <c r="AQ12" s="132" t="s">
        <v>319</v>
      </c>
      <c r="AR12" s="135"/>
      <c r="AS12" s="135"/>
      <c r="AT12" s="136"/>
      <c r="AU12" s="800" t="s">
        <v>261</v>
      </c>
      <c r="AV12" s="800"/>
      <c r="AW12" s="800"/>
      <c r="AX12" s="801"/>
    </row>
    <row r="13" spans="1:50" ht="18.75" customHeight="1" x14ac:dyDescent="0.15">
      <c r="A13" s="263"/>
      <c r="B13" s="264"/>
      <c r="C13" s="264"/>
      <c r="D13" s="264"/>
      <c r="E13" s="264"/>
      <c r="F13" s="265"/>
      <c r="G13" s="347"/>
      <c r="H13" s="260"/>
      <c r="I13" s="260"/>
      <c r="J13" s="260"/>
      <c r="K13" s="260"/>
      <c r="L13" s="260"/>
      <c r="M13" s="260"/>
      <c r="N13" s="260"/>
      <c r="O13" s="348"/>
      <c r="P13" s="299"/>
      <c r="Q13" s="260"/>
      <c r="R13" s="260"/>
      <c r="S13" s="260"/>
      <c r="T13" s="260"/>
      <c r="U13" s="260"/>
      <c r="V13" s="260"/>
      <c r="W13" s="260"/>
      <c r="X13" s="348"/>
      <c r="Y13" s="867"/>
      <c r="Z13" s="868"/>
      <c r="AA13" s="869"/>
      <c r="AB13" s="873"/>
      <c r="AC13" s="874"/>
      <c r="AD13" s="875"/>
      <c r="AE13" s="606"/>
      <c r="AF13" s="606"/>
      <c r="AG13" s="606"/>
      <c r="AH13" s="606"/>
      <c r="AI13" s="606"/>
      <c r="AJ13" s="606"/>
      <c r="AK13" s="606"/>
      <c r="AL13" s="606"/>
      <c r="AM13" s="606"/>
      <c r="AN13" s="606"/>
      <c r="AO13" s="606"/>
      <c r="AP13" s="276"/>
      <c r="AQ13" s="399"/>
      <c r="AR13" s="262"/>
      <c r="AS13" s="138" t="s">
        <v>320</v>
      </c>
      <c r="AT13" s="139"/>
      <c r="AU13" s="262"/>
      <c r="AV13" s="262"/>
      <c r="AW13" s="260" t="s">
        <v>308</v>
      </c>
      <c r="AX13" s="261"/>
    </row>
    <row r="14" spans="1:50" ht="22.5" customHeight="1" x14ac:dyDescent="0.15">
      <c r="A14" s="266"/>
      <c r="B14" s="264"/>
      <c r="C14" s="264"/>
      <c r="D14" s="264"/>
      <c r="E14" s="264"/>
      <c r="F14" s="265"/>
      <c r="G14" s="386"/>
      <c r="H14" s="876"/>
      <c r="I14" s="876"/>
      <c r="J14" s="876"/>
      <c r="K14" s="876"/>
      <c r="L14" s="876"/>
      <c r="M14" s="876"/>
      <c r="N14" s="876"/>
      <c r="O14" s="877"/>
      <c r="P14" s="97"/>
      <c r="Q14" s="884"/>
      <c r="R14" s="884"/>
      <c r="S14" s="884"/>
      <c r="T14" s="884"/>
      <c r="U14" s="884"/>
      <c r="V14" s="884"/>
      <c r="W14" s="884"/>
      <c r="X14" s="885"/>
      <c r="Y14" s="894" t="s">
        <v>14</v>
      </c>
      <c r="Z14" s="895"/>
      <c r="AA14" s="896"/>
      <c r="AB14" s="312"/>
      <c r="AC14" s="898"/>
      <c r="AD14" s="898"/>
      <c r="AE14" s="378"/>
      <c r="AF14" s="349"/>
      <c r="AG14" s="349"/>
      <c r="AH14" s="349"/>
      <c r="AI14" s="378"/>
      <c r="AJ14" s="349"/>
      <c r="AK14" s="349"/>
      <c r="AL14" s="349"/>
      <c r="AM14" s="378"/>
      <c r="AN14" s="349"/>
      <c r="AO14" s="349"/>
      <c r="AP14" s="349"/>
      <c r="AQ14" s="258"/>
      <c r="AR14" s="194"/>
      <c r="AS14" s="194"/>
      <c r="AT14" s="259"/>
      <c r="AU14" s="349"/>
      <c r="AV14" s="349"/>
      <c r="AW14" s="349"/>
      <c r="AX14" s="350"/>
    </row>
    <row r="15" spans="1:50" ht="22.5" customHeight="1" x14ac:dyDescent="0.15">
      <c r="A15" s="267"/>
      <c r="B15" s="268"/>
      <c r="C15" s="268"/>
      <c r="D15" s="268"/>
      <c r="E15" s="268"/>
      <c r="F15" s="269"/>
      <c r="G15" s="878"/>
      <c r="H15" s="879"/>
      <c r="I15" s="879"/>
      <c r="J15" s="879"/>
      <c r="K15" s="879"/>
      <c r="L15" s="879"/>
      <c r="M15" s="879"/>
      <c r="N15" s="879"/>
      <c r="O15" s="880"/>
      <c r="P15" s="886"/>
      <c r="Q15" s="886"/>
      <c r="R15" s="886"/>
      <c r="S15" s="886"/>
      <c r="T15" s="886"/>
      <c r="U15" s="886"/>
      <c r="V15" s="886"/>
      <c r="W15" s="886"/>
      <c r="X15" s="887"/>
      <c r="Y15" s="249" t="s">
        <v>60</v>
      </c>
      <c r="Z15" s="891"/>
      <c r="AA15" s="892"/>
      <c r="AB15" s="357"/>
      <c r="AC15" s="897"/>
      <c r="AD15" s="897"/>
      <c r="AE15" s="378"/>
      <c r="AF15" s="349"/>
      <c r="AG15" s="349"/>
      <c r="AH15" s="349"/>
      <c r="AI15" s="378"/>
      <c r="AJ15" s="349"/>
      <c r="AK15" s="349"/>
      <c r="AL15" s="349"/>
      <c r="AM15" s="378"/>
      <c r="AN15" s="349"/>
      <c r="AO15" s="349"/>
      <c r="AP15" s="349"/>
      <c r="AQ15" s="258"/>
      <c r="AR15" s="194"/>
      <c r="AS15" s="194"/>
      <c r="AT15" s="259"/>
      <c r="AU15" s="349"/>
      <c r="AV15" s="349"/>
      <c r="AW15" s="349"/>
      <c r="AX15" s="350"/>
    </row>
    <row r="16" spans="1:50" ht="22.5" customHeight="1" x14ac:dyDescent="0.15">
      <c r="A16" s="270"/>
      <c r="B16" s="271"/>
      <c r="C16" s="271"/>
      <c r="D16" s="271"/>
      <c r="E16" s="271"/>
      <c r="F16" s="272"/>
      <c r="G16" s="881"/>
      <c r="H16" s="882"/>
      <c r="I16" s="882"/>
      <c r="J16" s="882"/>
      <c r="K16" s="882"/>
      <c r="L16" s="882"/>
      <c r="M16" s="882"/>
      <c r="N16" s="882"/>
      <c r="O16" s="883"/>
      <c r="P16" s="888"/>
      <c r="Q16" s="888"/>
      <c r="R16" s="888"/>
      <c r="S16" s="888"/>
      <c r="T16" s="888"/>
      <c r="U16" s="888"/>
      <c r="V16" s="888"/>
      <c r="W16" s="888"/>
      <c r="X16" s="889"/>
      <c r="Y16" s="890" t="s">
        <v>15</v>
      </c>
      <c r="Z16" s="891"/>
      <c r="AA16" s="892"/>
      <c r="AB16" s="366" t="s">
        <v>310</v>
      </c>
      <c r="AC16" s="893"/>
      <c r="AD16" s="893"/>
      <c r="AE16" s="378"/>
      <c r="AF16" s="349"/>
      <c r="AG16" s="349"/>
      <c r="AH16" s="349"/>
      <c r="AI16" s="378"/>
      <c r="AJ16" s="349"/>
      <c r="AK16" s="349"/>
      <c r="AL16" s="349"/>
      <c r="AM16" s="378"/>
      <c r="AN16" s="349"/>
      <c r="AO16" s="349"/>
      <c r="AP16" s="349"/>
      <c r="AQ16" s="258"/>
      <c r="AR16" s="194"/>
      <c r="AS16" s="194"/>
      <c r="AT16" s="259"/>
      <c r="AU16" s="349"/>
      <c r="AV16" s="349"/>
      <c r="AW16" s="349"/>
      <c r="AX16" s="350"/>
    </row>
    <row r="17" spans="1:50" ht="18.75" customHeight="1" x14ac:dyDescent="0.15">
      <c r="A17" s="263" t="s">
        <v>13</v>
      </c>
      <c r="B17" s="264"/>
      <c r="C17" s="264"/>
      <c r="D17" s="264"/>
      <c r="E17" s="264"/>
      <c r="F17" s="265"/>
      <c r="G17" s="344" t="s">
        <v>274</v>
      </c>
      <c r="H17" s="345"/>
      <c r="I17" s="345"/>
      <c r="J17" s="345"/>
      <c r="K17" s="345"/>
      <c r="L17" s="345"/>
      <c r="M17" s="345"/>
      <c r="N17" s="345"/>
      <c r="O17" s="346"/>
      <c r="P17" s="373" t="s">
        <v>65</v>
      </c>
      <c r="Q17" s="345"/>
      <c r="R17" s="345"/>
      <c r="S17" s="345"/>
      <c r="T17" s="345"/>
      <c r="U17" s="345"/>
      <c r="V17" s="345"/>
      <c r="W17" s="345"/>
      <c r="X17" s="346"/>
      <c r="Y17" s="866"/>
      <c r="Z17" s="687"/>
      <c r="AA17" s="688"/>
      <c r="AB17" s="870" t="s">
        <v>12</v>
      </c>
      <c r="AC17" s="871"/>
      <c r="AD17" s="872"/>
      <c r="AE17" s="605" t="s">
        <v>321</v>
      </c>
      <c r="AF17" s="605"/>
      <c r="AG17" s="605"/>
      <c r="AH17" s="605"/>
      <c r="AI17" s="605" t="s">
        <v>322</v>
      </c>
      <c r="AJ17" s="605"/>
      <c r="AK17" s="605"/>
      <c r="AL17" s="605"/>
      <c r="AM17" s="605" t="s">
        <v>323</v>
      </c>
      <c r="AN17" s="605"/>
      <c r="AO17" s="605"/>
      <c r="AP17" s="273"/>
      <c r="AQ17" s="132" t="s">
        <v>319</v>
      </c>
      <c r="AR17" s="135"/>
      <c r="AS17" s="135"/>
      <c r="AT17" s="136"/>
      <c r="AU17" s="800" t="s">
        <v>261</v>
      </c>
      <c r="AV17" s="800"/>
      <c r="AW17" s="800"/>
      <c r="AX17" s="801"/>
    </row>
    <row r="18" spans="1:50" ht="18.75" customHeight="1" x14ac:dyDescent="0.15">
      <c r="A18" s="263"/>
      <c r="B18" s="264"/>
      <c r="C18" s="264"/>
      <c r="D18" s="264"/>
      <c r="E18" s="264"/>
      <c r="F18" s="265"/>
      <c r="G18" s="347"/>
      <c r="H18" s="260"/>
      <c r="I18" s="260"/>
      <c r="J18" s="260"/>
      <c r="K18" s="260"/>
      <c r="L18" s="260"/>
      <c r="M18" s="260"/>
      <c r="N18" s="260"/>
      <c r="O18" s="348"/>
      <c r="P18" s="299"/>
      <c r="Q18" s="260"/>
      <c r="R18" s="260"/>
      <c r="S18" s="260"/>
      <c r="T18" s="260"/>
      <c r="U18" s="260"/>
      <c r="V18" s="260"/>
      <c r="W18" s="260"/>
      <c r="X18" s="348"/>
      <c r="Y18" s="867"/>
      <c r="Z18" s="868"/>
      <c r="AA18" s="869"/>
      <c r="AB18" s="873"/>
      <c r="AC18" s="874"/>
      <c r="AD18" s="875"/>
      <c r="AE18" s="606"/>
      <c r="AF18" s="606"/>
      <c r="AG18" s="606"/>
      <c r="AH18" s="606"/>
      <c r="AI18" s="606"/>
      <c r="AJ18" s="606"/>
      <c r="AK18" s="606"/>
      <c r="AL18" s="606"/>
      <c r="AM18" s="606"/>
      <c r="AN18" s="606"/>
      <c r="AO18" s="606"/>
      <c r="AP18" s="276"/>
      <c r="AQ18" s="399"/>
      <c r="AR18" s="262"/>
      <c r="AS18" s="138" t="s">
        <v>320</v>
      </c>
      <c r="AT18" s="139"/>
      <c r="AU18" s="262"/>
      <c r="AV18" s="262"/>
      <c r="AW18" s="260" t="s">
        <v>308</v>
      </c>
      <c r="AX18" s="261"/>
    </row>
    <row r="19" spans="1:50" ht="22.5" customHeight="1" x14ac:dyDescent="0.15">
      <c r="A19" s="266"/>
      <c r="B19" s="264"/>
      <c r="C19" s="264"/>
      <c r="D19" s="264"/>
      <c r="E19" s="264"/>
      <c r="F19" s="265"/>
      <c r="G19" s="386"/>
      <c r="H19" s="876"/>
      <c r="I19" s="876"/>
      <c r="J19" s="876"/>
      <c r="K19" s="876"/>
      <c r="L19" s="876"/>
      <c r="M19" s="876"/>
      <c r="N19" s="876"/>
      <c r="O19" s="877"/>
      <c r="P19" s="97"/>
      <c r="Q19" s="884"/>
      <c r="R19" s="884"/>
      <c r="S19" s="884"/>
      <c r="T19" s="884"/>
      <c r="U19" s="884"/>
      <c r="V19" s="884"/>
      <c r="W19" s="884"/>
      <c r="X19" s="885"/>
      <c r="Y19" s="894" t="s">
        <v>14</v>
      </c>
      <c r="Z19" s="895"/>
      <c r="AA19" s="896"/>
      <c r="AB19" s="312"/>
      <c r="AC19" s="898"/>
      <c r="AD19" s="898"/>
      <c r="AE19" s="378"/>
      <c r="AF19" s="349"/>
      <c r="AG19" s="349"/>
      <c r="AH19" s="349"/>
      <c r="AI19" s="378"/>
      <c r="AJ19" s="349"/>
      <c r="AK19" s="349"/>
      <c r="AL19" s="349"/>
      <c r="AM19" s="378"/>
      <c r="AN19" s="349"/>
      <c r="AO19" s="349"/>
      <c r="AP19" s="349"/>
      <c r="AQ19" s="258"/>
      <c r="AR19" s="194"/>
      <c r="AS19" s="194"/>
      <c r="AT19" s="259"/>
      <c r="AU19" s="349"/>
      <c r="AV19" s="349"/>
      <c r="AW19" s="349"/>
      <c r="AX19" s="350"/>
    </row>
    <row r="20" spans="1:50" ht="22.5" customHeight="1" x14ac:dyDescent="0.15">
      <c r="A20" s="267"/>
      <c r="B20" s="268"/>
      <c r="C20" s="268"/>
      <c r="D20" s="268"/>
      <c r="E20" s="268"/>
      <c r="F20" s="269"/>
      <c r="G20" s="878"/>
      <c r="H20" s="879"/>
      <c r="I20" s="879"/>
      <c r="J20" s="879"/>
      <c r="K20" s="879"/>
      <c r="L20" s="879"/>
      <c r="M20" s="879"/>
      <c r="N20" s="879"/>
      <c r="O20" s="880"/>
      <c r="P20" s="886"/>
      <c r="Q20" s="886"/>
      <c r="R20" s="886"/>
      <c r="S20" s="886"/>
      <c r="T20" s="886"/>
      <c r="U20" s="886"/>
      <c r="V20" s="886"/>
      <c r="W20" s="886"/>
      <c r="X20" s="887"/>
      <c r="Y20" s="249" t="s">
        <v>60</v>
      </c>
      <c r="Z20" s="891"/>
      <c r="AA20" s="892"/>
      <c r="AB20" s="357"/>
      <c r="AC20" s="897"/>
      <c r="AD20" s="897"/>
      <c r="AE20" s="378"/>
      <c r="AF20" s="349"/>
      <c r="AG20" s="349"/>
      <c r="AH20" s="349"/>
      <c r="AI20" s="378"/>
      <c r="AJ20" s="349"/>
      <c r="AK20" s="349"/>
      <c r="AL20" s="349"/>
      <c r="AM20" s="378"/>
      <c r="AN20" s="349"/>
      <c r="AO20" s="349"/>
      <c r="AP20" s="349"/>
      <c r="AQ20" s="258"/>
      <c r="AR20" s="194"/>
      <c r="AS20" s="194"/>
      <c r="AT20" s="259"/>
      <c r="AU20" s="349"/>
      <c r="AV20" s="349"/>
      <c r="AW20" s="349"/>
      <c r="AX20" s="350"/>
    </row>
    <row r="21" spans="1:50" ht="22.5" customHeight="1" x14ac:dyDescent="0.15">
      <c r="A21" s="270"/>
      <c r="B21" s="271"/>
      <c r="C21" s="271"/>
      <c r="D21" s="271"/>
      <c r="E21" s="271"/>
      <c r="F21" s="272"/>
      <c r="G21" s="881"/>
      <c r="H21" s="882"/>
      <c r="I21" s="882"/>
      <c r="J21" s="882"/>
      <c r="K21" s="882"/>
      <c r="L21" s="882"/>
      <c r="M21" s="882"/>
      <c r="N21" s="882"/>
      <c r="O21" s="883"/>
      <c r="P21" s="888"/>
      <c r="Q21" s="888"/>
      <c r="R21" s="888"/>
      <c r="S21" s="888"/>
      <c r="T21" s="888"/>
      <c r="U21" s="888"/>
      <c r="V21" s="888"/>
      <c r="W21" s="888"/>
      <c r="X21" s="889"/>
      <c r="Y21" s="890" t="s">
        <v>15</v>
      </c>
      <c r="Z21" s="891"/>
      <c r="AA21" s="892"/>
      <c r="AB21" s="366" t="s">
        <v>310</v>
      </c>
      <c r="AC21" s="893"/>
      <c r="AD21" s="893"/>
      <c r="AE21" s="378"/>
      <c r="AF21" s="349"/>
      <c r="AG21" s="349"/>
      <c r="AH21" s="349"/>
      <c r="AI21" s="378"/>
      <c r="AJ21" s="349"/>
      <c r="AK21" s="349"/>
      <c r="AL21" s="349"/>
      <c r="AM21" s="378"/>
      <c r="AN21" s="349"/>
      <c r="AO21" s="349"/>
      <c r="AP21" s="349"/>
      <c r="AQ21" s="258"/>
      <c r="AR21" s="194"/>
      <c r="AS21" s="194"/>
      <c r="AT21" s="259"/>
      <c r="AU21" s="349"/>
      <c r="AV21" s="349"/>
      <c r="AW21" s="349"/>
      <c r="AX21" s="350"/>
    </row>
    <row r="22" spans="1:50" ht="18.75" customHeight="1" x14ac:dyDescent="0.15">
      <c r="A22" s="263" t="s">
        <v>13</v>
      </c>
      <c r="B22" s="264"/>
      <c r="C22" s="264"/>
      <c r="D22" s="264"/>
      <c r="E22" s="264"/>
      <c r="F22" s="265"/>
      <c r="G22" s="344" t="s">
        <v>274</v>
      </c>
      <c r="H22" s="345"/>
      <c r="I22" s="345"/>
      <c r="J22" s="345"/>
      <c r="K22" s="345"/>
      <c r="L22" s="345"/>
      <c r="M22" s="345"/>
      <c r="N22" s="345"/>
      <c r="O22" s="346"/>
      <c r="P22" s="373" t="s">
        <v>65</v>
      </c>
      <c r="Q22" s="345"/>
      <c r="R22" s="345"/>
      <c r="S22" s="345"/>
      <c r="T22" s="345"/>
      <c r="U22" s="345"/>
      <c r="V22" s="345"/>
      <c r="W22" s="345"/>
      <c r="X22" s="346"/>
      <c r="Y22" s="866"/>
      <c r="Z22" s="687"/>
      <c r="AA22" s="688"/>
      <c r="AB22" s="870" t="s">
        <v>12</v>
      </c>
      <c r="AC22" s="871"/>
      <c r="AD22" s="872"/>
      <c r="AE22" s="605" t="s">
        <v>321</v>
      </c>
      <c r="AF22" s="605"/>
      <c r="AG22" s="605"/>
      <c r="AH22" s="605"/>
      <c r="AI22" s="605" t="s">
        <v>322</v>
      </c>
      <c r="AJ22" s="605"/>
      <c r="AK22" s="605"/>
      <c r="AL22" s="605"/>
      <c r="AM22" s="605" t="s">
        <v>323</v>
      </c>
      <c r="AN22" s="605"/>
      <c r="AO22" s="605"/>
      <c r="AP22" s="273"/>
      <c r="AQ22" s="132" t="s">
        <v>319</v>
      </c>
      <c r="AR22" s="135"/>
      <c r="AS22" s="135"/>
      <c r="AT22" s="136"/>
      <c r="AU22" s="800" t="s">
        <v>261</v>
      </c>
      <c r="AV22" s="800"/>
      <c r="AW22" s="800"/>
      <c r="AX22" s="801"/>
    </row>
    <row r="23" spans="1:50" ht="18.75" customHeight="1" x14ac:dyDescent="0.15">
      <c r="A23" s="263"/>
      <c r="B23" s="264"/>
      <c r="C23" s="264"/>
      <c r="D23" s="264"/>
      <c r="E23" s="264"/>
      <c r="F23" s="265"/>
      <c r="G23" s="347"/>
      <c r="H23" s="260"/>
      <c r="I23" s="260"/>
      <c r="J23" s="260"/>
      <c r="K23" s="260"/>
      <c r="L23" s="260"/>
      <c r="M23" s="260"/>
      <c r="N23" s="260"/>
      <c r="O23" s="348"/>
      <c r="P23" s="299"/>
      <c r="Q23" s="260"/>
      <c r="R23" s="260"/>
      <c r="S23" s="260"/>
      <c r="T23" s="260"/>
      <c r="U23" s="260"/>
      <c r="V23" s="260"/>
      <c r="W23" s="260"/>
      <c r="X23" s="348"/>
      <c r="Y23" s="867"/>
      <c r="Z23" s="868"/>
      <c r="AA23" s="869"/>
      <c r="AB23" s="873"/>
      <c r="AC23" s="874"/>
      <c r="AD23" s="875"/>
      <c r="AE23" s="606"/>
      <c r="AF23" s="606"/>
      <c r="AG23" s="606"/>
      <c r="AH23" s="606"/>
      <c r="AI23" s="606"/>
      <c r="AJ23" s="606"/>
      <c r="AK23" s="606"/>
      <c r="AL23" s="606"/>
      <c r="AM23" s="606"/>
      <c r="AN23" s="606"/>
      <c r="AO23" s="606"/>
      <c r="AP23" s="276"/>
      <c r="AQ23" s="399"/>
      <c r="AR23" s="262"/>
      <c r="AS23" s="138" t="s">
        <v>320</v>
      </c>
      <c r="AT23" s="139"/>
      <c r="AU23" s="262"/>
      <c r="AV23" s="262"/>
      <c r="AW23" s="260" t="s">
        <v>308</v>
      </c>
      <c r="AX23" s="261"/>
    </row>
    <row r="24" spans="1:50" ht="22.5" customHeight="1" x14ac:dyDescent="0.15">
      <c r="A24" s="266"/>
      <c r="B24" s="264"/>
      <c r="C24" s="264"/>
      <c r="D24" s="264"/>
      <c r="E24" s="264"/>
      <c r="F24" s="265"/>
      <c r="G24" s="386"/>
      <c r="H24" s="876"/>
      <c r="I24" s="876"/>
      <c r="J24" s="876"/>
      <c r="K24" s="876"/>
      <c r="L24" s="876"/>
      <c r="M24" s="876"/>
      <c r="N24" s="876"/>
      <c r="O24" s="877"/>
      <c r="P24" s="97"/>
      <c r="Q24" s="884"/>
      <c r="R24" s="884"/>
      <c r="S24" s="884"/>
      <c r="T24" s="884"/>
      <c r="U24" s="884"/>
      <c r="V24" s="884"/>
      <c r="W24" s="884"/>
      <c r="X24" s="885"/>
      <c r="Y24" s="894" t="s">
        <v>14</v>
      </c>
      <c r="Z24" s="895"/>
      <c r="AA24" s="896"/>
      <c r="AB24" s="312"/>
      <c r="AC24" s="898"/>
      <c r="AD24" s="898"/>
      <c r="AE24" s="378"/>
      <c r="AF24" s="349"/>
      <c r="AG24" s="349"/>
      <c r="AH24" s="349"/>
      <c r="AI24" s="378"/>
      <c r="AJ24" s="349"/>
      <c r="AK24" s="349"/>
      <c r="AL24" s="349"/>
      <c r="AM24" s="378"/>
      <c r="AN24" s="349"/>
      <c r="AO24" s="349"/>
      <c r="AP24" s="349"/>
      <c r="AQ24" s="258"/>
      <c r="AR24" s="194"/>
      <c r="AS24" s="194"/>
      <c r="AT24" s="259"/>
      <c r="AU24" s="349"/>
      <c r="AV24" s="349"/>
      <c r="AW24" s="349"/>
      <c r="AX24" s="350"/>
    </row>
    <row r="25" spans="1:50" ht="22.5" customHeight="1" x14ac:dyDescent="0.15">
      <c r="A25" s="267"/>
      <c r="B25" s="268"/>
      <c r="C25" s="268"/>
      <c r="D25" s="268"/>
      <c r="E25" s="268"/>
      <c r="F25" s="269"/>
      <c r="G25" s="878"/>
      <c r="H25" s="879"/>
      <c r="I25" s="879"/>
      <c r="J25" s="879"/>
      <c r="K25" s="879"/>
      <c r="L25" s="879"/>
      <c r="M25" s="879"/>
      <c r="N25" s="879"/>
      <c r="O25" s="880"/>
      <c r="P25" s="886"/>
      <c r="Q25" s="886"/>
      <c r="R25" s="886"/>
      <c r="S25" s="886"/>
      <c r="T25" s="886"/>
      <c r="U25" s="886"/>
      <c r="V25" s="886"/>
      <c r="W25" s="886"/>
      <c r="X25" s="887"/>
      <c r="Y25" s="249" t="s">
        <v>60</v>
      </c>
      <c r="Z25" s="891"/>
      <c r="AA25" s="892"/>
      <c r="AB25" s="357"/>
      <c r="AC25" s="897"/>
      <c r="AD25" s="897"/>
      <c r="AE25" s="378"/>
      <c r="AF25" s="349"/>
      <c r="AG25" s="349"/>
      <c r="AH25" s="349"/>
      <c r="AI25" s="378"/>
      <c r="AJ25" s="349"/>
      <c r="AK25" s="349"/>
      <c r="AL25" s="349"/>
      <c r="AM25" s="378"/>
      <c r="AN25" s="349"/>
      <c r="AO25" s="349"/>
      <c r="AP25" s="349"/>
      <c r="AQ25" s="258"/>
      <c r="AR25" s="194"/>
      <c r="AS25" s="194"/>
      <c r="AT25" s="259"/>
      <c r="AU25" s="349"/>
      <c r="AV25" s="349"/>
      <c r="AW25" s="349"/>
      <c r="AX25" s="350"/>
    </row>
    <row r="26" spans="1:50" ht="22.5" customHeight="1" x14ac:dyDescent="0.15">
      <c r="A26" s="270"/>
      <c r="B26" s="271"/>
      <c r="C26" s="271"/>
      <c r="D26" s="271"/>
      <c r="E26" s="271"/>
      <c r="F26" s="272"/>
      <c r="G26" s="881"/>
      <c r="H26" s="882"/>
      <c r="I26" s="882"/>
      <c r="J26" s="882"/>
      <c r="K26" s="882"/>
      <c r="L26" s="882"/>
      <c r="M26" s="882"/>
      <c r="N26" s="882"/>
      <c r="O26" s="883"/>
      <c r="P26" s="888"/>
      <c r="Q26" s="888"/>
      <c r="R26" s="888"/>
      <c r="S26" s="888"/>
      <c r="T26" s="888"/>
      <c r="U26" s="888"/>
      <c r="V26" s="888"/>
      <c r="W26" s="888"/>
      <c r="X26" s="889"/>
      <c r="Y26" s="890" t="s">
        <v>15</v>
      </c>
      <c r="Z26" s="891"/>
      <c r="AA26" s="892"/>
      <c r="AB26" s="366" t="s">
        <v>310</v>
      </c>
      <c r="AC26" s="893"/>
      <c r="AD26" s="893"/>
      <c r="AE26" s="378"/>
      <c r="AF26" s="349"/>
      <c r="AG26" s="349"/>
      <c r="AH26" s="349"/>
      <c r="AI26" s="378"/>
      <c r="AJ26" s="349"/>
      <c r="AK26" s="349"/>
      <c r="AL26" s="349"/>
      <c r="AM26" s="378"/>
      <c r="AN26" s="349"/>
      <c r="AO26" s="349"/>
      <c r="AP26" s="349"/>
      <c r="AQ26" s="258"/>
      <c r="AR26" s="194"/>
      <c r="AS26" s="194"/>
      <c r="AT26" s="259"/>
      <c r="AU26" s="349"/>
      <c r="AV26" s="349"/>
      <c r="AW26" s="349"/>
      <c r="AX26" s="350"/>
    </row>
    <row r="27" spans="1:50" ht="18.75" customHeight="1" x14ac:dyDescent="0.15">
      <c r="A27" s="263" t="s">
        <v>13</v>
      </c>
      <c r="B27" s="264"/>
      <c r="C27" s="264"/>
      <c r="D27" s="264"/>
      <c r="E27" s="264"/>
      <c r="F27" s="265"/>
      <c r="G27" s="344" t="s">
        <v>274</v>
      </c>
      <c r="H27" s="345"/>
      <c r="I27" s="345"/>
      <c r="J27" s="345"/>
      <c r="K27" s="345"/>
      <c r="L27" s="345"/>
      <c r="M27" s="345"/>
      <c r="N27" s="345"/>
      <c r="O27" s="346"/>
      <c r="P27" s="373" t="s">
        <v>65</v>
      </c>
      <c r="Q27" s="345"/>
      <c r="R27" s="345"/>
      <c r="S27" s="345"/>
      <c r="T27" s="345"/>
      <c r="U27" s="345"/>
      <c r="V27" s="345"/>
      <c r="W27" s="345"/>
      <c r="X27" s="346"/>
      <c r="Y27" s="866"/>
      <c r="Z27" s="687"/>
      <c r="AA27" s="688"/>
      <c r="AB27" s="870" t="s">
        <v>12</v>
      </c>
      <c r="AC27" s="871"/>
      <c r="AD27" s="872"/>
      <c r="AE27" s="605" t="s">
        <v>321</v>
      </c>
      <c r="AF27" s="605"/>
      <c r="AG27" s="605"/>
      <c r="AH27" s="605"/>
      <c r="AI27" s="605" t="s">
        <v>322</v>
      </c>
      <c r="AJ27" s="605"/>
      <c r="AK27" s="605"/>
      <c r="AL27" s="605"/>
      <c r="AM27" s="605" t="s">
        <v>323</v>
      </c>
      <c r="AN27" s="605"/>
      <c r="AO27" s="605"/>
      <c r="AP27" s="273"/>
      <c r="AQ27" s="132" t="s">
        <v>319</v>
      </c>
      <c r="AR27" s="135"/>
      <c r="AS27" s="135"/>
      <c r="AT27" s="136"/>
      <c r="AU27" s="800" t="s">
        <v>261</v>
      </c>
      <c r="AV27" s="800"/>
      <c r="AW27" s="800"/>
      <c r="AX27" s="801"/>
    </row>
    <row r="28" spans="1:50" ht="18.75" customHeight="1" x14ac:dyDescent="0.15">
      <c r="A28" s="263"/>
      <c r="B28" s="264"/>
      <c r="C28" s="264"/>
      <c r="D28" s="264"/>
      <c r="E28" s="264"/>
      <c r="F28" s="265"/>
      <c r="G28" s="347"/>
      <c r="H28" s="260"/>
      <c r="I28" s="260"/>
      <c r="J28" s="260"/>
      <c r="K28" s="260"/>
      <c r="L28" s="260"/>
      <c r="M28" s="260"/>
      <c r="N28" s="260"/>
      <c r="O28" s="348"/>
      <c r="P28" s="299"/>
      <c r="Q28" s="260"/>
      <c r="R28" s="260"/>
      <c r="S28" s="260"/>
      <c r="T28" s="260"/>
      <c r="U28" s="260"/>
      <c r="V28" s="260"/>
      <c r="W28" s="260"/>
      <c r="X28" s="348"/>
      <c r="Y28" s="867"/>
      <c r="Z28" s="868"/>
      <c r="AA28" s="869"/>
      <c r="AB28" s="873"/>
      <c r="AC28" s="874"/>
      <c r="AD28" s="875"/>
      <c r="AE28" s="606"/>
      <c r="AF28" s="606"/>
      <c r="AG28" s="606"/>
      <c r="AH28" s="606"/>
      <c r="AI28" s="606"/>
      <c r="AJ28" s="606"/>
      <c r="AK28" s="606"/>
      <c r="AL28" s="606"/>
      <c r="AM28" s="606"/>
      <c r="AN28" s="606"/>
      <c r="AO28" s="606"/>
      <c r="AP28" s="276"/>
      <c r="AQ28" s="399"/>
      <c r="AR28" s="262"/>
      <c r="AS28" s="138" t="s">
        <v>320</v>
      </c>
      <c r="AT28" s="139"/>
      <c r="AU28" s="262"/>
      <c r="AV28" s="262"/>
      <c r="AW28" s="260" t="s">
        <v>308</v>
      </c>
      <c r="AX28" s="261"/>
    </row>
    <row r="29" spans="1:50" ht="22.5" customHeight="1" x14ac:dyDescent="0.15">
      <c r="A29" s="266"/>
      <c r="B29" s="264"/>
      <c r="C29" s="264"/>
      <c r="D29" s="264"/>
      <c r="E29" s="264"/>
      <c r="F29" s="265"/>
      <c r="G29" s="386"/>
      <c r="H29" s="876"/>
      <c r="I29" s="876"/>
      <c r="J29" s="876"/>
      <c r="K29" s="876"/>
      <c r="L29" s="876"/>
      <c r="M29" s="876"/>
      <c r="N29" s="876"/>
      <c r="O29" s="877"/>
      <c r="P29" s="97"/>
      <c r="Q29" s="884"/>
      <c r="R29" s="884"/>
      <c r="S29" s="884"/>
      <c r="T29" s="884"/>
      <c r="U29" s="884"/>
      <c r="V29" s="884"/>
      <c r="W29" s="884"/>
      <c r="X29" s="885"/>
      <c r="Y29" s="894" t="s">
        <v>14</v>
      </c>
      <c r="Z29" s="895"/>
      <c r="AA29" s="896"/>
      <c r="AB29" s="312"/>
      <c r="AC29" s="898"/>
      <c r="AD29" s="898"/>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customHeight="1" x14ac:dyDescent="0.15">
      <c r="A30" s="267"/>
      <c r="B30" s="268"/>
      <c r="C30" s="268"/>
      <c r="D30" s="268"/>
      <c r="E30" s="268"/>
      <c r="F30" s="269"/>
      <c r="G30" s="878"/>
      <c r="H30" s="879"/>
      <c r="I30" s="879"/>
      <c r="J30" s="879"/>
      <c r="K30" s="879"/>
      <c r="L30" s="879"/>
      <c r="M30" s="879"/>
      <c r="N30" s="879"/>
      <c r="O30" s="880"/>
      <c r="P30" s="886"/>
      <c r="Q30" s="886"/>
      <c r="R30" s="886"/>
      <c r="S30" s="886"/>
      <c r="T30" s="886"/>
      <c r="U30" s="886"/>
      <c r="V30" s="886"/>
      <c r="W30" s="886"/>
      <c r="X30" s="887"/>
      <c r="Y30" s="249" t="s">
        <v>60</v>
      </c>
      <c r="Z30" s="891"/>
      <c r="AA30" s="892"/>
      <c r="AB30" s="357"/>
      <c r="AC30" s="897"/>
      <c r="AD30" s="897"/>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22.5" customHeight="1" x14ac:dyDescent="0.15">
      <c r="A31" s="270"/>
      <c r="B31" s="271"/>
      <c r="C31" s="271"/>
      <c r="D31" s="271"/>
      <c r="E31" s="271"/>
      <c r="F31" s="272"/>
      <c r="G31" s="881"/>
      <c r="H31" s="882"/>
      <c r="I31" s="882"/>
      <c r="J31" s="882"/>
      <c r="K31" s="882"/>
      <c r="L31" s="882"/>
      <c r="M31" s="882"/>
      <c r="N31" s="882"/>
      <c r="O31" s="883"/>
      <c r="P31" s="888"/>
      <c r="Q31" s="888"/>
      <c r="R31" s="888"/>
      <c r="S31" s="888"/>
      <c r="T31" s="888"/>
      <c r="U31" s="888"/>
      <c r="V31" s="888"/>
      <c r="W31" s="888"/>
      <c r="X31" s="889"/>
      <c r="Y31" s="890" t="s">
        <v>15</v>
      </c>
      <c r="Z31" s="891"/>
      <c r="AA31" s="892"/>
      <c r="AB31" s="366" t="s">
        <v>310</v>
      </c>
      <c r="AC31" s="893"/>
      <c r="AD31" s="893"/>
      <c r="AE31" s="378"/>
      <c r="AF31" s="349"/>
      <c r="AG31" s="349"/>
      <c r="AH31" s="349"/>
      <c r="AI31" s="378"/>
      <c r="AJ31" s="349"/>
      <c r="AK31" s="349"/>
      <c r="AL31" s="349"/>
      <c r="AM31" s="378"/>
      <c r="AN31" s="349"/>
      <c r="AO31" s="349"/>
      <c r="AP31" s="349"/>
      <c r="AQ31" s="258"/>
      <c r="AR31" s="194"/>
      <c r="AS31" s="194"/>
      <c r="AT31" s="259"/>
      <c r="AU31" s="349"/>
      <c r="AV31" s="349"/>
      <c r="AW31" s="349"/>
      <c r="AX31" s="350"/>
    </row>
    <row r="32" spans="1:50" ht="18.75" customHeight="1" x14ac:dyDescent="0.15">
      <c r="A32" s="263" t="s">
        <v>13</v>
      </c>
      <c r="B32" s="264"/>
      <c r="C32" s="264"/>
      <c r="D32" s="264"/>
      <c r="E32" s="264"/>
      <c r="F32" s="265"/>
      <c r="G32" s="344" t="s">
        <v>274</v>
      </c>
      <c r="H32" s="345"/>
      <c r="I32" s="345"/>
      <c r="J32" s="345"/>
      <c r="K32" s="345"/>
      <c r="L32" s="345"/>
      <c r="M32" s="345"/>
      <c r="N32" s="345"/>
      <c r="O32" s="346"/>
      <c r="P32" s="373" t="s">
        <v>65</v>
      </c>
      <c r="Q32" s="345"/>
      <c r="R32" s="345"/>
      <c r="S32" s="345"/>
      <c r="T32" s="345"/>
      <c r="U32" s="345"/>
      <c r="V32" s="345"/>
      <c r="W32" s="345"/>
      <c r="X32" s="346"/>
      <c r="Y32" s="866"/>
      <c r="Z32" s="687"/>
      <c r="AA32" s="688"/>
      <c r="AB32" s="870" t="s">
        <v>12</v>
      </c>
      <c r="AC32" s="871"/>
      <c r="AD32" s="872"/>
      <c r="AE32" s="605" t="s">
        <v>321</v>
      </c>
      <c r="AF32" s="605"/>
      <c r="AG32" s="605"/>
      <c r="AH32" s="605"/>
      <c r="AI32" s="605" t="s">
        <v>322</v>
      </c>
      <c r="AJ32" s="605"/>
      <c r="AK32" s="605"/>
      <c r="AL32" s="605"/>
      <c r="AM32" s="605" t="s">
        <v>323</v>
      </c>
      <c r="AN32" s="605"/>
      <c r="AO32" s="605"/>
      <c r="AP32" s="273"/>
      <c r="AQ32" s="132" t="s">
        <v>319</v>
      </c>
      <c r="AR32" s="135"/>
      <c r="AS32" s="135"/>
      <c r="AT32" s="136"/>
      <c r="AU32" s="800" t="s">
        <v>261</v>
      </c>
      <c r="AV32" s="800"/>
      <c r="AW32" s="800"/>
      <c r="AX32" s="801"/>
    </row>
    <row r="33" spans="1:50" ht="18.75" customHeight="1" x14ac:dyDescent="0.15">
      <c r="A33" s="263"/>
      <c r="B33" s="264"/>
      <c r="C33" s="264"/>
      <c r="D33" s="264"/>
      <c r="E33" s="264"/>
      <c r="F33" s="265"/>
      <c r="G33" s="347"/>
      <c r="H33" s="260"/>
      <c r="I33" s="260"/>
      <c r="J33" s="260"/>
      <c r="K33" s="260"/>
      <c r="L33" s="260"/>
      <c r="M33" s="260"/>
      <c r="N33" s="260"/>
      <c r="O33" s="348"/>
      <c r="P33" s="299"/>
      <c r="Q33" s="260"/>
      <c r="R33" s="260"/>
      <c r="S33" s="260"/>
      <c r="T33" s="260"/>
      <c r="U33" s="260"/>
      <c r="V33" s="260"/>
      <c r="W33" s="260"/>
      <c r="X33" s="348"/>
      <c r="Y33" s="867"/>
      <c r="Z33" s="868"/>
      <c r="AA33" s="869"/>
      <c r="AB33" s="873"/>
      <c r="AC33" s="874"/>
      <c r="AD33" s="875"/>
      <c r="AE33" s="606"/>
      <c r="AF33" s="606"/>
      <c r="AG33" s="606"/>
      <c r="AH33" s="606"/>
      <c r="AI33" s="606"/>
      <c r="AJ33" s="606"/>
      <c r="AK33" s="606"/>
      <c r="AL33" s="606"/>
      <c r="AM33" s="606"/>
      <c r="AN33" s="606"/>
      <c r="AO33" s="606"/>
      <c r="AP33" s="276"/>
      <c r="AQ33" s="399"/>
      <c r="AR33" s="262"/>
      <c r="AS33" s="138" t="s">
        <v>320</v>
      </c>
      <c r="AT33" s="139"/>
      <c r="AU33" s="262"/>
      <c r="AV33" s="262"/>
      <c r="AW33" s="260" t="s">
        <v>308</v>
      </c>
      <c r="AX33" s="261"/>
    </row>
    <row r="34" spans="1:50" ht="22.5" customHeight="1" x14ac:dyDescent="0.15">
      <c r="A34" s="266"/>
      <c r="B34" s="264"/>
      <c r="C34" s="264"/>
      <c r="D34" s="264"/>
      <c r="E34" s="264"/>
      <c r="F34" s="265"/>
      <c r="G34" s="386"/>
      <c r="H34" s="876"/>
      <c r="I34" s="876"/>
      <c r="J34" s="876"/>
      <c r="K34" s="876"/>
      <c r="L34" s="876"/>
      <c r="M34" s="876"/>
      <c r="N34" s="876"/>
      <c r="O34" s="877"/>
      <c r="P34" s="97"/>
      <c r="Q34" s="884"/>
      <c r="R34" s="884"/>
      <c r="S34" s="884"/>
      <c r="T34" s="884"/>
      <c r="U34" s="884"/>
      <c r="V34" s="884"/>
      <c r="W34" s="884"/>
      <c r="X34" s="885"/>
      <c r="Y34" s="894" t="s">
        <v>14</v>
      </c>
      <c r="Z34" s="895"/>
      <c r="AA34" s="896"/>
      <c r="AB34" s="312"/>
      <c r="AC34" s="898"/>
      <c r="AD34" s="898"/>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customHeight="1" x14ac:dyDescent="0.15">
      <c r="A35" s="267"/>
      <c r="B35" s="268"/>
      <c r="C35" s="268"/>
      <c r="D35" s="268"/>
      <c r="E35" s="268"/>
      <c r="F35" s="269"/>
      <c r="G35" s="878"/>
      <c r="H35" s="879"/>
      <c r="I35" s="879"/>
      <c r="J35" s="879"/>
      <c r="K35" s="879"/>
      <c r="L35" s="879"/>
      <c r="M35" s="879"/>
      <c r="N35" s="879"/>
      <c r="O35" s="880"/>
      <c r="P35" s="886"/>
      <c r="Q35" s="886"/>
      <c r="R35" s="886"/>
      <c r="S35" s="886"/>
      <c r="T35" s="886"/>
      <c r="U35" s="886"/>
      <c r="V35" s="886"/>
      <c r="W35" s="886"/>
      <c r="X35" s="887"/>
      <c r="Y35" s="249" t="s">
        <v>60</v>
      </c>
      <c r="Z35" s="891"/>
      <c r="AA35" s="892"/>
      <c r="AB35" s="357"/>
      <c r="AC35" s="897"/>
      <c r="AD35" s="897"/>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22.5" customHeight="1" x14ac:dyDescent="0.15">
      <c r="A36" s="270"/>
      <c r="B36" s="271"/>
      <c r="C36" s="271"/>
      <c r="D36" s="271"/>
      <c r="E36" s="271"/>
      <c r="F36" s="272"/>
      <c r="G36" s="881"/>
      <c r="H36" s="882"/>
      <c r="I36" s="882"/>
      <c r="J36" s="882"/>
      <c r="K36" s="882"/>
      <c r="L36" s="882"/>
      <c r="M36" s="882"/>
      <c r="N36" s="882"/>
      <c r="O36" s="883"/>
      <c r="P36" s="888"/>
      <c r="Q36" s="888"/>
      <c r="R36" s="888"/>
      <c r="S36" s="888"/>
      <c r="T36" s="888"/>
      <c r="U36" s="888"/>
      <c r="V36" s="888"/>
      <c r="W36" s="888"/>
      <c r="X36" s="889"/>
      <c r="Y36" s="890" t="s">
        <v>15</v>
      </c>
      <c r="Z36" s="891"/>
      <c r="AA36" s="892"/>
      <c r="AB36" s="366" t="s">
        <v>310</v>
      </c>
      <c r="AC36" s="893"/>
      <c r="AD36" s="893"/>
      <c r="AE36" s="378"/>
      <c r="AF36" s="349"/>
      <c r="AG36" s="349"/>
      <c r="AH36" s="349"/>
      <c r="AI36" s="378"/>
      <c r="AJ36" s="349"/>
      <c r="AK36" s="349"/>
      <c r="AL36" s="349"/>
      <c r="AM36" s="378"/>
      <c r="AN36" s="349"/>
      <c r="AO36" s="349"/>
      <c r="AP36" s="349"/>
      <c r="AQ36" s="258"/>
      <c r="AR36" s="194"/>
      <c r="AS36" s="194"/>
      <c r="AT36" s="259"/>
      <c r="AU36" s="349"/>
      <c r="AV36" s="349"/>
      <c r="AW36" s="349"/>
      <c r="AX36" s="350"/>
    </row>
    <row r="37" spans="1:50" ht="18.75" customHeight="1" x14ac:dyDescent="0.15">
      <c r="A37" s="263" t="s">
        <v>13</v>
      </c>
      <c r="B37" s="264"/>
      <c r="C37" s="264"/>
      <c r="D37" s="264"/>
      <c r="E37" s="264"/>
      <c r="F37" s="265"/>
      <c r="G37" s="344" t="s">
        <v>274</v>
      </c>
      <c r="H37" s="345"/>
      <c r="I37" s="345"/>
      <c r="J37" s="345"/>
      <c r="K37" s="345"/>
      <c r="L37" s="345"/>
      <c r="M37" s="345"/>
      <c r="N37" s="345"/>
      <c r="O37" s="346"/>
      <c r="P37" s="373" t="s">
        <v>65</v>
      </c>
      <c r="Q37" s="345"/>
      <c r="R37" s="345"/>
      <c r="S37" s="345"/>
      <c r="T37" s="345"/>
      <c r="U37" s="345"/>
      <c r="V37" s="345"/>
      <c r="W37" s="345"/>
      <c r="X37" s="346"/>
      <c r="Y37" s="866"/>
      <c r="Z37" s="687"/>
      <c r="AA37" s="688"/>
      <c r="AB37" s="870" t="s">
        <v>12</v>
      </c>
      <c r="AC37" s="871"/>
      <c r="AD37" s="872"/>
      <c r="AE37" s="605" t="s">
        <v>321</v>
      </c>
      <c r="AF37" s="605"/>
      <c r="AG37" s="605"/>
      <c r="AH37" s="605"/>
      <c r="AI37" s="605" t="s">
        <v>322</v>
      </c>
      <c r="AJ37" s="605"/>
      <c r="AK37" s="605"/>
      <c r="AL37" s="605"/>
      <c r="AM37" s="605" t="s">
        <v>323</v>
      </c>
      <c r="AN37" s="605"/>
      <c r="AO37" s="605"/>
      <c r="AP37" s="273"/>
      <c r="AQ37" s="132" t="s">
        <v>319</v>
      </c>
      <c r="AR37" s="135"/>
      <c r="AS37" s="135"/>
      <c r="AT37" s="136"/>
      <c r="AU37" s="800" t="s">
        <v>261</v>
      </c>
      <c r="AV37" s="800"/>
      <c r="AW37" s="800"/>
      <c r="AX37" s="801"/>
    </row>
    <row r="38" spans="1:50" ht="18.75" customHeight="1" x14ac:dyDescent="0.15">
      <c r="A38" s="263"/>
      <c r="B38" s="264"/>
      <c r="C38" s="264"/>
      <c r="D38" s="264"/>
      <c r="E38" s="264"/>
      <c r="F38" s="265"/>
      <c r="G38" s="347"/>
      <c r="H38" s="260"/>
      <c r="I38" s="260"/>
      <c r="J38" s="260"/>
      <c r="K38" s="260"/>
      <c r="L38" s="260"/>
      <c r="M38" s="260"/>
      <c r="N38" s="260"/>
      <c r="O38" s="348"/>
      <c r="P38" s="299"/>
      <c r="Q38" s="260"/>
      <c r="R38" s="260"/>
      <c r="S38" s="260"/>
      <c r="T38" s="260"/>
      <c r="U38" s="260"/>
      <c r="V38" s="260"/>
      <c r="W38" s="260"/>
      <c r="X38" s="348"/>
      <c r="Y38" s="867"/>
      <c r="Z38" s="868"/>
      <c r="AA38" s="869"/>
      <c r="AB38" s="873"/>
      <c r="AC38" s="874"/>
      <c r="AD38" s="875"/>
      <c r="AE38" s="606"/>
      <c r="AF38" s="606"/>
      <c r="AG38" s="606"/>
      <c r="AH38" s="606"/>
      <c r="AI38" s="606"/>
      <c r="AJ38" s="606"/>
      <c r="AK38" s="606"/>
      <c r="AL38" s="606"/>
      <c r="AM38" s="606"/>
      <c r="AN38" s="606"/>
      <c r="AO38" s="606"/>
      <c r="AP38" s="276"/>
      <c r="AQ38" s="399"/>
      <c r="AR38" s="262"/>
      <c r="AS38" s="138" t="s">
        <v>320</v>
      </c>
      <c r="AT38" s="139"/>
      <c r="AU38" s="262"/>
      <c r="AV38" s="262"/>
      <c r="AW38" s="260" t="s">
        <v>308</v>
      </c>
      <c r="AX38" s="261"/>
    </row>
    <row r="39" spans="1:50" ht="22.5" customHeight="1" x14ac:dyDescent="0.15">
      <c r="A39" s="266"/>
      <c r="B39" s="264"/>
      <c r="C39" s="264"/>
      <c r="D39" s="264"/>
      <c r="E39" s="264"/>
      <c r="F39" s="265"/>
      <c r="G39" s="386"/>
      <c r="H39" s="876"/>
      <c r="I39" s="876"/>
      <c r="J39" s="876"/>
      <c r="K39" s="876"/>
      <c r="L39" s="876"/>
      <c r="M39" s="876"/>
      <c r="N39" s="876"/>
      <c r="O39" s="877"/>
      <c r="P39" s="97"/>
      <c r="Q39" s="884"/>
      <c r="R39" s="884"/>
      <c r="S39" s="884"/>
      <c r="T39" s="884"/>
      <c r="U39" s="884"/>
      <c r="V39" s="884"/>
      <c r="W39" s="884"/>
      <c r="X39" s="885"/>
      <c r="Y39" s="894" t="s">
        <v>14</v>
      </c>
      <c r="Z39" s="895"/>
      <c r="AA39" s="896"/>
      <c r="AB39" s="312"/>
      <c r="AC39" s="898"/>
      <c r="AD39" s="898"/>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customHeight="1" x14ac:dyDescent="0.15">
      <c r="A40" s="267"/>
      <c r="B40" s="268"/>
      <c r="C40" s="268"/>
      <c r="D40" s="268"/>
      <c r="E40" s="268"/>
      <c r="F40" s="269"/>
      <c r="G40" s="878"/>
      <c r="H40" s="879"/>
      <c r="I40" s="879"/>
      <c r="J40" s="879"/>
      <c r="K40" s="879"/>
      <c r="L40" s="879"/>
      <c r="M40" s="879"/>
      <c r="N40" s="879"/>
      <c r="O40" s="880"/>
      <c r="P40" s="886"/>
      <c r="Q40" s="886"/>
      <c r="R40" s="886"/>
      <c r="S40" s="886"/>
      <c r="T40" s="886"/>
      <c r="U40" s="886"/>
      <c r="V40" s="886"/>
      <c r="W40" s="886"/>
      <c r="X40" s="887"/>
      <c r="Y40" s="249" t="s">
        <v>60</v>
      </c>
      <c r="Z40" s="891"/>
      <c r="AA40" s="892"/>
      <c r="AB40" s="357"/>
      <c r="AC40" s="897"/>
      <c r="AD40" s="897"/>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22.5" customHeight="1" x14ac:dyDescent="0.15">
      <c r="A41" s="270"/>
      <c r="B41" s="271"/>
      <c r="C41" s="271"/>
      <c r="D41" s="271"/>
      <c r="E41" s="271"/>
      <c r="F41" s="272"/>
      <c r="G41" s="881"/>
      <c r="H41" s="882"/>
      <c r="I41" s="882"/>
      <c r="J41" s="882"/>
      <c r="K41" s="882"/>
      <c r="L41" s="882"/>
      <c r="M41" s="882"/>
      <c r="N41" s="882"/>
      <c r="O41" s="883"/>
      <c r="P41" s="888"/>
      <c r="Q41" s="888"/>
      <c r="R41" s="888"/>
      <c r="S41" s="888"/>
      <c r="T41" s="888"/>
      <c r="U41" s="888"/>
      <c r="V41" s="888"/>
      <c r="W41" s="888"/>
      <c r="X41" s="889"/>
      <c r="Y41" s="890" t="s">
        <v>15</v>
      </c>
      <c r="Z41" s="891"/>
      <c r="AA41" s="892"/>
      <c r="AB41" s="366" t="s">
        <v>310</v>
      </c>
      <c r="AC41" s="893"/>
      <c r="AD41" s="893"/>
      <c r="AE41" s="378"/>
      <c r="AF41" s="349"/>
      <c r="AG41" s="349"/>
      <c r="AH41" s="349"/>
      <c r="AI41" s="378"/>
      <c r="AJ41" s="349"/>
      <c r="AK41" s="349"/>
      <c r="AL41" s="349"/>
      <c r="AM41" s="378"/>
      <c r="AN41" s="349"/>
      <c r="AO41" s="349"/>
      <c r="AP41" s="349"/>
      <c r="AQ41" s="258"/>
      <c r="AR41" s="194"/>
      <c r="AS41" s="194"/>
      <c r="AT41" s="259"/>
      <c r="AU41" s="349"/>
      <c r="AV41" s="349"/>
      <c r="AW41" s="349"/>
      <c r="AX41" s="350"/>
    </row>
    <row r="42" spans="1:50" ht="18.75" customHeight="1" x14ac:dyDescent="0.15">
      <c r="A42" s="263" t="s">
        <v>13</v>
      </c>
      <c r="B42" s="264"/>
      <c r="C42" s="264"/>
      <c r="D42" s="264"/>
      <c r="E42" s="264"/>
      <c r="F42" s="265"/>
      <c r="G42" s="344" t="s">
        <v>274</v>
      </c>
      <c r="H42" s="345"/>
      <c r="I42" s="345"/>
      <c r="J42" s="345"/>
      <c r="K42" s="345"/>
      <c r="L42" s="345"/>
      <c r="M42" s="345"/>
      <c r="N42" s="345"/>
      <c r="O42" s="346"/>
      <c r="P42" s="373" t="s">
        <v>65</v>
      </c>
      <c r="Q42" s="345"/>
      <c r="R42" s="345"/>
      <c r="S42" s="345"/>
      <c r="T42" s="345"/>
      <c r="U42" s="345"/>
      <c r="V42" s="345"/>
      <c r="W42" s="345"/>
      <c r="X42" s="346"/>
      <c r="Y42" s="866"/>
      <c r="Z42" s="687"/>
      <c r="AA42" s="688"/>
      <c r="AB42" s="870" t="s">
        <v>12</v>
      </c>
      <c r="AC42" s="871"/>
      <c r="AD42" s="872"/>
      <c r="AE42" s="605" t="s">
        <v>321</v>
      </c>
      <c r="AF42" s="605"/>
      <c r="AG42" s="605"/>
      <c r="AH42" s="605"/>
      <c r="AI42" s="605" t="s">
        <v>322</v>
      </c>
      <c r="AJ42" s="605"/>
      <c r="AK42" s="605"/>
      <c r="AL42" s="605"/>
      <c r="AM42" s="605" t="s">
        <v>323</v>
      </c>
      <c r="AN42" s="605"/>
      <c r="AO42" s="605"/>
      <c r="AP42" s="273"/>
      <c r="AQ42" s="132" t="s">
        <v>319</v>
      </c>
      <c r="AR42" s="135"/>
      <c r="AS42" s="135"/>
      <c r="AT42" s="136"/>
      <c r="AU42" s="800" t="s">
        <v>261</v>
      </c>
      <c r="AV42" s="800"/>
      <c r="AW42" s="800"/>
      <c r="AX42" s="801"/>
    </row>
    <row r="43" spans="1:50" ht="18.75" customHeight="1" x14ac:dyDescent="0.15">
      <c r="A43" s="263"/>
      <c r="B43" s="264"/>
      <c r="C43" s="264"/>
      <c r="D43" s="264"/>
      <c r="E43" s="264"/>
      <c r="F43" s="265"/>
      <c r="G43" s="347"/>
      <c r="H43" s="260"/>
      <c r="I43" s="260"/>
      <c r="J43" s="260"/>
      <c r="K43" s="260"/>
      <c r="L43" s="260"/>
      <c r="M43" s="260"/>
      <c r="N43" s="260"/>
      <c r="O43" s="348"/>
      <c r="P43" s="299"/>
      <c r="Q43" s="260"/>
      <c r="R43" s="260"/>
      <c r="S43" s="260"/>
      <c r="T43" s="260"/>
      <c r="U43" s="260"/>
      <c r="V43" s="260"/>
      <c r="W43" s="260"/>
      <c r="X43" s="348"/>
      <c r="Y43" s="867"/>
      <c r="Z43" s="868"/>
      <c r="AA43" s="869"/>
      <c r="AB43" s="873"/>
      <c r="AC43" s="874"/>
      <c r="AD43" s="875"/>
      <c r="AE43" s="606"/>
      <c r="AF43" s="606"/>
      <c r="AG43" s="606"/>
      <c r="AH43" s="606"/>
      <c r="AI43" s="606"/>
      <c r="AJ43" s="606"/>
      <c r="AK43" s="606"/>
      <c r="AL43" s="606"/>
      <c r="AM43" s="606"/>
      <c r="AN43" s="606"/>
      <c r="AO43" s="606"/>
      <c r="AP43" s="276"/>
      <c r="AQ43" s="399"/>
      <c r="AR43" s="262"/>
      <c r="AS43" s="138" t="s">
        <v>320</v>
      </c>
      <c r="AT43" s="139"/>
      <c r="AU43" s="262"/>
      <c r="AV43" s="262"/>
      <c r="AW43" s="260" t="s">
        <v>308</v>
      </c>
      <c r="AX43" s="261"/>
    </row>
    <row r="44" spans="1:50" ht="22.5" customHeight="1" x14ac:dyDescent="0.15">
      <c r="A44" s="266"/>
      <c r="B44" s="264"/>
      <c r="C44" s="264"/>
      <c r="D44" s="264"/>
      <c r="E44" s="264"/>
      <c r="F44" s="265"/>
      <c r="G44" s="386"/>
      <c r="H44" s="876"/>
      <c r="I44" s="876"/>
      <c r="J44" s="876"/>
      <c r="K44" s="876"/>
      <c r="L44" s="876"/>
      <c r="M44" s="876"/>
      <c r="N44" s="876"/>
      <c r="O44" s="877"/>
      <c r="P44" s="97"/>
      <c r="Q44" s="884"/>
      <c r="R44" s="884"/>
      <c r="S44" s="884"/>
      <c r="T44" s="884"/>
      <c r="U44" s="884"/>
      <c r="V44" s="884"/>
      <c r="W44" s="884"/>
      <c r="X44" s="885"/>
      <c r="Y44" s="894" t="s">
        <v>14</v>
      </c>
      <c r="Z44" s="895"/>
      <c r="AA44" s="896"/>
      <c r="AB44" s="312"/>
      <c r="AC44" s="898"/>
      <c r="AD44" s="898"/>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customHeight="1" x14ac:dyDescent="0.15">
      <c r="A45" s="267"/>
      <c r="B45" s="268"/>
      <c r="C45" s="268"/>
      <c r="D45" s="268"/>
      <c r="E45" s="268"/>
      <c r="F45" s="269"/>
      <c r="G45" s="878"/>
      <c r="H45" s="879"/>
      <c r="I45" s="879"/>
      <c r="J45" s="879"/>
      <c r="K45" s="879"/>
      <c r="L45" s="879"/>
      <c r="M45" s="879"/>
      <c r="N45" s="879"/>
      <c r="O45" s="880"/>
      <c r="P45" s="886"/>
      <c r="Q45" s="886"/>
      <c r="R45" s="886"/>
      <c r="S45" s="886"/>
      <c r="T45" s="886"/>
      <c r="U45" s="886"/>
      <c r="V45" s="886"/>
      <c r="W45" s="886"/>
      <c r="X45" s="887"/>
      <c r="Y45" s="249" t="s">
        <v>60</v>
      </c>
      <c r="Z45" s="891"/>
      <c r="AA45" s="892"/>
      <c r="AB45" s="357"/>
      <c r="AC45" s="897"/>
      <c r="AD45" s="897"/>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22.5" customHeight="1" x14ac:dyDescent="0.15">
      <c r="A46" s="270"/>
      <c r="B46" s="271"/>
      <c r="C46" s="271"/>
      <c r="D46" s="271"/>
      <c r="E46" s="271"/>
      <c r="F46" s="272"/>
      <c r="G46" s="881"/>
      <c r="H46" s="882"/>
      <c r="I46" s="882"/>
      <c r="J46" s="882"/>
      <c r="K46" s="882"/>
      <c r="L46" s="882"/>
      <c r="M46" s="882"/>
      <c r="N46" s="882"/>
      <c r="O46" s="883"/>
      <c r="P46" s="888"/>
      <c r="Q46" s="888"/>
      <c r="R46" s="888"/>
      <c r="S46" s="888"/>
      <c r="T46" s="888"/>
      <c r="U46" s="888"/>
      <c r="V46" s="888"/>
      <c r="W46" s="888"/>
      <c r="X46" s="889"/>
      <c r="Y46" s="890" t="s">
        <v>15</v>
      </c>
      <c r="Z46" s="891"/>
      <c r="AA46" s="892"/>
      <c r="AB46" s="366" t="s">
        <v>310</v>
      </c>
      <c r="AC46" s="893"/>
      <c r="AD46" s="893"/>
      <c r="AE46" s="378"/>
      <c r="AF46" s="349"/>
      <c r="AG46" s="349"/>
      <c r="AH46" s="349"/>
      <c r="AI46" s="378"/>
      <c r="AJ46" s="349"/>
      <c r="AK46" s="349"/>
      <c r="AL46" s="349"/>
      <c r="AM46" s="378"/>
      <c r="AN46" s="349"/>
      <c r="AO46" s="349"/>
      <c r="AP46" s="349"/>
      <c r="AQ46" s="258"/>
      <c r="AR46" s="194"/>
      <c r="AS46" s="194"/>
      <c r="AT46" s="259"/>
      <c r="AU46" s="349"/>
      <c r="AV46" s="349"/>
      <c r="AW46" s="349"/>
      <c r="AX46" s="350"/>
    </row>
    <row r="47" spans="1:50" ht="18.75" customHeight="1" x14ac:dyDescent="0.15">
      <c r="A47" s="263" t="s">
        <v>13</v>
      </c>
      <c r="B47" s="264"/>
      <c r="C47" s="264"/>
      <c r="D47" s="264"/>
      <c r="E47" s="264"/>
      <c r="F47" s="265"/>
      <c r="G47" s="344" t="s">
        <v>274</v>
      </c>
      <c r="H47" s="345"/>
      <c r="I47" s="345"/>
      <c r="J47" s="345"/>
      <c r="K47" s="345"/>
      <c r="L47" s="345"/>
      <c r="M47" s="345"/>
      <c r="N47" s="345"/>
      <c r="O47" s="346"/>
      <c r="P47" s="373" t="s">
        <v>65</v>
      </c>
      <c r="Q47" s="345"/>
      <c r="R47" s="345"/>
      <c r="S47" s="345"/>
      <c r="T47" s="345"/>
      <c r="U47" s="345"/>
      <c r="V47" s="345"/>
      <c r="W47" s="345"/>
      <c r="X47" s="346"/>
      <c r="Y47" s="866"/>
      <c r="Z47" s="687"/>
      <c r="AA47" s="688"/>
      <c r="AB47" s="870" t="s">
        <v>12</v>
      </c>
      <c r="AC47" s="871"/>
      <c r="AD47" s="872"/>
      <c r="AE47" s="605" t="s">
        <v>321</v>
      </c>
      <c r="AF47" s="605"/>
      <c r="AG47" s="605"/>
      <c r="AH47" s="605"/>
      <c r="AI47" s="605" t="s">
        <v>322</v>
      </c>
      <c r="AJ47" s="605"/>
      <c r="AK47" s="605"/>
      <c r="AL47" s="605"/>
      <c r="AM47" s="605" t="s">
        <v>323</v>
      </c>
      <c r="AN47" s="605"/>
      <c r="AO47" s="605"/>
      <c r="AP47" s="273"/>
      <c r="AQ47" s="132" t="s">
        <v>319</v>
      </c>
      <c r="AR47" s="135"/>
      <c r="AS47" s="135"/>
      <c r="AT47" s="136"/>
      <c r="AU47" s="800" t="s">
        <v>261</v>
      </c>
      <c r="AV47" s="800"/>
      <c r="AW47" s="800"/>
      <c r="AX47" s="801"/>
    </row>
    <row r="48" spans="1:50" ht="18.75" customHeight="1" x14ac:dyDescent="0.15">
      <c r="A48" s="263"/>
      <c r="B48" s="264"/>
      <c r="C48" s="264"/>
      <c r="D48" s="264"/>
      <c r="E48" s="264"/>
      <c r="F48" s="265"/>
      <c r="G48" s="347"/>
      <c r="H48" s="260"/>
      <c r="I48" s="260"/>
      <c r="J48" s="260"/>
      <c r="K48" s="260"/>
      <c r="L48" s="260"/>
      <c r="M48" s="260"/>
      <c r="N48" s="260"/>
      <c r="O48" s="348"/>
      <c r="P48" s="299"/>
      <c r="Q48" s="260"/>
      <c r="R48" s="260"/>
      <c r="S48" s="260"/>
      <c r="T48" s="260"/>
      <c r="U48" s="260"/>
      <c r="V48" s="260"/>
      <c r="W48" s="260"/>
      <c r="X48" s="348"/>
      <c r="Y48" s="867"/>
      <c r="Z48" s="868"/>
      <c r="AA48" s="869"/>
      <c r="AB48" s="873"/>
      <c r="AC48" s="874"/>
      <c r="AD48" s="875"/>
      <c r="AE48" s="606"/>
      <c r="AF48" s="606"/>
      <c r="AG48" s="606"/>
      <c r="AH48" s="606"/>
      <c r="AI48" s="606"/>
      <c r="AJ48" s="606"/>
      <c r="AK48" s="606"/>
      <c r="AL48" s="606"/>
      <c r="AM48" s="606"/>
      <c r="AN48" s="606"/>
      <c r="AO48" s="606"/>
      <c r="AP48" s="276"/>
      <c r="AQ48" s="399"/>
      <c r="AR48" s="262"/>
      <c r="AS48" s="138" t="s">
        <v>320</v>
      </c>
      <c r="AT48" s="139"/>
      <c r="AU48" s="262"/>
      <c r="AV48" s="262"/>
      <c r="AW48" s="260" t="s">
        <v>308</v>
      </c>
      <c r="AX48" s="261"/>
    </row>
    <row r="49" spans="1:50" ht="22.5" customHeight="1" x14ac:dyDescent="0.15">
      <c r="A49" s="266"/>
      <c r="B49" s="264"/>
      <c r="C49" s="264"/>
      <c r="D49" s="264"/>
      <c r="E49" s="264"/>
      <c r="F49" s="265"/>
      <c r="G49" s="386"/>
      <c r="H49" s="876"/>
      <c r="I49" s="876"/>
      <c r="J49" s="876"/>
      <c r="K49" s="876"/>
      <c r="L49" s="876"/>
      <c r="M49" s="876"/>
      <c r="N49" s="876"/>
      <c r="O49" s="877"/>
      <c r="P49" s="97"/>
      <c r="Q49" s="884"/>
      <c r="R49" s="884"/>
      <c r="S49" s="884"/>
      <c r="T49" s="884"/>
      <c r="U49" s="884"/>
      <c r="V49" s="884"/>
      <c r="W49" s="884"/>
      <c r="X49" s="885"/>
      <c r="Y49" s="894" t="s">
        <v>14</v>
      </c>
      <c r="Z49" s="895"/>
      <c r="AA49" s="896"/>
      <c r="AB49" s="312"/>
      <c r="AC49" s="898"/>
      <c r="AD49" s="898"/>
      <c r="AE49" s="378"/>
      <c r="AF49" s="349"/>
      <c r="AG49" s="349"/>
      <c r="AH49" s="349"/>
      <c r="AI49" s="378"/>
      <c r="AJ49" s="349"/>
      <c r="AK49" s="349"/>
      <c r="AL49" s="349"/>
      <c r="AM49" s="378"/>
      <c r="AN49" s="349"/>
      <c r="AO49" s="349"/>
      <c r="AP49" s="349"/>
      <c r="AQ49" s="258"/>
      <c r="AR49" s="194"/>
      <c r="AS49" s="194"/>
      <c r="AT49" s="259"/>
      <c r="AU49" s="349"/>
      <c r="AV49" s="349"/>
      <c r="AW49" s="349"/>
      <c r="AX49" s="350"/>
    </row>
    <row r="50" spans="1:50" ht="22.5" customHeight="1" x14ac:dyDescent="0.15">
      <c r="A50" s="267"/>
      <c r="B50" s="268"/>
      <c r="C50" s="268"/>
      <c r="D50" s="268"/>
      <c r="E50" s="268"/>
      <c r="F50" s="269"/>
      <c r="G50" s="878"/>
      <c r="H50" s="879"/>
      <c r="I50" s="879"/>
      <c r="J50" s="879"/>
      <c r="K50" s="879"/>
      <c r="L50" s="879"/>
      <c r="M50" s="879"/>
      <c r="N50" s="879"/>
      <c r="O50" s="880"/>
      <c r="P50" s="886"/>
      <c r="Q50" s="886"/>
      <c r="R50" s="886"/>
      <c r="S50" s="886"/>
      <c r="T50" s="886"/>
      <c r="U50" s="886"/>
      <c r="V50" s="886"/>
      <c r="W50" s="886"/>
      <c r="X50" s="887"/>
      <c r="Y50" s="249" t="s">
        <v>60</v>
      </c>
      <c r="Z50" s="891"/>
      <c r="AA50" s="892"/>
      <c r="AB50" s="357"/>
      <c r="AC50" s="897"/>
      <c r="AD50" s="897"/>
      <c r="AE50" s="378"/>
      <c r="AF50" s="349"/>
      <c r="AG50" s="349"/>
      <c r="AH50" s="349"/>
      <c r="AI50" s="378"/>
      <c r="AJ50" s="349"/>
      <c r="AK50" s="349"/>
      <c r="AL50" s="349"/>
      <c r="AM50" s="378"/>
      <c r="AN50" s="349"/>
      <c r="AO50" s="349"/>
      <c r="AP50" s="349"/>
      <c r="AQ50" s="258"/>
      <c r="AR50" s="194"/>
      <c r="AS50" s="194"/>
      <c r="AT50" s="259"/>
      <c r="AU50" s="349"/>
      <c r="AV50" s="349"/>
      <c r="AW50" s="349"/>
      <c r="AX50" s="350"/>
    </row>
    <row r="51" spans="1:50" ht="22.5" customHeight="1" x14ac:dyDescent="0.15">
      <c r="A51" s="270"/>
      <c r="B51" s="271"/>
      <c r="C51" s="271"/>
      <c r="D51" s="271"/>
      <c r="E51" s="271"/>
      <c r="F51" s="272"/>
      <c r="G51" s="881"/>
      <c r="H51" s="882"/>
      <c r="I51" s="882"/>
      <c r="J51" s="882"/>
      <c r="K51" s="882"/>
      <c r="L51" s="882"/>
      <c r="M51" s="882"/>
      <c r="N51" s="882"/>
      <c r="O51" s="883"/>
      <c r="P51" s="888"/>
      <c r="Q51" s="888"/>
      <c r="R51" s="888"/>
      <c r="S51" s="888"/>
      <c r="T51" s="888"/>
      <c r="U51" s="888"/>
      <c r="V51" s="888"/>
      <c r="W51" s="888"/>
      <c r="X51" s="889"/>
      <c r="Y51" s="890" t="s">
        <v>15</v>
      </c>
      <c r="Z51" s="891"/>
      <c r="AA51" s="892"/>
      <c r="AB51" s="737" t="s">
        <v>310</v>
      </c>
      <c r="AC51" s="836"/>
      <c r="AD51" s="836"/>
      <c r="AE51" s="378"/>
      <c r="AF51" s="349"/>
      <c r="AG51" s="349"/>
      <c r="AH51" s="349"/>
      <c r="AI51" s="378"/>
      <c r="AJ51" s="349"/>
      <c r="AK51" s="349"/>
      <c r="AL51" s="349"/>
      <c r="AM51" s="378"/>
      <c r="AN51" s="349"/>
      <c r="AO51" s="349"/>
      <c r="AP51" s="349"/>
      <c r="AQ51" s="258"/>
      <c r="AR51" s="194"/>
      <c r="AS51" s="194"/>
      <c r="AT51" s="259"/>
      <c r="AU51" s="349"/>
      <c r="AV51" s="349"/>
      <c r="AW51" s="349"/>
      <c r="AX51" s="35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219" priority="219">
      <formula>IF(RIGHT(TEXT(AE4,"0.#"),1)=".",FALSE,TRUE)</formula>
    </cfRule>
    <cfRule type="expression" dxfId="218" priority="220">
      <formula>IF(RIGHT(TEXT(AE4,"0.#"),1)=".",TRUE,FALSE)</formula>
    </cfRule>
  </conditionalFormatting>
  <conditionalFormatting sqref="AE5">
    <cfRule type="expression" dxfId="217" priority="217">
      <formula>IF(RIGHT(TEXT(AE5,"0.#"),1)=".",FALSE,TRUE)</formula>
    </cfRule>
    <cfRule type="expression" dxfId="216" priority="218">
      <formula>IF(RIGHT(TEXT(AE5,"0.#"),1)=".",TRUE,FALSE)</formula>
    </cfRule>
  </conditionalFormatting>
  <conditionalFormatting sqref="AE6">
    <cfRule type="expression" dxfId="215" priority="215">
      <formula>IF(RIGHT(TEXT(AE6,"0.#"),1)=".",FALSE,TRUE)</formula>
    </cfRule>
    <cfRule type="expression" dxfId="214" priority="216">
      <formula>IF(RIGHT(TEXT(AE6,"0.#"),1)=".",TRUE,FALSE)</formula>
    </cfRule>
  </conditionalFormatting>
  <conditionalFormatting sqref="AI6">
    <cfRule type="expression" dxfId="213" priority="213">
      <formula>IF(RIGHT(TEXT(AI6,"0.#"),1)=".",FALSE,TRUE)</formula>
    </cfRule>
    <cfRule type="expression" dxfId="212" priority="214">
      <formula>IF(RIGHT(TEXT(AI6,"0.#"),1)=".",TRUE,FALSE)</formula>
    </cfRule>
  </conditionalFormatting>
  <conditionalFormatting sqref="AI5">
    <cfRule type="expression" dxfId="211" priority="211">
      <formula>IF(RIGHT(TEXT(AI5,"0.#"),1)=".",FALSE,TRUE)</formula>
    </cfRule>
    <cfRule type="expression" dxfId="210" priority="212">
      <formula>IF(RIGHT(TEXT(AI5,"0.#"),1)=".",TRUE,FALSE)</formula>
    </cfRule>
  </conditionalFormatting>
  <conditionalFormatting sqref="AI4">
    <cfRule type="expression" dxfId="209" priority="209">
      <formula>IF(RIGHT(TEXT(AI4,"0.#"),1)=".",FALSE,TRUE)</formula>
    </cfRule>
    <cfRule type="expression" dxfId="208" priority="210">
      <formula>IF(RIGHT(TEXT(AI4,"0.#"),1)=".",TRUE,FALSE)</formula>
    </cfRule>
  </conditionalFormatting>
  <conditionalFormatting sqref="AM4">
    <cfRule type="expression" dxfId="207" priority="207">
      <formula>IF(RIGHT(TEXT(AM4,"0.#"),1)=".",FALSE,TRUE)</formula>
    </cfRule>
    <cfRule type="expression" dxfId="206" priority="208">
      <formula>IF(RIGHT(TEXT(AM4,"0.#"),1)=".",TRUE,FALSE)</formula>
    </cfRule>
  </conditionalFormatting>
  <conditionalFormatting sqref="AM5">
    <cfRule type="expression" dxfId="205" priority="205">
      <formula>IF(RIGHT(TEXT(AM5,"0.#"),1)=".",FALSE,TRUE)</formula>
    </cfRule>
    <cfRule type="expression" dxfId="204" priority="206">
      <formula>IF(RIGHT(TEXT(AM5,"0.#"),1)=".",TRUE,FALSE)</formula>
    </cfRule>
  </conditionalFormatting>
  <conditionalFormatting sqref="AM6">
    <cfRule type="expression" dxfId="203" priority="203">
      <formula>IF(RIGHT(TEXT(AM6,"0.#"),1)=".",FALSE,TRUE)</formula>
    </cfRule>
    <cfRule type="expression" dxfId="202" priority="204">
      <formula>IF(RIGHT(TEXT(AM6,"0.#"),1)=".",TRUE,FALSE)</formula>
    </cfRule>
  </conditionalFormatting>
  <conditionalFormatting sqref="AQ4:AQ6">
    <cfRule type="expression" dxfId="201" priority="201">
      <formula>IF(RIGHT(TEXT(AQ4,"0.#"),1)=".",FALSE,TRUE)</formula>
    </cfRule>
    <cfRule type="expression" dxfId="200" priority="202">
      <formula>IF(RIGHT(TEXT(AQ4,"0.#"),1)=".",TRUE,FALSE)</formula>
    </cfRule>
  </conditionalFormatting>
  <conditionalFormatting sqref="AU4:AU6">
    <cfRule type="expression" dxfId="199" priority="199">
      <formula>IF(RIGHT(TEXT(AU4,"0.#"),1)=".",FALSE,TRUE)</formula>
    </cfRule>
    <cfRule type="expression" dxfId="198" priority="200">
      <formula>IF(RIGHT(TEXT(AU4,"0.#"),1)=".",TRUE,FALSE)</formula>
    </cfRule>
  </conditionalFormatting>
  <conditionalFormatting sqref="AE9">
    <cfRule type="expression" dxfId="197" priority="197">
      <formula>IF(RIGHT(TEXT(AE9,"0.#"),1)=".",FALSE,TRUE)</formula>
    </cfRule>
    <cfRule type="expression" dxfId="196" priority="198">
      <formula>IF(RIGHT(TEXT(AE9,"0.#"),1)=".",TRUE,FALSE)</formula>
    </cfRule>
  </conditionalFormatting>
  <conditionalFormatting sqref="AE10">
    <cfRule type="expression" dxfId="195" priority="195">
      <formula>IF(RIGHT(TEXT(AE10,"0.#"),1)=".",FALSE,TRUE)</formula>
    </cfRule>
    <cfRule type="expression" dxfId="194" priority="196">
      <formula>IF(RIGHT(TEXT(AE10,"0.#"),1)=".",TRUE,FALSE)</formula>
    </cfRule>
  </conditionalFormatting>
  <conditionalFormatting sqref="AE11">
    <cfRule type="expression" dxfId="193" priority="193">
      <formula>IF(RIGHT(TEXT(AE11,"0.#"),1)=".",FALSE,TRUE)</formula>
    </cfRule>
    <cfRule type="expression" dxfId="192" priority="194">
      <formula>IF(RIGHT(TEXT(AE11,"0.#"),1)=".",TRUE,FALSE)</formula>
    </cfRule>
  </conditionalFormatting>
  <conditionalFormatting sqref="AI11">
    <cfRule type="expression" dxfId="191" priority="191">
      <formula>IF(RIGHT(TEXT(AI11,"0.#"),1)=".",FALSE,TRUE)</formula>
    </cfRule>
    <cfRule type="expression" dxfId="190" priority="192">
      <formula>IF(RIGHT(TEXT(AI11,"0.#"),1)=".",TRUE,FALSE)</formula>
    </cfRule>
  </conditionalFormatting>
  <conditionalFormatting sqref="AI10">
    <cfRule type="expression" dxfId="189" priority="189">
      <formula>IF(RIGHT(TEXT(AI10,"0.#"),1)=".",FALSE,TRUE)</formula>
    </cfRule>
    <cfRule type="expression" dxfId="188" priority="190">
      <formula>IF(RIGHT(TEXT(AI10,"0.#"),1)=".",TRUE,FALSE)</formula>
    </cfRule>
  </conditionalFormatting>
  <conditionalFormatting sqref="AI9">
    <cfRule type="expression" dxfId="187" priority="187">
      <formula>IF(RIGHT(TEXT(AI9,"0.#"),1)=".",FALSE,TRUE)</formula>
    </cfRule>
    <cfRule type="expression" dxfId="186" priority="188">
      <formula>IF(RIGHT(TEXT(AI9,"0.#"),1)=".",TRUE,FALSE)</formula>
    </cfRule>
  </conditionalFormatting>
  <conditionalFormatting sqref="AM9">
    <cfRule type="expression" dxfId="185" priority="185">
      <formula>IF(RIGHT(TEXT(AM9,"0.#"),1)=".",FALSE,TRUE)</formula>
    </cfRule>
    <cfRule type="expression" dxfId="184" priority="186">
      <formula>IF(RIGHT(TEXT(AM9,"0.#"),1)=".",TRUE,FALSE)</formula>
    </cfRule>
  </conditionalFormatting>
  <conditionalFormatting sqref="AM10">
    <cfRule type="expression" dxfId="183" priority="183">
      <formula>IF(RIGHT(TEXT(AM10,"0.#"),1)=".",FALSE,TRUE)</formula>
    </cfRule>
    <cfRule type="expression" dxfId="182" priority="184">
      <formula>IF(RIGHT(TEXT(AM10,"0.#"),1)=".",TRUE,FALSE)</formula>
    </cfRule>
  </conditionalFormatting>
  <conditionalFormatting sqref="AM11">
    <cfRule type="expression" dxfId="181" priority="181">
      <formula>IF(RIGHT(TEXT(AM11,"0.#"),1)=".",FALSE,TRUE)</formula>
    </cfRule>
    <cfRule type="expression" dxfId="180" priority="182">
      <formula>IF(RIGHT(TEXT(AM11,"0.#"),1)=".",TRUE,FALSE)</formula>
    </cfRule>
  </conditionalFormatting>
  <conditionalFormatting sqref="AQ9:AQ11">
    <cfRule type="expression" dxfId="179" priority="179">
      <formula>IF(RIGHT(TEXT(AQ9,"0.#"),1)=".",FALSE,TRUE)</formula>
    </cfRule>
    <cfRule type="expression" dxfId="178" priority="180">
      <formula>IF(RIGHT(TEXT(AQ9,"0.#"),1)=".",TRUE,FALSE)</formula>
    </cfRule>
  </conditionalFormatting>
  <conditionalFormatting sqref="AU9:AU11">
    <cfRule type="expression" dxfId="177" priority="177">
      <formula>IF(RIGHT(TEXT(AU9,"0.#"),1)=".",FALSE,TRUE)</formula>
    </cfRule>
    <cfRule type="expression" dxfId="176" priority="178">
      <formula>IF(RIGHT(TEXT(AU9,"0.#"),1)=".",TRUE,FALSE)</formula>
    </cfRule>
  </conditionalFormatting>
  <conditionalFormatting sqref="AE14">
    <cfRule type="expression" dxfId="175" priority="175">
      <formula>IF(RIGHT(TEXT(AE14,"0.#"),1)=".",FALSE,TRUE)</formula>
    </cfRule>
    <cfRule type="expression" dxfId="174" priority="176">
      <formula>IF(RIGHT(TEXT(AE14,"0.#"),1)=".",TRUE,FALSE)</formula>
    </cfRule>
  </conditionalFormatting>
  <conditionalFormatting sqref="AE15">
    <cfRule type="expression" dxfId="173" priority="173">
      <formula>IF(RIGHT(TEXT(AE15,"0.#"),1)=".",FALSE,TRUE)</formula>
    </cfRule>
    <cfRule type="expression" dxfId="172" priority="174">
      <formula>IF(RIGHT(TEXT(AE15,"0.#"),1)=".",TRUE,FALSE)</formula>
    </cfRule>
  </conditionalFormatting>
  <conditionalFormatting sqref="AE16">
    <cfRule type="expression" dxfId="171" priority="171">
      <formula>IF(RIGHT(TEXT(AE16,"0.#"),1)=".",FALSE,TRUE)</formula>
    </cfRule>
    <cfRule type="expression" dxfId="170" priority="172">
      <formula>IF(RIGHT(TEXT(AE16,"0.#"),1)=".",TRUE,FALSE)</formula>
    </cfRule>
  </conditionalFormatting>
  <conditionalFormatting sqref="AI16">
    <cfRule type="expression" dxfId="169" priority="169">
      <formula>IF(RIGHT(TEXT(AI16,"0.#"),1)=".",FALSE,TRUE)</formula>
    </cfRule>
    <cfRule type="expression" dxfId="168" priority="170">
      <formula>IF(RIGHT(TEXT(AI16,"0.#"),1)=".",TRUE,FALSE)</formula>
    </cfRule>
  </conditionalFormatting>
  <conditionalFormatting sqref="AI15">
    <cfRule type="expression" dxfId="167" priority="167">
      <formula>IF(RIGHT(TEXT(AI15,"0.#"),1)=".",FALSE,TRUE)</formula>
    </cfRule>
    <cfRule type="expression" dxfId="166" priority="168">
      <formula>IF(RIGHT(TEXT(AI15,"0.#"),1)=".",TRUE,FALSE)</formula>
    </cfRule>
  </conditionalFormatting>
  <conditionalFormatting sqref="AI14">
    <cfRule type="expression" dxfId="165" priority="165">
      <formula>IF(RIGHT(TEXT(AI14,"0.#"),1)=".",FALSE,TRUE)</formula>
    </cfRule>
    <cfRule type="expression" dxfId="164" priority="166">
      <formula>IF(RIGHT(TEXT(AI14,"0.#"),1)=".",TRUE,FALSE)</formula>
    </cfRule>
  </conditionalFormatting>
  <conditionalFormatting sqref="AM14">
    <cfRule type="expression" dxfId="163" priority="163">
      <formula>IF(RIGHT(TEXT(AM14,"0.#"),1)=".",FALSE,TRUE)</formula>
    </cfRule>
    <cfRule type="expression" dxfId="162" priority="164">
      <formula>IF(RIGHT(TEXT(AM14,"0.#"),1)=".",TRUE,FALSE)</formula>
    </cfRule>
  </conditionalFormatting>
  <conditionalFormatting sqref="AM15">
    <cfRule type="expression" dxfId="161" priority="161">
      <formula>IF(RIGHT(TEXT(AM15,"0.#"),1)=".",FALSE,TRUE)</formula>
    </cfRule>
    <cfRule type="expression" dxfId="160" priority="162">
      <formula>IF(RIGHT(TEXT(AM15,"0.#"),1)=".",TRUE,FALSE)</formula>
    </cfRule>
  </conditionalFormatting>
  <conditionalFormatting sqref="AM16">
    <cfRule type="expression" dxfId="159" priority="159">
      <formula>IF(RIGHT(TEXT(AM16,"0.#"),1)=".",FALSE,TRUE)</formula>
    </cfRule>
    <cfRule type="expression" dxfId="158" priority="160">
      <formula>IF(RIGHT(TEXT(AM16,"0.#"),1)=".",TRUE,FALSE)</formula>
    </cfRule>
  </conditionalFormatting>
  <conditionalFormatting sqref="AQ14:AQ16">
    <cfRule type="expression" dxfId="157" priority="157">
      <formula>IF(RIGHT(TEXT(AQ14,"0.#"),1)=".",FALSE,TRUE)</formula>
    </cfRule>
    <cfRule type="expression" dxfId="156" priority="158">
      <formula>IF(RIGHT(TEXT(AQ14,"0.#"),1)=".",TRUE,FALSE)</formula>
    </cfRule>
  </conditionalFormatting>
  <conditionalFormatting sqref="AU14:AU16">
    <cfRule type="expression" dxfId="155" priority="155">
      <formula>IF(RIGHT(TEXT(AU14,"0.#"),1)=".",FALSE,TRUE)</formula>
    </cfRule>
    <cfRule type="expression" dxfId="154" priority="156">
      <formula>IF(RIGHT(TEXT(AU14,"0.#"),1)=".",TRUE,FALSE)</formula>
    </cfRule>
  </conditionalFormatting>
  <conditionalFormatting sqref="AE19">
    <cfRule type="expression" dxfId="153" priority="153">
      <formula>IF(RIGHT(TEXT(AE19,"0.#"),1)=".",FALSE,TRUE)</formula>
    </cfRule>
    <cfRule type="expression" dxfId="152" priority="154">
      <formula>IF(RIGHT(TEXT(AE19,"0.#"),1)=".",TRUE,FALSE)</formula>
    </cfRule>
  </conditionalFormatting>
  <conditionalFormatting sqref="AE20">
    <cfRule type="expression" dxfId="151" priority="151">
      <formula>IF(RIGHT(TEXT(AE20,"0.#"),1)=".",FALSE,TRUE)</formula>
    </cfRule>
    <cfRule type="expression" dxfId="150" priority="152">
      <formula>IF(RIGHT(TEXT(AE20,"0.#"),1)=".",TRUE,FALSE)</formula>
    </cfRule>
  </conditionalFormatting>
  <conditionalFormatting sqref="AE21">
    <cfRule type="expression" dxfId="149" priority="149">
      <formula>IF(RIGHT(TEXT(AE21,"0.#"),1)=".",FALSE,TRUE)</formula>
    </cfRule>
    <cfRule type="expression" dxfId="148" priority="150">
      <formula>IF(RIGHT(TEXT(AE21,"0.#"),1)=".",TRUE,FALSE)</formula>
    </cfRule>
  </conditionalFormatting>
  <conditionalFormatting sqref="AI21">
    <cfRule type="expression" dxfId="147" priority="147">
      <formula>IF(RIGHT(TEXT(AI21,"0.#"),1)=".",FALSE,TRUE)</formula>
    </cfRule>
    <cfRule type="expression" dxfId="146" priority="148">
      <formula>IF(RIGHT(TEXT(AI21,"0.#"),1)=".",TRUE,FALSE)</formula>
    </cfRule>
  </conditionalFormatting>
  <conditionalFormatting sqref="AI20">
    <cfRule type="expression" dxfId="145" priority="145">
      <formula>IF(RIGHT(TEXT(AI20,"0.#"),1)=".",FALSE,TRUE)</formula>
    </cfRule>
    <cfRule type="expression" dxfId="144" priority="146">
      <formula>IF(RIGHT(TEXT(AI20,"0.#"),1)=".",TRUE,FALSE)</formula>
    </cfRule>
  </conditionalFormatting>
  <conditionalFormatting sqref="AI19">
    <cfRule type="expression" dxfId="143" priority="143">
      <formula>IF(RIGHT(TEXT(AI19,"0.#"),1)=".",FALSE,TRUE)</formula>
    </cfRule>
    <cfRule type="expression" dxfId="142" priority="144">
      <formula>IF(RIGHT(TEXT(AI19,"0.#"),1)=".",TRUE,FALSE)</formula>
    </cfRule>
  </conditionalFormatting>
  <conditionalFormatting sqref="AM19">
    <cfRule type="expression" dxfId="141" priority="141">
      <formula>IF(RIGHT(TEXT(AM19,"0.#"),1)=".",FALSE,TRUE)</formula>
    </cfRule>
    <cfRule type="expression" dxfId="140" priority="142">
      <formula>IF(RIGHT(TEXT(AM19,"0.#"),1)=".",TRUE,FALSE)</formula>
    </cfRule>
  </conditionalFormatting>
  <conditionalFormatting sqref="AM20">
    <cfRule type="expression" dxfId="139" priority="139">
      <formula>IF(RIGHT(TEXT(AM20,"0.#"),1)=".",FALSE,TRUE)</formula>
    </cfRule>
    <cfRule type="expression" dxfId="138" priority="140">
      <formula>IF(RIGHT(TEXT(AM20,"0.#"),1)=".",TRUE,FALSE)</formula>
    </cfRule>
  </conditionalFormatting>
  <conditionalFormatting sqref="AM21">
    <cfRule type="expression" dxfId="137" priority="137">
      <formula>IF(RIGHT(TEXT(AM21,"0.#"),1)=".",FALSE,TRUE)</formula>
    </cfRule>
    <cfRule type="expression" dxfId="136" priority="138">
      <formula>IF(RIGHT(TEXT(AM21,"0.#"),1)=".",TRUE,FALSE)</formula>
    </cfRule>
  </conditionalFormatting>
  <conditionalFormatting sqref="AQ19:AQ21">
    <cfRule type="expression" dxfId="135" priority="135">
      <formula>IF(RIGHT(TEXT(AQ19,"0.#"),1)=".",FALSE,TRUE)</formula>
    </cfRule>
    <cfRule type="expression" dxfId="134" priority="136">
      <formula>IF(RIGHT(TEXT(AQ19,"0.#"),1)=".",TRUE,FALSE)</formula>
    </cfRule>
  </conditionalFormatting>
  <conditionalFormatting sqref="AU19:AU21">
    <cfRule type="expression" dxfId="133" priority="133">
      <formula>IF(RIGHT(TEXT(AU19,"0.#"),1)=".",FALSE,TRUE)</formula>
    </cfRule>
    <cfRule type="expression" dxfId="132" priority="134">
      <formula>IF(RIGHT(TEXT(AU19,"0.#"),1)=".",TRUE,FALSE)</formula>
    </cfRule>
  </conditionalFormatting>
  <conditionalFormatting sqref="AE24">
    <cfRule type="expression" dxfId="131" priority="131">
      <formula>IF(RIGHT(TEXT(AE24,"0.#"),1)=".",FALSE,TRUE)</formula>
    </cfRule>
    <cfRule type="expression" dxfId="130" priority="132">
      <formula>IF(RIGHT(TEXT(AE24,"0.#"),1)=".",TRUE,FALSE)</formula>
    </cfRule>
  </conditionalFormatting>
  <conditionalFormatting sqref="AE25">
    <cfRule type="expression" dxfId="129" priority="129">
      <formula>IF(RIGHT(TEXT(AE25,"0.#"),1)=".",FALSE,TRUE)</formula>
    </cfRule>
    <cfRule type="expression" dxfId="128" priority="130">
      <formula>IF(RIGHT(TEXT(AE25,"0.#"),1)=".",TRUE,FALSE)</formula>
    </cfRule>
  </conditionalFormatting>
  <conditionalFormatting sqref="AE26">
    <cfRule type="expression" dxfId="127" priority="127">
      <formula>IF(RIGHT(TEXT(AE26,"0.#"),1)=".",FALSE,TRUE)</formula>
    </cfRule>
    <cfRule type="expression" dxfId="126" priority="128">
      <formula>IF(RIGHT(TEXT(AE26,"0.#"),1)=".",TRUE,FALSE)</formula>
    </cfRule>
  </conditionalFormatting>
  <conditionalFormatting sqref="AI26">
    <cfRule type="expression" dxfId="125" priority="125">
      <formula>IF(RIGHT(TEXT(AI26,"0.#"),1)=".",FALSE,TRUE)</formula>
    </cfRule>
    <cfRule type="expression" dxfId="124" priority="126">
      <formula>IF(RIGHT(TEXT(AI26,"0.#"),1)=".",TRUE,FALSE)</formula>
    </cfRule>
  </conditionalFormatting>
  <conditionalFormatting sqref="AI25">
    <cfRule type="expression" dxfId="123" priority="123">
      <formula>IF(RIGHT(TEXT(AI25,"0.#"),1)=".",FALSE,TRUE)</formula>
    </cfRule>
    <cfRule type="expression" dxfId="122" priority="124">
      <formula>IF(RIGHT(TEXT(AI25,"0.#"),1)=".",TRUE,FALSE)</formula>
    </cfRule>
  </conditionalFormatting>
  <conditionalFormatting sqref="AI24">
    <cfRule type="expression" dxfId="121" priority="121">
      <formula>IF(RIGHT(TEXT(AI24,"0.#"),1)=".",FALSE,TRUE)</formula>
    </cfRule>
    <cfRule type="expression" dxfId="120" priority="122">
      <formula>IF(RIGHT(TEXT(AI24,"0.#"),1)=".",TRUE,FALSE)</formula>
    </cfRule>
  </conditionalFormatting>
  <conditionalFormatting sqref="AM24">
    <cfRule type="expression" dxfId="119" priority="119">
      <formula>IF(RIGHT(TEXT(AM24,"0.#"),1)=".",FALSE,TRUE)</formula>
    </cfRule>
    <cfRule type="expression" dxfId="118" priority="120">
      <formula>IF(RIGHT(TEXT(AM24,"0.#"),1)=".",TRUE,FALSE)</formula>
    </cfRule>
  </conditionalFormatting>
  <conditionalFormatting sqref="AM25">
    <cfRule type="expression" dxfId="117" priority="117">
      <formula>IF(RIGHT(TEXT(AM25,"0.#"),1)=".",FALSE,TRUE)</formula>
    </cfRule>
    <cfRule type="expression" dxfId="116" priority="118">
      <formula>IF(RIGHT(TEXT(AM25,"0.#"),1)=".",TRUE,FALSE)</formula>
    </cfRule>
  </conditionalFormatting>
  <conditionalFormatting sqref="AM26">
    <cfRule type="expression" dxfId="115" priority="115">
      <formula>IF(RIGHT(TEXT(AM26,"0.#"),1)=".",FALSE,TRUE)</formula>
    </cfRule>
    <cfRule type="expression" dxfId="114" priority="116">
      <formula>IF(RIGHT(TEXT(AM26,"0.#"),1)=".",TRUE,FALSE)</formula>
    </cfRule>
  </conditionalFormatting>
  <conditionalFormatting sqref="AQ24:AQ26">
    <cfRule type="expression" dxfId="113" priority="113">
      <formula>IF(RIGHT(TEXT(AQ24,"0.#"),1)=".",FALSE,TRUE)</formula>
    </cfRule>
    <cfRule type="expression" dxfId="112" priority="114">
      <formula>IF(RIGHT(TEXT(AQ24,"0.#"),1)=".",TRUE,FALSE)</formula>
    </cfRule>
  </conditionalFormatting>
  <conditionalFormatting sqref="AU24:AU26">
    <cfRule type="expression" dxfId="111" priority="111">
      <formula>IF(RIGHT(TEXT(AU24,"0.#"),1)=".",FALSE,TRUE)</formula>
    </cfRule>
    <cfRule type="expression" dxfId="110" priority="112">
      <formula>IF(RIGHT(TEXT(AU24,"0.#"),1)=".",TRUE,FALSE)</formula>
    </cfRule>
  </conditionalFormatting>
  <conditionalFormatting sqref="AE29">
    <cfRule type="expression" dxfId="109" priority="109">
      <formula>IF(RIGHT(TEXT(AE29,"0.#"),1)=".",FALSE,TRUE)</formula>
    </cfRule>
    <cfRule type="expression" dxfId="108" priority="110">
      <formula>IF(RIGHT(TEXT(AE29,"0.#"),1)=".",TRUE,FALSE)</formula>
    </cfRule>
  </conditionalFormatting>
  <conditionalFormatting sqref="AE30">
    <cfRule type="expression" dxfId="107" priority="107">
      <formula>IF(RIGHT(TEXT(AE30,"0.#"),1)=".",FALSE,TRUE)</formula>
    </cfRule>
    <cfRule type="expression" dxfId="106" priority="108">
      <formula>IF(RIGHT(TEXT(AE30,"0.#"),1)=".",TRUE,FALSE)</formula>
    </cfRule>
  </conditionalFormatting>
  <conditionalFormatting sqref="AE31">
    <cfRule type="expression" dxfId="105" priority="105">
      <formula>IF(RIGHT(TEXT(AE31,"0.#"),1)=".",FALSE,TRUE)</formula>
    </cfRule>
    <cfRule type="expression" dxfId="104" priority="106">
      <formula>IF(RIGHT(TEXT(AE31,"0.#"),1)=".",TRUE,FALSE)</formula>
    </cfRule>
  </conditionalFormatting>
  <conditionalFormatting sqref="AI31">
    <cfRule type="expression" dxfId="103" priority="103">
      <formula>IF(RIGHT(TEXT(AI31,"0.#"),1)=".",FALSE,TRUE)</formula>
    </cfRule>
    <cfRule type="expression" dxfId="102" priority="104">
      <formula>IF(RIGHT(TEXT(AI31,"0.#"),1)=".",TRUE,FALSE)</formula>
    </cfRule>
  </conditionalFormatting>
  <conditionalFormatting sqref="AI30">
    <cfRule type="expression" dxfId="101" priority="101">
      <formula>IF(RIGHT(TEXT(AI30,"0.#"),1)=".",FALSE,TRUE)</formula>
    </cfRule>
    <cfRule type="expression" dxfId="100" priority="102">
      <formula>IF(RIGHT(TEXT(AI30,"0.#"),1)=".",TRUE,FALSE)</formula>
    </cfRule>
  </conditionalFormatting>
  <conditionalFormatting sqref="AI29">
    <cfRule type="expression" dxfId="99" priority="99">
      <formula>IF(RIGHT(TEXT(AI29,"0.#"),1)=".",FALSE,TRUE)</formula>
    </cfRule>
    <cfRule type="expression" dxfId="98" priority="100">
      <formula>IF(RIGHT(TEXT(AI29,"0.#"),1)=".",TRUE,FALSE)</formula>
    </cfRule>
  </conditionalFormatting>
  <conditionalFormatting sqref="AM29">
    <cfRule type="expression" dxfId="97" priority="97">
      <formula>IF(RIGHT(TEXT(AM29,"0.#"),1)=".",FALSE,TRUE)</formula>
    </cfRule>
    <cfRule type="expression" dxfId="96" priority="98">
      <formula>IF(RIGHT(TEXT(AM29,"0.#"),1)=".",TRUE,FALSE)</formula>
    </cfRule>
  </conditionalFormatting>
  <conditionalFormatting sqref="AM30">
    <cfRule type="expression" dxfId="95" priority="95">
      <formula>IF(RIGHT(TEXT(AM30,"0.#"),1)=".",FALSE,TRUE)</formula>
    </cfRule>
    <cfRule type="expression" dxfId="94" priority="96">
      <formula>IF(RIGHT(TEXT(AM30,"0.#"),1)=".",TRUE,FALSE)</formula>
    </cfRule>
  </conditionalFormatting>
  <conditionalFormatting sqref="AM31">
    <cfRule type="expression" dxfId="93" priority="93">
      <formula>IF(RIGHT(TEXT(AM31,"0.#"),1)=".",FALSE,TRUE)</formula>
    </cfRule>
    <cfRule type="expression" dxfId="92" priority="94">
      <formula>IF(RIGHT(TEXT(AM31,"0.#"),1)=".",TRUE,FALSE)</formula>
    </cfRule>
  </conditionalFormatting>
  <conditionalFormatting sqref="AQ29:AQ31">
    <cfRule type="expression" dxfId="91" priority="91">
      <formula>IF(RIGHT(TEXT(AQ29,"0.#"),1)=".",FALSE,TRUE)</formula>
    </cfRule>
    <cfRule type="expression" dxfId="90" priority="92">
      <formula>IF(RIGHT(TEXT(AQ29,"0.#"),1)=".",TRUE,FALSE)</formula>
    </cfRule>
  </conditionalFormatting>
  <conditionalFormatting sqref="AU29:AU31">
    <cfRule type="expression" dxfId="89" priority="89">
      <formula>IF(RIGHT(TEXT(AU29,"0.#"),1)=".",FALSE,TRUE)</formula>
    </cfRule>
    <cfRule type="expression" dxfId="88" priority="90">
      <formula>IF(RIGHT(TEXT(AU29,"0.#"),1)=".",TRUE,FALSE)</formula>
    </cfRule>
  </conditionalFormatting>
  <conditionalFormatting sqref="AE34">
    <cfRule type="expression" dxfId="87" priority="87">
      <formula>IF(RIGHT(TEXT(AE34,"0.#"),1)=".",FALSE,TRUE)</formula>
    </cfRule>
    <cfRule type="expression" dxfId="86" priority="88">
      <formula>IF(RIGHT(TEXT(AE34,"0.#"),1)=".",TRUE,FALSE)</formula>
    </cfRule>
  </conditionalFormatting>
  <conditionalFormatting sqref="AE35">
    <cfRule type="expression" dxfId="85" priority="85">
      <formula>IF(RIGHT(TEXT(AE35,"0.#"),1)=".",FALSE,TRUE)</formula>
    </cfRule>
    <cfRule type="expression" dxfId="84" priority="86">
      <formula>IF(RIGHT(TEXT(AE35,"0.#"),1)=".",TRUE,FALSE)</formula>
    </cfRule>
  </conditionalFormatting>
  <conditionalFormatting sqref="AE36">
    <cfRule type="expression" dxfId="83" priority="83">
      <formula>IF(RIGHT(TEXT(AE36,"0.#"),1)=".",FALSE,TRUE)</formula>
    </cfRule>
    <cfRule type="expression" dxfId="82" priority="84">
      <formula>IF(RIGHT(TEXT(AE36,"0.#"),1)=".",TRUE,FALSE)</formula>
    </cfRule>
  </conditionalFormatting>
  <conditionalFormatting sqref="AI36">
    <cfRule type="expression" dxfId="81" priority="81">
      <formula>IF(RIGHT(TEXT(AI36,"0.#"),1)=".",FALSE,TRUE)</formula>
    </cfRule>
    <cfRule type="expression" dxfId="80" priority="82">
      <formula>IF(RIGHT(TEXT(AI36,"0.#"),1)=".",TRUE,FALSE)</formula>
    </cfRule>
  </conditionalFormatting>
  <conditionalFormatting sqref="AI35">
    <cfRule type="expression" dxfId="79" priority="79">
      <formula>IF(RIGHT(TEXT(AI35,"0.#"),1)=".",FALSE,TRUE)</formula>
    </cfRule>
    <cfRule type="expression" dxfId="78" priority="80">
      <formula>IF(RIGHT(TEXT(AI35,"0.#"),1)=".",TRUE,FALSE)</formula>
    </cfRule>
  </conditionalFormatting>
  <conditionalFormatting sqref="AI34">
    <cfRule type="expression" dxfId="77" priority="77">
      <formula>IF(RIGHT(TEXT(AI34,"0.#"),1)=".",FALSE,TRUE)</formula>
    </cfRule>
    <cfRule type="expression" dxfId="76" priority="78">
      <formula>IF(RIGHT(TEXT(AI34,"0.#"),1)=".",TRUE,FALSE)</formula>
    </cfRule>
  </conditionalFormatting>
  <conditionalFormatting sqref="AM34">
    <cfRule type="expression" dxfId="75" priority="75">
      <formula>IF(RIGHT(TEXT(AM34,"0.#"),1)=".",FALSE,TRUE)</formula>
    </cfRule>
    <cfRule type="expression" dxfId="74" priority="76">
      <formula>IF(RIGHT(TEXT(AM34,"0.#"),1)=".",TRUE,FALSE)</formula>
    </cfRule>
  </conditionalFormatting>
  <conditionalFormatting sqref="AM35">
    <cfRule type="expression" dxfId="73" priority="73">
      <formula>IF(RIGHT(TEXT(AM35,"0.#"),1)=".",FALSE,TRUE)</formula>
    </cfRule>
    <cfRule type="expression" dxfId="72" priority="74">
      <formula>IF(RIGHT(TEXT(AM35,"0.#"),1)=".",TRUE,FALSE)</formula>
    </cfRule>
  </conditionalFormatting>
  <conditionalFormatting sqref="AM36">
    <cfRule type="expression" dxfId="71" priority="71">
      <formula>IF(RIGHT(TEXT(AM36,"0.#"),1)=".",FALSE,TRUE)</formula>
    </cfRule>
    <cfRule type="expression" dxfId="70" priority="72">
      <formula>IF(RIGHT(TEXT(AM36,"0.#"),1)=".",TRUE,FALSE)</formula>
    </cfRule>
  </conditionalFormatting>
  <conditionalFormatting sqref="AQ34:AQ36">
    <cfRule type="expression" dxfId="69" priority="69">
      <formula>IF(RIGHT(TEXT(AQ34,"0.#"),1)=".",FALSE,TRUE)</formula>
    </cfRule>
    <cfRule type="expression" dxfId="68" priority="70">
      <formula>IF(RIGHT(TEXT(AQ34,"0.#"),1)=".",TRUE,FALSE)</formula>
    </cfRule>
  </conditionalFormatting>
  <conditionalFormatting sqref="AU34:AU36">
    <cfRule type="expression" dxfId="67" priority="67">
      <formula>IF(RIGHT(TEXT(AU34,"0.#"),1)=".",FALSE,TRUE)</formula>
    </cfRule>
    <cfRule type="expression" dxfId="66" priority="68">
      <formula>IF(RIGHT(TEXT(AU34,"0.#"),1)=".",TRUE,FALSE)</formula>
    </cfRule>
  </conditionalFormatting>
  <conditionalFormatting sqref="AE39">
    <cfRule type="expression" dxfId="65" priority="65">
      <formula>IF(RIGHT(TEXT(AE39,"0.#"),1)=".",FALSE,TRUE)</formula>
    </cfRule>
    <cfRule type="expression" dxfId="64" priority="66">
      <formula>IF(RIGHT(TEXT(AE39,"0.#"),1)=".",TRUE,FALSE)</formula>
    </cfRule>
  </conditionalFormatting>
  <conditionalFormatting sqref="AE40">
    <cfRule type="expression" dxfId="63" priority="63">
      <formula>IF(RIGHT(TEXT(AE40,"0.#"),1)=".",FALSE,TRUE)</formula>
    </cfRule>
    <cfRule type="expression" dxfId="62" priority="64">
      <formula>IF(RIGHT(TEXT(AE40,"0.#"),1)=".",TRUE,FALSE)</formula>
    </cfRule>
  </conditionalFormatting>
  <conditionalFormatting sqref="AE41">
    <cfRule type="expression" dxfId="61" priority="61">
      <formula>IF(RIGHT(TEXT(AE41,"0.#"),1)=".",FALSE,TRUE)</formula>
    </cfRule>
    <cfRule type="expression" dxfId="60" priority="62">
      <formula>IF(RIGHT(TEXT(AE41,"0.#"),1)=".",TRUE,FALSE)</formula>
    </cfRule>
  </conditionalFormatting>
  <conditionalFormatting sqref="AI41">
    <cfRule type="expression" dxfId="59" priority="59">
      <formula>IF(RIGHT(TEXT(AI41,"0.#"),1)=".",FALSE,TRUE)</formula>
    </cfRule>
    <cfRule type="expression" dxfId="58" priority="60">
      <formula>IF(RIGHT(TEXT(AI41,"0.#"),1)=".",TRUE,FALSE)</formula>
    </cfRule>
  </conditionalFormatting>
  <conditionalFormatting sqref="AI40">
    <cfRule type="expression" dxfId="57" priority="57">
      <formula>IF(RIGHT(TEXT(AI40,"0.#"),1)=".",FALSE,TRUE)</formula>
    </cfRule>
    <cfRule type="expression" dxfId="56" priority="58">
      <formula>IF(RIGHT(TEXT(AI40,"0.#"),1)=".",TRUE,FALSE)</formula>
    </cfRule>
  </conditionalFormatting>
  <conditionalFormatting sqref="AI39">
    <cfRule type="expression" dxfId="55" priority="55">
      <formula>IF(RIGHT(TEXT(AI39,"0.#"),1)=".",FALSE,TRUE)</formula>
    </cfRule>
    <cfRule type="expression" dxfId="54" priority="56">
      <formula>IF(RIGHT(TEXT(AI39,"0.#"),1)=".",TRUE,FALSE)</formula>
    </cfRule>
  </conditionalFormatting>
  <conditionalFormatting sqref="AM39">
    <cfRule type="expression" dxfId="53" priority="53">
      <formula>IF(RIGHT(TEXT(AM39,"0.#"),1)=".",FALSE,TRUE)</formula>
    </cfRule>
    <cfRule type="expression" dxfId="52" priority="54">
      <formula>IF(RIGHT(TEXT(AM39,"0.#"),1)=".",TRUE,FALSE)</formula>
    </cfRule>
  </conditionalFormatting>
  <conditionalFormatting sqref="AM40">
    <cfRule type="expression" dxfId="51" priority="51">
      <formula>IF(RIGHT(TEXT(AM40,"0.#"),1)=".",FALSE,TRUE)</formula>
    </cfRule>
    <cfRule type="expression" dxfId="50" priority="52">
      <formula>IF(RIGHT(TEXT(AM40,"0.#"),1)=".",TRUE,FALSE)</formula>
    </cfRule>
  </conditionalFormatting>
  <conditionalFormatting sqref="AM41">
    <cfRule type="expression" dxfId="49" priority="49">
      <formula>IF(RIGHT(TEXT(AM41,"0.#"),1)=".",FALSE,TRUE)</formula>
    </cfRule>
    <cfRule type="expression" dxfId="48" priority="50">
      <formula>IF(RIGHT(TEXT(AM41,"0.#"),1)=".",TRUE,FALSE)</formula>
    </cfRule>
  </conditionalFormatting>
  <conditionalFormatting sqref="AQ39:AQ41">
    <cfRule type="expression" dxfId="47" priority="47">
      <formula>IF(RIGHT(TEXT(AQ39,"0.#"),1)=".",FALSE,TRUE)</formula>
    </cfRule>
    <cfRule type="expression" dxfId="46" priority="48">
      <formula>IF(RIGHT(TEXT(AQ39,"0.#"),1)=".",TRUE,FALSE)</formula>
    </cfRule>
  </conditionalFormatting>
  <conditionalFormatting sqref="AU39:AU41">
    <cfRule type="expression" dxfId="45" priority="45">
      <formula>IF(RIGHT(TEXT(AU39,"0.#"),1)=".",FALSE,TRUE)</formula>
    </cfRule>
    <cfRule type="expression" dxfId="44" priority="46">
      <formula>IF(RIGHT(TEXT(AU39,"0.#"),1)=".",TRUE,FALSE)</formula>
    </cfRule>
  </conditionalFormatting>
  <conditionalFormatting sqref="AE44">
    <cfRule type="expression" dxfId="43" priority="43">
      <formula>IF(RIGHT(TEXT(AE44,"0.#"),1)=".",FALSE,TRUE)</formula>
    </cfRule>
    <cfRule type="expression" dxfId="42" priority="44">
      <formula>IF(RIGHT(TEXT(AE44,"0.#"),1)=".",TRUE,FALSE)</formula>
    </cfRule>
  </conditionalFormatting>
  <conditionalFormatting sqref="AE45">
    <cfRule type="expression" dxfId="41" priority="41">
      <formula>IF(RIGHT(TEXT(AE45,"0.#"),1)=".",FALSE,TRUE)</formula>
    </cfRule>
    <cfRule type="expression" dxfId="40" priority="42">
      <formula>IF(RIGHT(TEXT(AE45,"0.#"),1)=".",TRUE,FALSE)</formula>
    </cfRule>
  </conditionalFormatting>
  <conditionalFormatting sqref="AE46">
    <cfRule type="expression" dxfId="39" priority="39">
      <formula>IF(RIGHT(TEXT(AE46,"0.#"),1)=".",FALSE,TRUE)</formula>
    </cfRule>
    <cfRule type="expression" dxfId="38" priority="40">
      <formula>IF(RIGHT(TEXT(AE46,"0.#"),1)=".",TRUE,FALSE)</formula>
    </cfRule>
  </conditionalFormatting>
  <conditionalFormatting sqref="AI46">
    <cfRule type="expression" dxfId="37" priority="37">
      <formula>IF(RIGHT(TEXT(AI46,"0.#"),1)=".",FALSE,TRUE)</formula>
    </cfRule>
    <cfRule type="expression" dxfId="36" priority="38">
      <formula>IF(RIGHT(TEXT(AI46,"0.#"),1)=".",TRUE,FALSE)</formula>
    </cfRule>
  </conditionalFormatting>
  <conditionalFormatting sqref="AI45">
    <cfRule type="expression" dxfId="35" priority="35">
      <formula>IF(RIGHT(TEXT(AI45,"0.#"),1)=".",FALSE,TRUE)</formula>
    </cfRule>
    <cfRule type="expression" dxfId="34" priority="36">
      <formula>IF(RIGHT(TEXT(AI45,"0.#"),1)=".",TRUE,FALSE)</formula>
    </cfRule>
  </conditionalFormatting>
  <conditionalFormatting sqref="AI44">
    <cfRule type="expression" dxfId="33" priority="33">
      <formula>IF(RIGHT(TEXT(AI44,"0.#"),1)=".",FALSE,TRUE)</formula>
    </cfRule>
    <cfRule type="expression" dxfId="32" priority="34">
      <formula>IF(RIGHT(TEXT(AI44,"0.#"),1)=".",TRUE,FALSE)</formula>
    </cfRule>
  </conditionalFormatting>
  <conditionalFormatting sqref="AM44">
    <cfRule type="expression" dxfId="31" priority="31">
      <formula>IF(RIGHT(TEXT(AM44,"0.#"),1)=".",FALSE,TRUE)</formula>
    </cfRule>
    <cfRule type="expression" dxfId="30" priority="32">
      <formula>IF(RIGHT(TEXT(AM44,"0.#"),1)=".",TRUE,FALSE)</formula>
    </cfRule>
  </conditionalFormatting>
  <conditionalFormatting sqref="AM45">
    <cfRule type="expression" dxfId="29" priority="29">
      <formula>IF(RIGHT(TEXT(AM45,"0.#"),1)=".",FALSE,TRUE)</formula>
    </cfRule>
    <cfRule type="expression" dxfId="28" priority="30">
      <formula>IF(RIGHT(TEXT(AM45,"0.#"),1)=".",TRUE,FALSE)</formula>
    </cfRule>
  </conditionalFormatting>
  <conditionalFormatting sqref="AM46">
    <cfRule type="expression" dxfId="27" priority="27">
      <formula>IF(RIGHT(TEXT(AM46,"0.#"),1)=".",FALSE,TRUE)</formula>
    </cfRule>
    <cfRule type="expression" dxfId="26" priority="28">
      <formula>IF(RIGHT(TEXT(AM46,"0.#"),1)=".",TRUE,FALSE)</formula>
    </cfRule>
  </conditionalFormatting>
  <conditionalFormatting sqref="AQ44:AQ46">
    <cfRule type="expression" dxfId="25" priority="25">
      <formula>IF(RIGHT(TEXT(AQ44,"0.#"),1)=".",FALSE,TRUE)</formula>
    </cfRule>
    <cfRule type="expression" dxfId="24" priority="26">
      <formula>IF(RIGHT(TEXT(AQ44,"0.#"),1)=".",TRUE,FALSE)</formula>
    </cfRule>
  </conditionalFormatting>
  <conditionalFormatting sqref="AU44:AU46">
    <cfRule type="expression" dxfId="23" priority="23">
      <formula>IF(RIGHT(TEXT(AU44,"0.#"),1)=".",FALSE,TRUE)</formula>
    </cfRule>
    <cfRule type="expression" dxfId="22" priority="24">
      <formula>IF(RIGHT(TEXT(AU44,"0.#"),1)=".",TRUE,FALSE)</formula>
    </cfRule>
  </conditionalFormatting>
  <conditionalFormatting sqref="AE49">
    <cfRule type="expression" dxfId="21" priority="21">
      <formula>IF(RIGHT(TEXT(AE49,"0.#"),1)=".",FALSE,TRUE)</formula>
    </cfRule>
    <cfRule type="expression" dxfId="20" priority="22">
      <formula>IF(RIGHT(TEXT(AE49,"0.#"),1)=".",TRUE,FALSE)</formula>
    </cfRule>
  </conditionalFormatting>
  <conditionalFormatting sqref="AE50">
    <cfRule type="expression" dxfId="19" priority="19">
      <formula>IF(RIGHT(TEXT(AE50,"0.#"),1)=".",FALSE,TRUE)</formula>
    </cfRule>
    <cfRule type="expression" dxfId="18" priority="20">
      <formula>IF(RIGHT(TEXT(AE50,"0.#"),1)=".",TRUE,FALSE)</formula>
    </cfRule>
  </conditionalFormatting>
  <conditionalFormatting sqref="AE51">
    <cfRule type="expression" dxfId="17" priority="17">
      <formula>IF(RIGHT(TEXT(AE51,"0.#"),1)=".",FALSE,TRUE)</formula>
    </cfRule>
    <cfRule type="expression" dxfId="16" priority="18">
      <formula>IF(RIGHT(TEXT(AE51,"0.#"),1)=".",TRUE,FALSE)</formula>
    </cfRule>
  </conditionalFormatting>
  <conditionalFormatting sqref="AI51">
    <cfRule type="expression" dxfId="15" priority="15">
      <formula>IF(RIGHT(TEXT(AI51,"0.#"),1)=".",FALSE,TRUE)</formula>
    </cfRule>
    <cfRule type="expression" dxfId="14" priority="16">
      <formula>IF(RIGHT(TEXT(AI51,"0.#"),1)=".",TRUE,FALSE)</formula>
    </cfRule>
  </conditionalFormatting>
  <conditionalFormatting sqref="AI50">
    <cfRule type="expression" dxfId="13" priority="13">
      <formula>IF(RIGHT(TEXT(AI50,"0.#"),1)=".",FALSE,TRUE)</formula>
    </cfRule>
    <cfRule type="expression" dxfId="12" priority="14">
      <formula>IF(RIGHT(TEXT(AI50,"0.#"),1)=".",TRUE,FALSE)</formula>
    </cfRule>
  </conditionalFormatting>
  <conditionalFormatting sqref="AI49">
    <cfRule type="expression" dxfId="11" priority="11">
      <formula>IF(RIGHT(TEXT(AI49,"0.#"),1)=".",FALSE,TRUE)</formula>
    </cfRule>
    <cfRule type="expression" dxfId="10" priority="12">
      <formula>IF(RIGHT(TEXT(AI49,"0.#"),1)=".",TRUE,FALSE)</formula>
    </cfRule>
  </conditionalFormatting>
  <conditionalFormatting sqref="AM49">
    <cfRule type="expression" dxfId="9" priority="9">
      <formula>IF(RIGHT(TEXT(AM49,"0.#"),1)=".",FALSE,TRUE)</formula>
    </cfRule>
    <cfRule type="expression" dxfId="8" priority="10">
      <formula>IF(RIGHT(TEXT(AM49,"0.#"),1)=".",TRUE,FALSE)</formula>
    </cfRule>
  </conditionalFormatting>
  <conditionalFormatting sqref="AM50">
    <cfRule type="expression" dxfId="7" priority="7">
      <formula>IF(RIGHT(TEXT(AM50,"0.#"),1)=".",FALSE,TRUE)</formula>
    </cfRule>
    <cfRule type="expression" dxfId="6" priority="8">
      <formula>IF(RIGHT(TEXT(AM50,"0.#"),1)=".",TRUE,FALSE)</formula>
    </cfRule>
  </conditionalFormatting>
  <conditionalFormatting sqref="AM51">
    <cfRule type="expression" dxfId="5" priority="5">
      <formula>IF(RIGHT(TEXT(AM51,"0.#"),1)=".",FALSE,TRUE)</formula>
    </cfRule>
    <cfRule type="expression" dxfId="4" priority="6">
      <formula>IF(RIGHT(TEXT(AM51,"0.#"),1)=".",TRUE,FALSE)</formula>
    </cfRule>
  </conditionalFormatting>
  <conditionalFormatting sqref="AQ49:AQ51">
    <cfRule type="expression" dxfId="3" priority="3">
      <formula>IF(RIGHT(TEXT(AQ49,"0.#"),1)=".",FALSE,TRUE)</formula>
    </cfRule>
    <cfRule type="expression" dxfId="2" priority="4">
      <formula>IF(RIGHT(TEXT(AQ49,"0.#"),1)=".",TRUE,FALSE)</formula>
    </cfRule>
  </conditionalFormatting>
  <conditionalFormatting sqref="AU49:AU51">
    <cfRule type="expression" dxfId="1" priority="1">
      <formula>IF(RIGHT(TEXT(AU49,"0.#"),1)=".",FALSE,TRUE)</formula>
    </cfRule>
    <cfRule type="expression" dxfId="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2016-08-30T02:00:35Z</cp:lastPrinted>
  <dcterms:created xsi:type="dcterms:W3CDTF">2012-03-13T00:50:25Z</dcterms:created>
  <dcterms:modified xsi:type="dcterms:W3CDTF">2016-09-13T04:05:25Z</dcterms:modified>
</cp:coreProperties>
</file>