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行政事業レビューシート!$A$1:$AX$945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<sst xmlns="http://schemas.openxmlformats.org/spreadsheetml/2006/main" count="2833" uniqueCount="616">
  <si>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</si>
  <si>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</si>
  <si>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</si>
  <si>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</si>
  <si>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</si>
  <si>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</si>
  <si>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</si>
  <si>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</si>
  <si>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</si>
  <si>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</si>
  <si>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</si>
  <si>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</si>
  <si>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</si>
  <si>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</si>
  <si>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</si>
  <si>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</si>
  <si>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</si>
  <si>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</si>
  <si>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</si>
  <si>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</si>
  <si>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</si>
  <si>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</si>
  <si>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</si>
  <si>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</si>
  <si>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</si>
  <si>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</si>
  <si>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</si>
  <si>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</si>
  <si>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</si>
  <si>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</si>
  <si>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</si>
  <si>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</si>
  <si>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</si>
  <si>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</si>
  <si>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</si>
  <si>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</si>
  <si>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</si>
  <si>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</si>
  <si>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</si>
  <si>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</si>
  <si>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</si>
  <si>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</si>
  <si>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</si>
  <si>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</si>
  <si>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</si>
  <si>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</si>
  <si>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</si>
  <si>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</si>
  <si>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</si>
  <si>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</si>
  <si>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</si>
  <si>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</si>
  <si>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</si>
  <si>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</si>
  <si>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</si>
  <si>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</si>
  <si>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</si>
  <si>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</si>
  <si>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</si>
  <si>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</si>
  <si>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</si>
  <si>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</si>
  <si>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</si>
  <si>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</si>
  <si>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</si>
  <si>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</si>
  <si>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</si>
  <si>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</si>
  <si>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</si>
  <si>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</si>
  <si>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</si>
  <si>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</si>
  <si>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</si>
  <si>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</si>
  <si>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</si>
  <si>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</si>
  <si>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</si>
  <si>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</si>
  <si>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</si>
  <si>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</si>
  <si>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</si>
  <si>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</si>
  <si>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</si>
  <si>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</si>
  <si>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</si>
  <si>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</si>
  <si>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</si>
  <si>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</si>
  <si>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</si>
  <si>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</si>
  <si>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</si>
  <si>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</si>
  <si>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</si>
  <si>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</si>
  <si>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</si>
  <si>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</si>
  <si>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</si>
  <si>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</si>
  <si>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</si>
  <si>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</si>
  <si>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</si>
  <si>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</si>
  <si>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</si>
  <si>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</si>
  <si>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</si>
  <si>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</si>
  <si>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</si>
  <si>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</si>
  <si>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</si>
  <si>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</si>
  <si>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</si>
  <si>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</si>
  <si>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</si>
  <si>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</si>
  <si>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</si>
  <si>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</si>
  <si>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</si>
  <si>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</si>
  <si>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</si>
  <si>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</si>
  <si>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</si>
  <si>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</si>
  <si>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</si>
  <si>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</si>
  <si>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</si>
  <si>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</si>
  <si>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</si>
  <si>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</si>
  <si>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</si>
  <si>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</si>
  <si>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</si>
  <si>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</si>
  <si>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</si>
  <si>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</si>
  <si>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</si>
  <si>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</si>
  <si>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</si>
  <si>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</si>
  <si>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</si>
  <si>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</si>
  <si>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</si>
  <si>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</si>
  <si>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</si>
  <si>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</si>
  <si>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</si>
  <si>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</si>
  <si>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</si>
  <si>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</si>
  <si>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</si>
  <si>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</si>
  <si>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</si>
  <si>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</si>
  <si>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</si>
  <si>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</si>
  <si>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</si>
  <si>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</si>
  <si>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</si>
  <si>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</si>
  <si>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</si>
  <si>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</si>
  <si>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</si>
  <si>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</si>
  <si>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</si>
  <si>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</si>
  <si>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</si>
  <si>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</si>
  <si>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</si>
  <si>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</si>
  <si>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</si>
  <si>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</si>
  <si>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</si>
  <si>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</si>
  <si>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</si>
  <si>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</si>
  <si>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</si>
  <si>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</si>
  <si>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</si>
  <si>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</si>
  <si>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</si>
  <si>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</si>
  <si>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</si>
  <si>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</si>
  <si>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</si>
  <si>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</si>
  <si>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</si>
  <si>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</si>
  <si>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</si>
  <si>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</si>
  <si>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</si>
  <si>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</si>
  <si>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</si>
  <si>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</si>
  <si>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</si>
  <si>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</si>
  <si>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</si>
  <si>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</si>
  <si>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</si>
  <si>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</si>
  <si>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</si>
  <si>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</si>
  <si>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</si>
  <si>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</si>
  <si>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</si>
  <si>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</si>
  <si>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</si>
  <si>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</si>
  <si>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</si>
  <si>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</si>
  <si>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</si>
  <si>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</si>
  <si>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</si>
  <si>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</si>
  <si>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</si>
  <si>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</si>
  <si>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</si>
  <si>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</si>
  <si>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</si>
  <si>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</si>
  <si>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</si>
  <si>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</si>
  <si>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</si>
  <si>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</si>
  <si>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</si>
  <si>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</si>
  <si>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</si>
  <si>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</si>
  <si>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</si>
  <si>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</si>
  <si>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</si>
  <si>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</si>
  <si>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</si>
  <si>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</si>
  <si>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</si>
  <si>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</si>
  <si>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</si>
  <si>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</si>
  <si>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</si>
  <si>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</si>
  <si>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</si>
  <si>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</si>
  <si>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</si>
  <si>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</si>
  <si>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</si>
  <si>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</si>
  <si>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</si>
  <si>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</si>
  <si>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</si>
  <si>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</si>
  <si>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</si>
  <si>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</si>
  <si>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</si>
  <si>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</si>
  <si>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</si>
  <si>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</si>
  <si>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</si>
  <si>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</si>
  <si>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</si>
  <si>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</si>
  <si>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</si>
  <si>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</si>
  <si>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</si>
  <si>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</si>
  <si>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</si>
  <si>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</si>
  <si>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</si>
  <si>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</si>
  <si>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</si>
  <si>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</si>
  <si>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</si>
  <si>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</si>
  <si>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</si>
  <si>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</si>
  <si>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</si>
  <si>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</si>
  <si>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</si>
  <si>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</si>
  <si>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</si>
  <si>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</si>
  <si>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</si>
  <si>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</si>
  <si>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</si>
  <si>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</si>
  <si>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</si>
  <si>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</si>
  <si>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</si>
  <si>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</si>
  <si>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</si>
  <si>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</si>
  <si>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</si>
  <si>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</si>
  <si>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</si>
  <si>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</si>
  <si>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</si>
  <si>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</si>
  <si>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</si>
  <si>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</si>
  <si>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</si>
  <si>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</si>
  <si>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</si>
  <si>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</si>
  <si>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</si>
  <si>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</si>
  <si>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</si>
  <si>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</si>
  <si>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</si>
  <si>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</si>
  <si>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</si>
  <si>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</si>
  <si>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</si>
  <si>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</si>
  <si>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</si>
  <si>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</si>
  <si>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</si>
  <si>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</si>
  <si>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</si>
  <si>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</si>
  <si>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</si>
  <si>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</si>
  <si>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</si>
  <si>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</si>
  <si>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</si>
  <si>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</si>
  <si>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</si>
  <si>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</si>
  <si>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</si>
  <si>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</si>
  <si>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</si>
  <si>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</si>
  <si>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</si>
  <si>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</si>
  <si>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</si>
  <si>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</si>
  <si>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</si>
  <si>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</si>
  <si>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</si>
  <si>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</si>
  <si>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</si>
  <si>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</si>
  <si>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</si>
  <si>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</si>
  <si>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</si>
  <si>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</si>
  <si>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</si>
  <si>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</si>
  <si>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</si>
  <si>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</si>
  <si>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</si>
  <si>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</si>
  <si>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</si>
  <si>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</si>
  <si>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</si>
  <si>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</si>
  <si>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</si>
  <si>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</si>
  <si>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</si>
  <si>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</si>
  <si>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</si>
  <si>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</si>
  <si>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</si>
  <si>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</si>
  <si>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</si>
  <si>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</si>
  <si>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</si>
  <si>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</si>
  <si>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</si>
  <si>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</si>
  <si>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</si>
  <si>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</si>
  <si>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</si>
  <si>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</si>
  <si>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</si>
  <si>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</si>
  <si>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</si>
  <si>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</si>
  <si>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</si>
  <si>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</si>
  <si>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</si>
  <si>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</si>
  <si>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</si>
  <si>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</si>
  <si>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</si>
  <si>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</si>
  <si>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</si>
  <si>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</si>
  <si>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</si>
  <si>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</si>
  <si>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</si>
  <si>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</si>
  <si>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</si>
  <si>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</si>
  <si>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</si>
  <si>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</si>
  <si>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</si>
  <si>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</si>
  <si>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</si>
  <si>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</si>
  <si>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</si>
  <si>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</si>
  <si>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</si>
  <si>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</si>
  <si>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</si>
  <si>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</si>
  <si>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</si>
  <si>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</si>
  <si>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</si>
  <si>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</si>
  <si>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</si>
  <si>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</si>
  <si>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</si>
  <si>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</si>
  <si>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</si>
  <si>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</si>
  <si>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</si>
  <si>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</si>
  <si>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</si>
  <si>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</si>
  <si>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</si>
  <si>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</si>
  <si>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</si>
  <si>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</si>
  <si>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</si>
  <si>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</si>
  <si>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</si>
  <si>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</si>
  <si>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</si>
  <si>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</si>
  <si>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</si>
  <si>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</si>
  <si>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</si>
  <si>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</si>
  <si>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</si>
  <si>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</si>
  <si>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</si>
  <si>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</si>
  <si>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</si>
  <si>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</si>
  <si>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</si>
  <si>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</si>
  <si>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</si>
  <si>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</si>
  <si>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</si>
  <si>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</si>
  <si>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</si>
  <si>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</si>
  <si>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</si>
  <si>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</si>
  <si>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</si>
  <si>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</si>
  <si>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</si>
  <si>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</si>
  <si>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</si>
  <si>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</si>
  <si>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</si>
  <si>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</si>
  <si>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</si>
  <si>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</si>
  <si>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</si>
  <si>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</si>
  <si>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</si>
  <si>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</si>
  <si>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</si>
  <si>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</si>
  <si>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</si>
  <si>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</si>
  <si>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</si>
  <si>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</si>
  <si>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</si>
  <si>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</si>
  <si>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</si>
  <si>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</si>
  <si>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</si>
  <si>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</si>
  <si>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</si>
  <si>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</si>
  <si>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</si>
  <si>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</si>
  <si>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</si>
  <si>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</si>
  <si>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</si>
  <si>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</si>
  <si>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</si>
  <si>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</si>
  <si>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</si>
  <si>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</si>
  <si>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</si>
  <si>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</si>
  <si>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</si>
  <si>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</si>
  <si>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</si>
  <si>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</si>
  <si>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</si>
  <si>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</si>
  <si>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</si>
  <si>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</si>
  <si>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</si>
  <si>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</si>
  <si>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</si>
  <si>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</si>
  <si>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</si>
  <si>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</si>
  <si>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</si>
  <si>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</si>
  <si>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</si>
  <si>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</si>
  <si>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</si>
  <si>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</si>
  <si>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</si>
  <si>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</si>
  <si>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</si>
  <si>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</si>
  <si>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</si>
  <si>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</si>
  <si>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</si>
  <si>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</si>
  <si>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</si>
  <si>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</si>
  <si>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</si>
  <si>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</si>
  <si>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</si>
  <si>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</si>
  <si>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</si>
  <si>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</si>
  <si>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農用地土壌汚染対策費</t>
    <phoneticPr fontId="5"/>
  </si>
  <si>
    <t>水・大気環境局</t>
    <rPh sb="0" eb="1">
      <t>ミズ</t>
    </rPh>
    <rPh sb="2" eb="4">
      <t>タイキ</t>
    </rPh>
    <rPh sb="4" eb="7">
      <t>カンキョウキョク</t>
    </rPh>
    <phoneticPr fontId="5"/>
  </si>
  <si>
    <t>土壌環境課</t>
    <rPh sb="0" eb="5">
      <t>ドジョウカンキョウカ</t>
    </rPh>
    <phoneticPr fontId="5"/>
  </si>
  <si>
    <t>土壌環境課長　是澤　裕二</t>
    <rPh sb="0" eb="4">
      <t>ドジョウカンキョウ</t>
    </rPh>
    <rPh sb="4" eb="6">
      <t>カチョウ</t>
    </rPh>
    <rPh sb="7" eb="9">
      <t>コレサワ</t>
    </rPh>
    <rPh sb="10" eb="12">
      <t>ユウジ</t>
    </rPh>
    <phoneticPr fontId="5"/>
  </si>
  <si>
    <t>○</t>
  </si>
  <si>
    <t>農用地の土壌の汚染防止等に関する法律第３条</t>
    <rPh sb="0" eb="3">
      <t>ノウヨウチ</t>
    </rPh>
    <rPh sb="4" eb="6">
      <t>ドジョウ</t>
    </rPh>
    <rPh sb="7" eb="9">
      <t>オセン</t>
    </rPh>
    <rPh sb="9" eb="11">
      <t>ボウシ</t>
    </rPh>
    <rPh sb="11" eb="12">
      <t>トウ</t>
    </rPh>
    <rPh sb="13" eb="14">
      <t>カン</t>
    </rPh>
    <rPh sb="16" eb="18">
      <t>ホウリツ</t>
    </rPh>
    <rPh sb="18" eb="19">
      <t>ダイ</t>
    </rPh>
    <rPh sb="20" eb="21">
      <t>ジョウ</t>
    </rPh>
    <phoneticPr fontId="5"/>
  </si>
  <si>
    <t>-</t>
    <phoneticPr fontId="5"/>
  </si>
  <si>
    <t>農用地土壌汚染防止法では、人の健康保護の観点から、食品の規格基準を準用し、米に含まれるカドミウムの量に基づき対策地域の指定要件を定めている。本事業では、米以外の農作物について、カドミウムの規格基準が設定された場合を想定し、栽培条件や農作物ごとのカドミウム吸収特性に関するデータの収集・解析等を行うとともに、その他の汚染物質についても、農作物中と土壌中の汚染物質濃度の相関や、農作物及び土壌の分析手法に係る検討を実施し、農用地における土壌汚染対策について検討し、人の健康保護を図ることを目的とする。</t>
    <phoneticPr fontId="5"/>
  </si>
  <si>
    <t>①カドミウムに係る調査
・土壌から畑作物へのカドミウムの吸収特性に係る品目、品種及び土壌間差について、データを収集・解析するとともに、学識経験者を含めた検討会を開催する（平成28年度で事業終了予定）。
②その他の汚染物質に係る調査
・鉛やヒ素等その他の汚染物質の土壌から農作物への吸収特性等についてデータを収集・検討を進める（平成29年度で事業終了予定）。</t>
    <phoneticPr fontId="5"/>
  </si>
  <si>
    <t>-</t>
    <phoneticPr fontId="5"/>
  </si>
  <si>
    <t>-</t>
    <phoneticPr fontId="5"/>
  </si>
  <si>
    <t>-</t>
    <phoneticPr fontId="5"/>
  </si>
  <si>
    <t>-</t>
    <phoneticPr fontId="5"/>
  </si>
  <si>
    <t>畑作物中のカドミウムに関する規格基準が設定された場合に備え、農用地土壌汚染防止法における対策地域指定要件等の規制手法の確立を目指すため、平成28年度までに7食品群21品目中のカドミウム濃度と土壌中カドミウム濃度の関係を明らかにする。</t>
    <phoneticPr fontId="5"/>
  </si>
  <si>
    <t>品目</t>
    <rPh sb="0" eb="2">
      <t>ヒンモク</t>
    </rPh>
    <phoneticPr fontId="5"/>
  </si>
  <si>
    <t>米中のヒ素に関する規格基準が設定された場合に備え、農用地土壌汚染防止法における対策地域指定要件等の規制手法の確立を目指すため、平成29年度までに、4土種24土壌（人工添加していない）と米中のヒ素濃度との相関関係を明らかにする（平成25年度までは人工ヒ素添加土壌を分析し、分析項目を検討）。</t>
    <phoneticPr fontId="5"/>
  </si>
  <si>
    <t>土壌数</t>
    <rPh sb="0" eb="2">
      <t>ドジョウ</t>
    </rPh>
    <rPh sb="2" eb="3">
      <t>スウ</t>
    </rPh>
    <phoneticPr fontId="5"/>
  </si>
  <si>
    <t>事業の実施数</t>
    <phoneticPr fontId="5"/>
  </si>
  <si>
    <t>事業数</t>
    <rPh sb="0" eb="3">
      <t>ジギョウスウ</t>
    </rPh>
    <phoneticPr fontId="5"/>
  </si>
  <si>
    <t>事業費／事業数　　　　　　　　　　　　　　</t>
    <rPh sb="0" eb="3">
      <t>ジギョウヒ</t>
    </rPh>
    <rPh sb="4" eb="7">
      <t>ジギョウスウ</t>
    </rPh>
    <phoneticPr fontId="5"/>
  </si>
  <si>
    <t>百万円</t>
    <rPh sb="0" eb="2">
      <t>ヒャクマン</t>
    </rPh>
    <rPh sb="2" eb="3">
      <t>エン</t>
    </rPh>
    <phoneticPr fontId="5"/>
  </si>
  <si>
    <t>34/2</t>
    <phoneticPr fontId="5"/>
  </si>
  <si>
    <t>30/2</t>
    <phoneticPr fontId="5"/>
  </si>
  <si>
    <t>環境保全調査費</t>
    <rPh sb="0" eb="2">
      <t>カンキョウ</t>
    </rPh>
    <rPh sb="2" eb="4">
      <t>ホゼン</t>
    </rPh>
    <rPh sb="4" eb="7">
      <t>チョウサヒ</t>
    </rPh>
    <phoneticPr fontId="5"/>
  </si>
  <si>
    <r>
      <rPr>
        <sz val="11"/>
        <rFont val="ＭＳ Ｐゴシック"/>
        <family val="3"/>
        <charset val="128"/>
      </rPr>
      <t>088</t>
    </r>
    <phoneticPr fontId="5"/>
  </si>
  <si>
    <r>
      <rPr>
        <sz val="11"/>
        <rFont val="ＭＳ Ｐゴシック"/>
        <family val="3"/>
        <charset val="128"/>
      </rPr>
      <t>079</t>
    </r>
    <phoneticPr fontId="5"/>
  </si>
  <si>
    <r>
      <rPr>
        <sz val="11"/>
        <rFont val="ＭＳ Ｐゴシック"/>
        <family val="3"/>
        <charset val="128"/>
      </rPr>
      <t>078</t>
    </r>
    <phoneticPr fontId="5"/>
  </si>
  <si>
    <t>C.国立大学法人東京農工大学</t>
    <phoneticPr fontId="5"/>
  </si>
  <si>
    <t>A.株式会社環境管理センター</t>
    <phoneticPr fontId="5"/>
  </si>
  <si>
    <t>D.株式会社環境管理センター</t>
    <phoneticPr fontId="5"/>
  </si>
  <si>
    <t>B.石川県公立大学法人石川県立大学</t>
    <phoneticPr fontId="5"/>
  </si>
  <si>
    <t>石川県公立大学法人石川県立大学</t>
    <phoneticPr fontId="5"/>
  </si>
  <si>
    <t>株式会社環境管理センター</t>
    <phoneticPr fontId="5"/>
  </si>
  <si>
    <t>株式会社環境管理センター</t>
    <phoneticPr fontId="5"/>
  </si>
  <si>
    <t>国立大学法人東京農工大学</t>
    <phoneticPr fontId="5"/>
  </si>
  <si>
    <t>農用地土壌環境調査に関する検討</t>
    <phoneticPr fontId="5"/>
  </si>
  <si>
    <t>土壌・検定用作物の分析等</t>
    <phoneticPr fontId="5"/>
  </si>
  <si>
    <t>試験用ほ場における検定用作物の栽培及び試料採取</t>
    <phoneticPr fontId="5"/>
  </si>
  <si>
    <t>農用地未規制物質対策に関する検討</t>
    <phoneticPr fontId="5"/>
  </si>
  <si>
    <t>随意契約
（その他）</t>
  </si>
  <si>
    <t>-</t>
    <phoneticPr fontId="5"/>
  </si>
  <si>
    <t>-</t>
    <phoneticPr fontId="5"/>
  </si>
  <si>
    <t>３．大気・水・土壌環境等の保全</t>
    <rPh sb="2" eb="4">
      <t>タイキ</t>
    </rPh>
    <rPh sb="5" eb="6">
      <t>ミズ</t>
    </rPh>
    <rPh sb="7" eb="11">
      <t>ドジョウカンキョウ</t>
    </rPh>
    <rPh sb="11" eb="12">
      <t>トウ</t>
    </rPh>
    <rPh sb="13" eb="15">
      <t>ホゼン</t>
    </rPh>
    <phoneticPr fontId="5"/>
  </si>
  <si>
    <t>％</t>
    <phoneticPr fontId="5"/>
  </si>
  <si>
    <t>作物中カドミウム濃度と土壌中カドミウム濃度の関係を調査した品目数の累計調査率</t>
    <phoneticPr fontId="5"/>
  </si>
  <si>
    <t>米中ヒ素濃度と土壌中ヒ素濃度の関係を調査した土壌数の累計調査率</t>
    <phoneticPr fontId="5"/>
  </si>
  <si>
    <t>％</t>
    <phoneticPr fontId="5"/>
  </si>
  <si>
    <t>％</t>
    <phoneticPr fontId="5"/>
  </si>
  <si>
    <t>-</t>
    <phoneticPr fontId="5"/>
  </si>
  <si>
    <t>-</t>
    <phoneticPr fontId="5"/>
  </si>
  <si>
    <t>-</t>
    <phoneticPr fontId="5"/>
  </si>
  <si>
    <t>農作物の安全確保は国民の関心が高く、その基礎となる農地土壌の汚染防止及び除去は重要な施策である。</t>
    <phoneticPr fontId="5"/>
  </si>
  <si>
    <t>農作物の安全確保は国として行うべきものであり、適切に農用地土壌汚染対策を推進するために必要な農用地土壌汚染対策地域の指定要件の見直し等に資するための施策を講じる必要がある。</t>
    <phoneticPr fontId="5"/>
  </si>
  <si>
    <t>適切に農用地土壌汚染対策を推進するために必要な農用地土壌汚染対策地域の指定要件の見直し等に資するための施策を講じる必要がある。</t>
    <phoneticPr fontId="5"/>
  </si>
  <si>
    <t>‐</t>
  </si>
  <si>
    <t>総合評価落札方式により、実施事業の提案内容及び入札額について評価を行っており、妥当である。</t>
    <phoneticPr fontId="5"/>
  </si>
  <si>
    <t>使途が、栽培業務と分析・解析業務に関するものであり、必要なものに限定されている。</t>
    <phoneticPr fontId="5"/>
  </si>
  <si>
    <t>人件費及び調査分析費の見直しによって、コスト低減を行っている。</t>
    <phoneticPr fontId="5"/>
  </si>
  <si>
    <t>土壌汚染対策地域の指定要件等の見直しに資するため、土壌及び農作物中のカドミウム、ヒ素及び鉛濃度の相関関係についての基礎データの収集しており、目的に見合ったものとなっている。</t>
    <phoneticPr fontId="5"/>
  </si>
  <si>
    <t>事業実施にあたり、前年度に外部有識者を含む検討会を開催し、方法等の検討を実施しており、また栽培業務と分析・解析業務を役割分担して行うことにより、より低コスト等で実施している。</t>
    <phoneticPr fontId="5"/>
  </si>
  <si>
    <t>的確に事業を行っており、見合ったものである。</t>
    <phoneticPr fontId="5"/>
  </si>
  <si>
    <t>分析項目や解析結果を次年度事業に活用している。</t>
    <phoneticPr fontId="5"/>
  </si>
  <si>
    <t>-</t>
    <phoneticPr fontId="5"/>
  </si>
  <si>
    <t>-</t>
    <phoneticPr fontId="5"/>
  </si>
  <si>
    <t>有</t>
  </si>
  <si>
    <t>無</t>
  </si>
  <si>
    <t>・公告期間を延長することによって、競争性のある契約を実施するとともに、予算の効率的、効果的な執行に努めた。
・単年度契約の事業となっているため、冬小麦のように年度をまたぐ農作物についての調査や、土壌における汚染物質の年次変化（存在形態や化学性など）についても検討ができるよう、複数年の調査事業について、採用可能にするなど契約のあり方の検討を行うことが必要。
・検討会を実施する業務については、課題や目的を明確化・特定化し、請負機関において事前に検討会委員から意見聴取した上で案を作成・提示する等の工夫を行い、検討会で効率的な議論を行えるようにする。</t>
    <phoneticPr fontId="5"/>
  </si>
  <si>
    <t>27/2</t>
    <phoneticPr fontId="5"/>
  </si>
  <si>
    <t>-</t>
    <phoneticPr fontId="5"/>
  </si>
  <si>
    <t>25/2</t>
    <phoneticPr fontId="5"/>
  </si>
  <si>
    <t>-</t>
    <phoneticPr fontId="5"/>
  </si>
  <si>
    <t>-</t>
    <phoneticPr fontId="5"/>
  </si>
  <si>
    <t>-</t>
    <phoneticPr fontId="5"/>
  </si>
  <si>
    <t>-</t>
    <phoneticPr fontId="5"/>
  </si>
  <si>
    <t>百万円/件</t>
    <rPh sb="0" eb="3">
      <t>ヒャクマンエン</t>
    </rPh>
    <rPh sb="4" eb="5">
      <t>ケン</t>
    </rPh>
    <phoneticPr fontId="5"/>
  </si>
  <si>
    <t>-</t>
    <phoneticPr fontId="5"/>
  </si>
  <si>
    <t>-</t>
    <phoneticPr fontId="5"/>
  </si>
  <si>
    <t>-</t>
    <phoneticPr fontId="5"/>
  </si>
  <si>
    <t>E.</t>
    <phoneticPr fontId="5"/>
  </si>
  <si>
    <t>・得られたデータを活用し、必要に応じて対象となる有害物質や農用地土壌汚染対策地域の指定要件等を見直すことで、農用地土壌の汚染に起因して人の健康を損なうおそれがある農作物が生産されることを防止し、国民の健康保護に寄与する。</t>
    <phoneticPr fontId="5"/>
  </si>
  <si>
    <t>調査品目数</t>
    <rPh sb="0" eb="2">
      <t>チョウサ</t>
    </rPh>
    <phoneticPr fontId="5"/>
  </si>
  <si>
    <t>調査土壌数</t>
    <rPh sb="0" eb="2">
      <t>チョウサ</t>
    </rPh>
    <phoneticPr fontId="5"/>
  </si>
  <si>
    <t>総合評価入札において、前年度一者応札だったため、提案書の提出期限を延長する等改善を図り適正な競争に努めたものの一者応札が発生した。</t>
    <rPh sb="4" eb="6">
      <t>ニュウサツ</t>
    </rPh>
    <rPh sb="11" eb="14">
      <t>ゼンネンド</t>
    </rPh>
    <rPh sb="14" eb="16">
      <t>イッシャ</t>
    </rPh>
    <rPh sb="16" eb="18">
      <t>オウサツ</t>
    </rPh>
    <rPh sb="24" eb="27">
      <t>テイアンショ</t>
    </rPh>
    <rPh sb="28" eb="30">
      <t>テイシュツ</t>
    </rPh>
    <rPh sb="30" eb="32">
      <t>キゲン</t>
    </rPh>
    <rPh sb="33" eb="35">
      <t>エンチョウ</t>
    </rPh>
    <rPh sb="37" eb="38">
      <t>トウ</t>
    </rPh>
    <rPh sb="38" eb="40">
      <t>カイゼン</t>
    </rPh>
    <rPh sb="41" eb="42">
      <t>ハカ</t>
    </rPh>
    <rPh sb="43" eb="45">
      <t>テキセイ</t>
    </rPh>
    <rPh sb="46" eb="48">
      <t>キョウソウ</t>
    </rPh>
    <rPh sb="49" eb="50">
      <t>ツト</t>
    </rPh>
    <rPh sb="55" eb="57">
      <t>イッシャ</t>
    </rPh>
    <rPh sb="57" eb="59">
      <t>オウサツ</t>
    </rPh>
    <rPh sb="60" eb="62">
      <t>ハッセイ</t>
    </rPh>
    <phoneticPr fontId="5"/>
  </si>
  <si>
    <t>・一般競争入札等を活用し競争性を確保することにより、予算の効率的、効果的な執行に努める。
・一者応札の改善に向けた取組として、引き続き提案書の提出期限を延長する等、適正な競争の実施に努める。</t>
    <rPh sb="1" eb="3">
      <t>イッパン</t>
    </rPh>
    <rPh sb="3" eb="5">
      <t>キョウソウ</t>
    </rPh>
    <rPh sb="5" eb="7">
      <t>ニュウサツ</t>
    </rPh>
    <rPh sb="7" eb="8">
      <t>トウ</t>
    </rPh>
    <rPh sb="9" eb="11">
      <t>カツヨウ</t>
    </rPh>
    <rPh sb="12" eb="15">
      <t>キョウソウセイ</t>
    </rPh>
    <rPh sb="16" eb="18">
      <t>カクホ</t>
    </rPh>
    <rPh sb="46" eb="48">
      <t>イッシャ</t>
    </rPh>
    <rPh sb="48" eb="50">
      <t>オウサツ</t>
    </rPh>
    <rPh sb="51" eb="53">
      <t>カイゼン</t>
    </rPh>
    <rPh sb="54" eb="55">
      <t>ム</t>
    </rPh>
    <rPh sb="57" eb="58">
      <t>ト</t>
    </rPh>
    <rPh sb="58" eb="59">
      <t>ク</t>
    </rPh>
    <rPh sb="63" eb="64">
      <t>ヒ</t>
    </rPh>
    <rPh sb="65" eb="66">
      <t>ツヅ</t>
    </rPh>
    <rPh sb="67" eb="70">
      <t>テイアンショ</t>
    </rPh>
    <rPh sb="71" eb="73">
      <t>テイシュツ</t>
    </rPh>
    <rPh sb="73" eb="75">
      <t>キゲン</t>
    </rPh>
    <rPh sb="76" eb="78">
      <t>エンチョウ</t>
    </rPh>
    <rPh sb="80" eb="81">
      <t>トウ</t>
    </rPh>
    <rPh sb="82" eb="84">
      <t>テキセイ</t>
    </rPh>
    <rPh sb="85" eb="87">
      <t>キョウソウ</t>
    </rPh>
    <rPh sb="88" eb="90">
      <t>ジッシ</t>
    </rPh>
    <rPh sb="91" eb="92">
      <t>ツト</t>
    </rPh>
    <phoneticPr fontId="5"/>
  </si>
  <si>
    <t>-</t>
    <phoneticPr fontId="5"/>
  </si>
  <si>
    <t>支出額が100万円未満であるため記載を要さない。</t>
    <rPh sb="0" eb="3">
      <t>シシュツガク</t>
    </rPh>
    <phoneticPr fontId="5"/>
  </si>
  <si>
    <t>現状通り</t>
  </si>
  <si>
    <t>費目・使途について、事業者より使途の内訳の回答を得られるよう引き続き努力すること。</t>
    <phoneticPr fontId="5"/>
  </si>
  <si>
    <t>業務費</t>
    <rPh sb="0" eb="3">
      <t>ギョウムヒ</t>
    </rPh>
    <phoneticPr fontId="5"/>
  </si>
  <si>
    <t>土壌・検定用作物の分析等</t>
    <rPh sb="0" eb="2">
      <t>ドジョウ</t>
    </rPh>
    <rPh sb="3" eb="5">
      <t>ケンテイ</t>
    </rPh>
    <rPh sb="5" eb="6">
      <t>ヨウ</t>
    </rPh>
    <rPh sb="6" eb="8">
      <t>サクモツ</t>
    </rPh>
    <rPh sb="9" eb="12">
      <t>ブンセキトウ</t>
    </rPh>
    <phoneticPr fontId="5"/>
  </si>
  <si>
    <t>検討業務</t>
    <rPh sb="0" eb="2">
      <t>ケントウ</t>
    </rPh>
    <rPh sb="2" eb="4">
      <t>ギョウム</t>
    </rPh>
    <phoneticPr fontId="5"/>
  </si>
  <si>
    <t>農用地特定有害物質対策事業の終了に伴う減。</t>
    <rPh sb="0" eb="3">
      <t>ノウヨウチ</t>
    </rPh>
    <rPh sb="3" eb="5">
      <t>トクテイ</t>
    </rPh>
    <rPh sb="5" eb="7">
      <t>ユウガイ</t>
    </rPh>
    <rPh sb="7" eb="9">
      <t>ブッシツ</t>
    </rPh>
    <rPh sb="9" eb="11">
      <t>タイサク</t>
    </rPh>
    <rPh sb="11" eb="13">
      <t>ジギョウ</t>
    </rPh>
    <rPh sb="14" eb="16">
      <t>シュウリョウ</t>
    </rPh>
    <rPh sb="17" eb="18">
      <t>トモナ</t>
    </rPh>
    <rPh sb="19" eb="20">
      <t>ゲン</t>
    </rPh>
    <phoneticPr fontId="5"/>
  </si>
  <si>
    <t>外部有識者点検対象外</t>
    <rPh sb="0" eb="2">
      <t>ガイブ</t>
    </rPh>
    <rPh sb="2" eb="5">
      <t>ユウシキシャ</t>
    </rPh>
    <phoneticPr fontId="5"/>
  </si>
  <si>
    <t>使途の内訳については、支出の透明性確保のため、引き続き事業者へ行政事業レビューの趣旨を十分説明し、回答を得られるよう努める。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</si>
</sst>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945</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78441</xdr:colOff>
      <xdr:row>719</xdr:row>
      <xdr:rowOff>112059</xdr:rowOff>
    </xdr:from>
    <xdr:to>
      <xdr:col>22</xdr:col>
      <xdr:colOff>142897</xdr:colOff>
      <xdr:row>720</xdr:row>
      <xdr:rowOff>298887</xdr:rowOff>
    </xdr:to>
    <xdr:sp macro="" textlink="">
      <xdr:nvSpPr>
        <xdr:cNvPr id="5" name="テキスト ボックス 4"/>
        <xdr:cNvSpPr txBox="1"/>
      </xdr:nvSpPr>
      <xdr:spPr>
        <a:xfrm>
          <a:off x="1490382" y="46829383"/>
          <a:ext cx="3090044" cy="53421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lnSpc>
              <a:spcPts val="1300"/>
            </a:lnSpc>
          </a:pPr>
          <a:r>
            <a:rPr kumimoji="1" lang="en-US" altLang="ja-JP" sz="1100"/>
            <a:t>28</a:t>
          </a:r>
          <a:r>
            <a:rPr kumimoji="1" lang="ja-JP" altLang="en-US" sz="1100"/>
            <a:t>百万円</a:t>
          </a:r>
        </a:p>
      </xdr:txBody>
    </xdr:sp>
    <xdr:clientData/>
  </xdr:twoCellAnchor>
  <xdr:twoCellAnchor>
    <xdr:from>
      <xdr:col>8</xdr:col>
      <xdr:colOff>134470</xdr:colOff>
      <xdr:row>721</xdr:row>
      <xdr:rowOff>67236</xdr:rowOff>
    </xdr:from>
    <xdr:to>
      <xdr:col>27</xdr:col>
      <xdr:colOff>100853</xdr:colOff>
      <xdr:row>722</xdr:row>
      <xdr:rowOff>248633</xdr:rowOff>
    </xdr:to>
    <xdr:sp macro="" textlink="">
      <xdr:nvSpPr>
        <xdr:cNvPr id="6" name="大かっこ 5"/>
        <xdr:cNvSpPr/>
      </xdr:nvSpPr>
      <xdr:spPr>
        <a:xfrm>
          <a:off x="1748117" y="47714648"/>
          <a:ext cx="3798795" cy="52877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農用地土壌汚染対策のための各種事業の契約</a:t>
          </a:r>
          <a:endParaRPr lang="ja-JP" altLang="ja-JP">
            <a:effectLst/>
          </a:endParaRPr>
        </a:p>
      </xdr:txBody>
    </xdr:sp>
    <xdr:clientData/>
  </xdr:twoCellAnchor>
  <xdr:twoCellAnchor>
    <xdr:from>
      <xdr:col>7</xdr:col>
      <xdr:colOff>190500</xdr:colOff>
      <xdr:row>720</xdr:row>
      <xdr:rowOff>302559</xdr:rowOff>
    </xdr:from>
    <xdr:to>
      <xdr:col>11</xdr:col>
      <xdr:colOff>179294</xdr:colOff>
      <xdr:row>733</xdr:row>
      <xdr:rowOff>156882</xdr:rowOff>
    </xdr:to>
    <xdr:sp macro="" textlink="">
      <xdr:nvSpPr>
        <xdr:cNvPr id="7" name="フリーフォーム 6"/>
        <xdr:cNvSpPr/>
      </xdr:nvSpPr>
      <xdr:spPr>
        <a:xfrm>
          <a:off x="1602441" y="45529500"/>
          <a:ext cx="795618" cy="4370294"/>
        </a:xfrm>
        <a:custGeom>
          <a:avLst/>
          <a:gdLst>
            <a:gd name="connsiteX0" fmla="*/ 0 w 2076450"/>
            <a:gd name="connsiteY0" fmla="*/ 0 h 962025"/>
            <a:gd name="connsiteX1" fmla="*/ 2076450 w 2076450"/>
            <a:gd name="connsiteY1" fmla="*/ 9525 h 962025"/>
            <a:gd name="connsiteX2" fmla="*/ 2047875 w 2076450"/>
            <a:gd name="connsiteY2" fmla="*/ 962025 h 96202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086225"/>
            <a:gd name="connsiteY0" fmla="*/ 2095500 h 2095500"/>
            <a:gd name="connsiteX1" fmla="*/ 1933575 w 4086225"/>
            <a:gd name="connsiteY1" fmla="*/ 0 h 2095500"/>
            <a:gd name="connsiteX2" fmla="*/ 4086225 w 4086225"/>
            <a:gd name="connsiteY2" fmla="*/ 1628775 h 2095500"/>
            <a:gd name="connsiteX0" fmla="*/ 0 w 4086225"/>
            <a:gd name="connsiteY0" fmla="*/ 2095500 h 2095500"/>
            <a:gd name="connsiteX1" fmla="*/ 1933575 w 4086225"/>
            <a:gd name="connsiteY1" fmla="*/ 0 h 2095500"/>
            <a:gd name="connsiteX2" fmla="*/ 4086225 w 4086225"/>
            <a:gd name="connsiteY2" fmla="*/ 1628775 h 2095500"/>
            <a:gd name="connsiteX0" fmla="*/ 0 w 4810125"/>
            <a:gd name="connsiteY0" fmla="*/ 2095500 h 2095500"/>
            <a:gd name="connsiteX1" fmla="*/ 1933575 w 4810125"/>
            <a:gd name="connsiteY1" fmla="*/ 0 h 2095500"/>
            <a:gd name="connsiteX2" fmla="*/ 4810125 w 4810125"/>
            <a:gd name="connsiteY2" fmla="*/ 571500 h 2095500"/>
            <a:gd name="connsiteX0" fmla="*/ 0 w 4810125"/>
            <a:gd name="connsiteY0" fmla="*/ 2095500 h 2095500"/>
            <a:gd name="connsiteX1" fmla="*/ 1933575 w 4810125"/>
            <a:gd name="connsiteY1" fmla="*/ 0 h 2095500"/>
            <a:gd name="connsiteX2" fmla="*/ 4810125 w 4810125"/>
            <a:gd name="connsiteY2" fmla="*/ 571500 h 2095500"/>
            <a:gd name="connsiteX0" fmla="*/ 0 w 5553075"/>
            <a:gd name="connsiteY0" fmla="*/ 1000125 h 1000125"/>
            <a:gd name="connsiteX1" fmla="*/ 2676525 w 5553075"/>
            <a:gd name="connsiteY1" fmla="*/ 0 h 1000125"/>
            <a:gd name="connsiteX2" fmla="*/ 5553075 w 5553075"/>
            <a:gd name="connsiteY2" fmla="*/ 571500 h 1000125"/>
            <a:gd name="connsiteX0" fmla="*/ 0 w 5553075"/>
            <a:gd name="connsiteY0" fmla="*/ 1000155 h 1000155"/>
            <a:gd name="connsiteX1" fmla="*/ 2676525 w 5553075"/>
            <a:gd name="connsiteY1" fmla="*/ 30 h 1000155"/>
            <a:gd name="connsiteX2" fmla="*/ 5553075 w 5553075"/>
            <a:gd name="connsiteY2" fmla="*/ 571530 h 1000155"/>
            <a:gd name="connsiteX0" fmla="*/ 0 w 5743575"/>
            <a:gd name="connsiteY0" fmla="*/ 409647 h 571572"/>
            <a:gd name="connsiteX1" fmla="*/ 2867025 w 5743575"/>
            <a:gd name="connsiteY1" fmla="*/ 72 h 571572"/>
            <a:gd name="connsiteX2" fmla="*/ 5743575 w 5743575"/>
            <a:gd name="connsiteY2" fmla="*/ 571572 h 571572"/>
            <a:gd name="connsiteX0" fmla="*/ 0 w 5657850"/>
            <a:gd name="connsiteY0" fmla="*/ 409647 h 1476447"/>
            <a:gd name="connsiteX1" fmla="*/ 2867025 w 5657850"/>
            <a:gd name="connsiteY1" fmla="*/ 72 h 1476447"/>
            <a:gd name="connsiteX2" fmla="*/ 5657850 w 5657850"/>
            <a:gd name="connsiteY2" fmla="*/ 1476447 h 1476447"/>
            <a:gd name="connsiteX0" fmla="*/ 0 w 6128497"/>
            <a:gd name="connsiteY0" fmla="*/ 13 h 2019313"/>
            <a:gd name="connsiteX1" fmla="*/ 3337672 w 6128497"/>
            <a:gd name="connsiteY1" fmla="*/ 542938 h 2019313"/>
            <a:gd name="connsiteX2" fmla="*/ 6128497 w 6128497"/>
            <a:gd name="connsiteY2" fmla="*/ 2019313 h 2019313"/>
            <a:gd name="connsiteX0" fmla="*/ 37487 w 6165984"/>
            <a:gd name="connsiteY0" fmla="*/ 3 h 3568559"/>
            <a:gd name="connsiteX1" fmla="*/ 2188 w 6165984"/>
            <a:gd name="connsiteY1" fmla="*/ 3568516 h 3568559"/>
            <a:gd name="connsiteX2" fmla="*/ 6165984 w 6165984"/>
            <a:gd name="connsiteY2" fmla="*/ 2019303 h 3568559"/>
            <a:gd name="connsiteX0" fmla="*/ 26612 w 6155109"/>
            <a:gd name="connsiteY0" fmla="*/ 3 h 3770260"/>
            <a:gd name="connsiteX1" fmla="*/ 2519 w 6155109"/>
            <a:gd name="connsiteY1" fmla="*/ 3770222 h 3770260"/>
            <a:gd name="connsiteX2" fmla="*/ 6155109 w 6155109"/>
            <a:gd name="connsiteY2" fmla="*/ 2019303 h 3770260"/>
            <a:gd name="connsiteX0" fmla="*/ 15857 w 6144354"/>
            <a:gd name="connsiteY0" fmla="*/ 2 h 5551975"/>
            <a:gd name="connsiteX1" fmla="*/ 2970 w 6144354"/>
            <a:gd name="connsiteY1" fmla="*/ 5551956 h 5551975"/>
            <a:gd name="connsiteX2" fmla="*/ 6144354 w 6144354"/>
            <a:gd name="connsiteY2" fmla="*/ 2019302 h 5551975"/>
            <a:gd name="connsiteX0" fmla="*/ 15857 w 1594766"/>
            <a:gd name="connsiteY0" fmla="*/ 2 h 5571567"/>
            <a:gd name="connsiteX1" fmla="*/ 2970 w 1594766"/>
            <a:gd name="connsiteY1" fmla="*/ 5551956 h 5571567"/>
            <a:gd name="connsiteX2" fmla="*/ 1594766 w 1594766"/>
            <a:gd name="connsiteY2" fmla="*/ 5571567 h 5571567"/>
            <a:gd name="connsiteX0" fmla="*/ 0 w 1578909"/>
            <a:gd name="connsiteY0" fmla="*/ 2 h 5571567"/>
            <a:gd name="connsiteX1" fmla="*/ 31936 w 1578909"/>
            <a:gd name="connsiteY1" fmla="*/ 5551956 h 5571567"/>
            <a:gd name="connsiteX2" fmla="*/ 1578909 w 1578909"/>
            <a:gd name="connsiteY2" fmla="*/ 5571567 h 5571567"/>
            <a:gd name="connsiteX0" fmla="*/ 5305 w 1584214"/>
            <a:gd name="connsiteY0" fmla="*/ 2 h 5571567"/>
            <a:gd name="connsiteX1" fmla="*/ 3624 w 1584214"/>
            <a:gd name="connsiteY1" fmla="*/ 5540750 h 5571567"/>
            <a:gd name="connsiteX2" fmla="*/ 1584214 w 1584214"/>
            <a:gd name="connsiteY2" fmla="*/ 5571567 h 5571567"/>
            <a:gd name="connsiteX0" fmla="*/ 5305 w 1584214"/>
            <a:gd name="connsiteY0" fmla="*/ 2 h 5543019"/>
            <a:gd name="connsiteX1" fmla="*/ 3624 w 1584214"/>
            <a:gd name="connsiteY1" fmla="*/ 5540750 h 5543019"/>
            <a:gd name="connsiteX2" fmla="*/ 1584214 w 1584214"/>
            <a:gd name="connsiteY2" fmla="*/ 5526743 h 5543019"/>
            <a:gd name="connsiteX0" fmla="*/ 5305 w 1561802"/>
            <a:gd name="connsiteY0" fmla="*/ 2 h 5784478"/>
            <a:gd name="connsiteX1" fmla="*/ 3624 w 1561802"/>
            <a:gd name="connsiteY1" fmla="*/ 5540750 h 5784478"/>
            <a:gd name="connsiteX2" fmla="*/ 1561802 w 1561802"/>
            <a:gd name="connsiteY2" fmla="*/ 5784478 h 5784478"/>
            <a:gd name="connsiteX0" fmla="*/ 5305 w 1640244"/>
            <a:gd name="connsiteY0" fmla="*/ 2 h 5549195"/>
            <a:gd name="connsiteX1" fmla="*/ 3624 w 1640244"/>
            <a:gd name="connsiteY1" fmla="*/ 5540750 h 5549195"/>
            <a:gd name="connsiteX2" fmla="*/ 1640244 w 1640244"/>
            <a:gd name="connsiteY2" fmla="*/ 5549155 h 5549195"/>
            <a:gd name="connsiteX0" fmla="*/ 5305 w 743773"/>
            <a:gd name="connsiteY0" fmla="*/ 2 h 5549196"/>
            <a:gd name="connsiteX1" fmla="*/ 3624 w 743773"/>
            <a:gd name="connsiteY1" fmla="*/ 5540750 h 5549196"/>
            <a:gd name="connsiteX2" fmla="*/ 743773 w 743773"/>
            <a:gd name="connsiteY2" fmla="*/ 5549156 h 5549196"/>
            <a:gd name="connsiteX0" fmla="*/ 0 w 738468"/>
            <a:gd name="connsiteY0" fmla="*/ 2 h 5549156"/>
            <a:gd name="connsiteX1" fmla="*/ 31937 w 738468"/>
            <a:gd name="connsiteY1" fmla="*/ 5530005 h 5549156"/>
            <a:gd name="connsiteX2" fmla="*/ 738468 w 738468"/>
            <a:gd name="connsiteY2" fmla="*/ 5549156 h 5549156"/>
            <a:gd name="connsiteX0" fmla="*/ 0 w 738468"/>
            <a:gd name="connsiteY0" fmla="*/ 2 h 5549196"/>
            <a:gd name="connsiteX1" fmla="*/ 31937 w 738468"/>
            <a:gd name="connsiteY1" fmla="*/ 5540751 h 5549196"/>
            <a:gd name="connsiteX2" fmla="*/ 738468 w 738468"/>
            <a:gd name="connsiteY2" fmla="*/ 5549156 h 5549196"/>
            <a:gd name="connsiteX0" fmla="*/ 0 w 738468"/>
            <a:gd name="connsiteY0" fmla="*/ 2 h 5585078"/>
            <a:gd name="connsiteX1" fmla="*/ 31937 w 738468"/>
            <a:gd name="connsiteY1" fmla="*/ 5583731 h 5585078"/>
            <a:gd name="connsiteX2" fmla="*/ 738468 w 738468"/>
            <a:gd name="connsiteY2" fmla="*/ 5549156 h 5585078"/>
            <a:gd name="connsiteX0" fmla="*/ 0 w 738468"/>
            <a:gd name="connsiteY0" fmla="*/ 2 h 5602881"/>
            <a:gd name="connsiteX1" fmla="*/ 31937 w 738468"/>
            <a:gd name="connsiteY1" fmla="*/ 5583731 h 5602881"/>
            <a:gd name="connsiteX2" fmla="*/ 738468 w 738468"/>
            <a:gd name="connsiteY2" fmla="*/ 5602881 h 5602881"/>
            <a:gd name="connsiteX0" fmla="*/ 0 w 749674"/>
            <a:gd name="connsiteY0" fmla="*/ 2 h 5587432"/>
            <a:gd name="connsiteX1" fmla="*/ 31937 w 749674"/>
            <a:gd name="connsiteY1" fmla="*/ 5583731 h 5587432"/>
            <a:gd name="connsiteX2" fmla="*/ 749674 w 749674"/>
            <a:gd name="connsiteY2" fmla="*/ 5581392 h 5587432"/>
            <a:gd name="connsiteX0" fmla="*/ 0 w 749674"/>
            <a:gd name="connsiteY0" fmla="*/ 2 h 5581392"/>
            <a:gd name="connsiteX1" fmla="*/ 5944 w 749674"/>
            <a:gd name="connsiteY1" fmla="*/ 5152868 h 5581392"/>
            <a:gd name="connsiteX2" fmla="*/ 749674 w 749674"/>
            <a:gd name="connsiteY2" fmla="*/ 5581392 h 5581392"/>
            <a:gd name="connsiteX0" fmla="*/ 0 w 502738"/>
            <a:gd name="connsiteY0" fmla="*/ 2 h 5156569"/>
            <a:gd name="connsiteX1" fmla="*/ 5944 w 502738"/>
            <a:gd name="connsiteY1" fmla="*/ 5152868 h 5156569"/>
            <a:gd name="connsiteX2" fmla="*/ 502738 w 502738"/>
            <a:gd name="connsiteY2" fmla="*/ 5150528 h 5156569"/>
            <a:gd name="connsiteX0" fmla="*/ 0 w 645701"/>
            <a:gd name="connsiteY0" fmla="*/ 2 h 5163584"/>
            <a:gd name="connsiteX1" fmla="*/ 5944 w 645701"/>
            <a:gd name="connsiteY1" fmla="*/ 5152868 h 5163584"/>
            <a:gd name="connsiteX2" fmla="*/ 645701 w 645701"/>
            <a:gd name="connsiteY2" fmla="*/ 5163584 h 5163584"/>
          </a:gdLst>
          <a:ahLst/>
          <a:cxnLst>
            <a:cxn ang="0">
              <a:pos x="connsiteX0" y="connsiteY0"/>
            </a:cxn>
            <a:cxn ang="0">
              <a:pos x="connsiteX1" y="connsiteY1"/>
            </a:cxn>
            <a:cxn ang="0">
              <a:pos x="connsiteX2" y="connsiteY2"/>
            </a:cxn>
          </a:cxnLst>
          <a:rect l="l" t="t" r="r" b="b"/>
          <a:pathLst>
            <a:path w="645701" h="5163584">
              <a:moveTo>
                <a:pt x="0" y="2"/>
              </a:moveTo>
              <a:cubicBezTo>
                <a:pt x="25400" y="-3173"/>
                <a:pt x="-9931" y="5146518"/>
                <a:pt x="5944" y="5152868"/>
              </a:cubicBezTo>
              <a:cubicBezTo>
                <a:pt x="-9931" y="5162393"/>
                <a:pt x="633001" y="5163584"/>
                <a:pt x="645701" y="5163584"/>
              </a:cubicBezTo>
            </a:path>
          </a:pathLst>
        </a:custGeom>
        <a:no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725</xdr:row>
      <xdr:rowOff>11205</xdr:rowOff>
    </xdr:from>
    <xdr:to>
      <xdr:col>11</xdr:col>
      <xdr:colOff>168088</xdr:colOff>
      <xdr:row>725</xdr:row>
      <xdr:rowOff>18059</xdr:rowOff>
    </xdr:to>
    <xdr:cxnSp macro="">
      <xdr:nvCxnSpPr>
        <xdr:cNvPr id="8" name="直線矢印コネクタ 7"/>
        <xdr:cNvCxnSpPr/>
      </xdr:nvCxnSpPr>
      <xdr:spPr>
        <a:xfrm flipV="1">
          <a:off x="1613647" y="48812823"/>
          <a:ext cx="773206" cy="6854"/>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724</xdr:row>
      <xdr:rowOff>134471</xdr:rowOff>
    </xdr:from>
    <xdr:to>
      <xdr:col>27</xdr:col>
      <xdr:colOff>95202</xdr:colOff>
      <xdr:row>725</xdr:row>
      <xdr:rowOff>311824</xdr:rowOff>
    </xdr:to>
    <xdr:sp macro="" textlink="">
      <xdr:nvSpPr>
        <xdr:cNvPr id="12" name="テキスト ボックス 11"/>
        <xdr:cNvSpPr txBox="1"/>
      </xdr:nvSpPr>
      <xdr:spPr>
        <a:xfrm>
          <a:off x="2420471" y="48588706"/>
          <a:ext cx="3120790" cy="524736"/>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　</a:t>
          </a:r>
          <a:r>
            <a:rPr kumimoji="1" lang="ja-JP" altLang="ja-JP" sz="1100">
              <a:solidFill>
                <a:schemeClr val="dk1"/>
              </a:solidFill>
              <a:effectLst/>
              <a:latin typeface="+mn-lt"/>
              <a:ea typeface="+mn-ea"/>
              <a:cs typeface="+mn-cs"/>
            </a:rPr>
            <a:t>株式会社環境管理センター</a:t>
          </a:r>
          <a:endParaRPr kumimoji="1" lang="en-US" altLang="ja-JP" sz="1100">
            <a:solidFill>
              <a:schemeClr val="dk1"/>
            </a:solidFill>
            <a:latin typeface="+mn-lt"/>
            <a:ea typeface="+mn-ea"/>
            <a:cs typeface="+mn-cs"/>
          </a:endParaRPr>
        </a:p>
        <a:p>
          <a:pPr algn="ctr">
            <a:lnSpc>
              <a:spcPts val="1300"/>
            </a:lnSpc>
          </a:pP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11</xdr:col>
      <xdr:colOff>190500</xdr:colOff>
      <xdr:row>732</xdr:row>
      <xdr:rowOff>224117</xdr:rowOff>
    </xdr:from>
    <xdr:to>
      <xdr:col>27</xdr:col>
      <xdr:colOff>83996</xdr:colOff>
      <xdr:row>734</xdr:row>
      <xdr:rowOff>63562</xdr:rowOff>
    </xdr:to>
    <xdr:sp macro="" textlink="">
      <xdr:nvSpPr>
        <xdr:cNvPr id="13" name="テキスト ボックス 12"/>
        <xdr:cNvSpPr txBox="1"/>
      </xdr:nvSpPr>
      <xdr:spPr>
        <a:xfrm>
          <a:off x="2409265" y="51457411"/>
          <a:ext cx="3120790" cy="53421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Ｄ　株式会社環境管理センター</a:t>
          </a:r>
          <a:endParaRPr kumimoji="1" lang="en-US" altLang="ja-JP" sz="1100"/>
        </a:p>
        <a:p>
          <a:pPr algn="ctr">
            <a:lnSpc>
              <a:spcPts val="1300"/>
            </a:lnSpc>
          </a:pPr>
          <a:r>
            <a:rPr kumimoji="1" lang="en-US" altLang="ja-JP" sz="1100"/>
            <a:t>13</a:t>
          </a:r>
          <a:r>
            <a:rPr kumimoji="1" lang="ja-JP" altLang="en-US" sz="1100"/>
            <a:t>百万円</a:t>
          </a:r>
        </a:p>
      </xdr:txBody>
    </xdr:sp>
    <xdr:clientData/>
  </xdr:twoCellAnchor>
  <xdr:twoCellAnchor>
    <xdr:from>
      <xdr:col>12</xdr:col>
      <xdr:colOff>44823</xdr:colOff>
      <xdr:row>726</xdr:row>
      <xdr:rowOff>67235</xdr:rowOff>
    </xdr:from>
    <xdr:to>
      <xdr:col>28</xdr:col>
      <xdr:colOff>23904</xdr:colOff>
      <xdr:row>727</xdr:row>
      <xdr:rowOff>247463</xdr:rowOff>
    </xdr:to>
    <xdr:sp macro="" textlink="">
      <xdr:nvSpPr>
        <xdr:cNvPr id="14" name="大かっこ 13"/>
        <xdr:cNvSpPr/>
      </xdr:nvSpPr>
      <xdr:spPr>
        <a:xfrm>
          <a:off x="2465294" y="49216235"/>
          <a:ext cx="3206375" cy="52761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農用地土壌環境調査に関する検討</a:t>
          </a:r>
        </a:p>
      </xdr:txBody>
    </xdr:sp>
    <xdr:clientData/>
  </xdr:twoCellAnchor>
  <xdr:twoCellAnchor>
    <xdr:from>
      <xdr:col>12</xdr:col>
      <xdr:colOff>56029</xdr:colOff>
      <xdr:row>734</xdr:row>
      <xdr:rowOff>201705</xdr:rowOff>
    </xdr:from>
    <xdr:to>
      <xdr:col>27</xdr:col>
      <xdr:colOff>128867</xdr:colOff>
      <xdr:row>735</xdr:row>
      <xdr:rowOff>305733</xdr:rowOff>
    </xdr:to>
    <xdr:sp macro="" textlink="">
      <xdr:nvSpPr>
        <xdr:cNvPr id="16" name="大かっこ 15"/>
        <xdr:cNvSpPr/>
      </xdr:nvSpPr>
      <xdr:spPr>
        <a:xfrm>
          <a:off x="2476500" y="52129764"/>
          <a:ext cx="3098426" cy="45141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農用地未規制物質対策に関する検討</a:t>
          </a:r>
        </a:p>
      </xdr:txBody>
    </xdr:sp>
    <xdr:clientData/>
  </xdr:twoCellAnchor>
  <xdr:twoCellAnchor>
    <xdr:from>
      <xdr:col>14</xdr:col>
      <xdr:colOff>0</xdr:colOff>
      <xdr:row>723</xdr:row>
      <xdr:rowOff>156882</xdr:rowOff>
    </xdr:from>
    <xdr:to>
      <xdr:col>24</xdr:col>
      <xdr:colOff>46499</xdr:colOff>
      <xdr:row>724</xdr:row>
      <xdr:rowOff>56457</xdr:rowOff>
    </xdr:to>
    <xdr:sp macro="" textlink="">
      <xdr:nvSpPr>
        <xdr:cNvPr id="17" name="テキスト ボックス 16"/>
        <xdr:cNvSpPr txBox="1"/>
      </xdr:nvSpPr>
      <xdr:spPr>
        <a:xfrm>
          <a:off x="2823882" y="48263735"/>
          <a:ext cx="2063558" cy="246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請負・総合評価</a:t>
          </a:r>
          <a:r>
            <a:rPr kumimoji="1" lang="en-US" altLang="ja-JP" sz="1100"/>
            <a:t>】</a:t>
          </a:r>
          <a:endParaRPr kumimoji="1" lang="ja-JP" altLang="en-US" sz="1100"/>
        </a:p>
      </xdr:txBody>
    </xdr:sp>
    <xdr:clientData/>
  </xdr:twoCellAnchor>
  <xdr:twoCellAnchor>
    <xdr:from>
      <xdr:col>13</xdr:col>
      <xdr:colOff>179294</xdr:colOff>
      <xdr:row>731</xdr:row>
      <xdr:rowOff>235323</xdr:rowOff>
    </xdr:from>
    <xdr:to>
      <xdr:col>24</xdr:col>
      <xdr:colOff>86926</xdr:colOff>
      <xdr:row>732</xdr:row>
      <xdr:rowOff>139941</xdr:rowOff>
    </xdr:to>
    <xdr:sp macro="" textlink="">
      <xdr:nvSpPr>
        <xdr:cNvPr id="18" name="テキスト ボックス 17"/>
        <xdr:cNvSpPr txBox="1"/>
      </xdr:nvSpPr>
      <xdr:spPr>
        <a:xfrm>
          <a:off x="2801470" y="51121235"/>
          <a:ext cx="2126397"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請負・総合評価</a:t>
          </a:r>
          <a:r>
            <a:rPr kumimoji="1" lang="en-US" altLang="ja-JP" sz="1100"/>
            <a:t>】</a:t>
          </a:r>
          <a:endParaRPr kumimoji="1" lang="ja-JP" altLang="en-US" sz="1100"/>
        </a:p>
      </xdr:txBody>
    </xdr:sp>
    <xdr:clientData/>
  </xdr:twoCellAnchor>
  <xdr:twoCellAnchor>
    <xdr:from>
      <xdr:col>27</xdr:col>
      <xdr:colOff>78440</xdr:colOff>
      <xdr:row>725</xdr:row>
      <xdr:rowOff>0</xdr:rowOff>
    </xdr:from>
    <xdr:to>
      <xdr:col>30</xdr:col>
      <xdr:colOff>35716</xdr:colOff>
      <xdr:row>725</xdr:row>
      <xdr:rowOff>2165</xdr:rowOff>
    </xdr:to>
    <xdr:cxnSp macro="">
      <xdr:nvCxnSpPr>
        <xdr:cNvPr id="19" name="直線矢印コネクタ 18"/>
        <xdr:cNvCxnSpPr/>
      </xdr:nvCxnSpPr>
      <xdr:spPr>
        <a:xfrm>
          <a:off x="5524499" y="48801618"/>
          <a:ext cx="562393" cy="2165"/>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56030</xdr:colOff>
      <xdr:row>724</xdr:row>
      <xdr:rowOff>123264</xdr:rowOff>
    </xdr:from>
    <xdr:to>
      <xdr:col>45</xdr:col>
      <xdr:colOff>138820</xdr:colOff>
      <xdr:row>725</xdr:row>
      <xdr:rowOff>311691</xdr:rowOff>
    </xdr:to>
    <xdr:sp macro="" textlink="">
      <xdr:nvSpPr>
        <xdr:cNvPr id="20" name="テキスト ボックス 19"/>
        <xdr:cNvSpPr txBox="1"/>
      </xdr:nvSpPr>
      <xdr:spPr>
        <a:xfrm>
          <a:off x="6107206" y="48577499"/>
          <a:ext cx="3108379" cy="53581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Ｂ　石川県公立大学法人石川県立大学</a:t>
          </a:r>
          <a:endParaRPr kumimoji="1" lang="en-US" altLang="ja-JP" sz="1100"/>
        </a:p>
        <a:p>
          <a:pPr algn="ctr">
            <a:lnSpc>
              <a:spcPts val="1300"/>
            </a:lnSpc>
          </a:pPr>
          <a:r>
            <a:rPr kumimoji="1" lang="en-US" altLang="ja-JP" sz="1100"/>
            <a:t>5</a:t>
          </a:r>
          <a:r>
            <a:rPr kumimoji="1" lang="ja-JP" altLang="en-US" sz="1100"/>
            <a:t>百万円</a:t>
          </a:r>
        </a:p>
      </xdr:txBody>
    </xdr:sp>
    <xdr:clientData/>
  </xdr:twoCellAnchor>
  <xdr:twoCellAnchor>
    <xdr:from>
      <xdr:col>30</xdr:col>
      <xdr:colOff>56030</xdr:colOff>
      <xdr:row>728</xdr:row>
      <xdr:rowOff>313763</xdr:rowOff>
    </xdr:from>
    <xdr:to>
      <xdr:col>45</xdr:col>
      <xdr:colOff>138820</xdr:colOff>
      <xdr:row>730</xdr:row>
      <xdr:rowOff>154809</xdr:rowOff>
    </xdr:to>
    <xdr:sp macro="" textlink="">
      <xdr:nvSpPr>
        <xdr:cNvPr id="21" name="テキスト ボックス 20"/>
        <xdr:cNvSpPr txBox="1"/>
      </xdr:nvSpPr>
      <xdr:spPr>
        <a:xfrm>
          <a:off x="6107206" y="50157528"/>
          <a:ext cx="3108379" cy="53581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　国立大学法人東京農工大学</a:t>
          </a:r>
          <a:endParaRPr lang="ja-JP" altLang="ja-JP">
            <a:effectLst/>
          </a:endParaRPr>
        </a:p>
        <a:p>
          <a:pPr algn="ct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112058</xdr:colOff>
      <xdr:row>725</xdr:row>
      <xdr:rowOff>11206</xdr:rowOff>
    </xdr:from>
    <xdr:to>
      <xdr:col>30</xdr:col>
      <xdr:colOff>54909</xdr:colOff>
      <xdr:row>729</xdr:row>
      <xdr:rowOff>270436</xdr:rowOff>
    </xdr:to>
    <xdr:sp macro="" textlink="">
      <xdr:nvSpPr>
        <xdr:cNvPr id="22" name="フリーフォーム 21"/>
        <xdr:cNvSpPr/>
      </xdr:nvSpPr>
      <xdr:spPr>
        <a:xfrm>
          <a:off x="5759823" y="48812824"/>
          <a:ext cx="346262" cy="1648759"/>
        </a:xfrm>
        <a:custGeom>
          <a:avLst/>
          <a:gdLst>
            <a:gd name="connsiteX0" fmla="*/ 0 w 2076450"/>
            <a:gd name="connsiteY0" fmla="*/ 0 h 962025"/>
            <a:gd name="connsiteX1" fmla="*/ 2076450 w 2076450"/>
            <a:gd name="connsiteY1" fmla="*/ 9525 h 962025"/>
            <a:gd name="connsiteX2" fmla="*/ 2047875 w 2076450"/>
            <a:gd name="connsiteY2" fmla="*/ 962025 h 96202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086225"/>
            <a:gd name="connsiteY0" fmla="*/ 2095500 h 2095500"/>
            <a:gd name="connsiteX1" fmla="*/ 1933575 w 4086225"/>
            <a:gd name="connsiteY1" fmla="*/ 0 h 2095500"/>
            <a:gd name="connsiteX2" fmla="*/ 4086225 w 4086225"/>
            <a:gd name="connsiteY2" fmla="*/ 1628775 h 2095500"/>
            <a:gd name="connsiteX0" fmla="*/ 0 w 4086225"/>
            <a:gd name="connsiteY0" fmla="*/ 2095500 h 2095500"/>
            <a:gd name="connsiteX1" fmla="*/ 1933575 w 4086225"/>
            <a:gd name="connsiteY1" fmla="*/ 0 h 2095500"/>
            <a:gd name="connsiteX2" fmla="*/ 4086225 w 4086225"/>
            <a:gd name="connsiteY2" fmla="*/ 1628775 h 2095500"/>
            <a:gd name="connsiteX0" fmla="*/ 0 w 4810125"/>
            <a:gd name="connsiteY0" fmla="*/ 2095500 h 2095500"/>
            <a:gd name="connsiteX1" fmla="*/ 1933575 w 4810125"/>
            <a:gd name="connsiteY1" fmla="*/ 0 h 2095500"/>
            <a:gd name="connsiteX2" fmla="*/ 4810125 w 4810125"/>
            <a:gd name="connsiteY2" fmla="*/ 571500 h 2095500"/>
            <a:gd name="connsiteX0" fmla="*/ 0 w 4810125"/>
            <a:gd name="connsiteY0" fmla="*/ 2095500 h 2095500"/>
            <a:gd name="connsiteX1" fmla="*/ 1933575 w 4810125"/>
            <a:gd name="connsiteY1" fmla="*/ 0 h 2095500"/>
            <a:gd name="connsiteX2" fmla="*/ 4810125 w 4810125"/>
            <a:gd name="connsiteY2" fmla="*/ 571500 h 2095500"/>
            <a:gd name="connsiteX0" fmla="*/ 0 w 5553075"/>
            <a:gd name="connsiteY0" fmla="*/ 1000125 h 1000125"/>
            <a:gd name="connsiteX1" fmla="*/ 2676525 w 5553075"/>
            <a:gd name="connsiteY1" fmla="*/ 0 h 1000125"/>
            <a:gd name="connsiteX2" fmla="*/ 5553075 w 5553075"/>
            <a:gd name="connsiteY2" fmla="*/ 571500 h 1000125"/>
            <a:gd name="connsiteX0" fmla="*/ 0 w 5553075"/>
            <a:gd name="connsiteY0" fmla="*/ 1000155 h 1000155"/>
            <a:gd name="connsiteX1" fmla="*/ 2676525 w 5553075"/>
            <a:gd name="connsiteY1" fmla="*/ 30 h 1000155"/>
            <a:gd name="connsiteX2" fmla="*/ 5553075 w 5553075"/>
            <a:gd name="connsiteY2" fmla="*/ 571530 h 1000155"/>
            <a:gd name="connsiteX0" fmla="*/ 0 w 5743575"/>
            <a:gd name="connsiteY0" fmla="*/ 409647 h 571572"/>
            <a:gd name="connsiteX1" fmla="*/ 2867025 w 5743575"/>
            <a:gd name="connsiteY1" fmla="*/ 72 h 571572"/>
            <a:gd name="connsiteX2" fmla="*/ 5743575 w 5743575"/>
            <a:gd name="connsiteY2" fmla="*/ 571572 h 571572"/>
            <a:gd name="connsiteX0" fmla="*/ 0 w 5657850"/>
            <a:gd name="connsiteY0" fmla="*/ 409647 h 1476447"/>
            <a:gd name="connsiteX1" fmla="*/ 2867025 w 5657850"/>
            <a:gd name="connsiteY1" fmla="*/ 72 h 1476447"/>
            <a:gd name="connsiteX2" fmla="*/ 5657850 w 5657850"/>
            <a:gd name="connsiteY2" fmla="*/ 1476447 h 1476447"/>
            <a:gd name="connsiteX0" fmla="*/ 0 w 6128497"/>
            <a:gd name="connsiteY0" fmla="*/ 13 h 2019313"/>
            <a:gd name="connsiteX1" fmla="*/ 3337672 w 6128497"/>
            <a:gd name="connsiteY1" fmla="*/ 542938 h 2019313"/>
            <a:gd name="connsiteX2" fmla="*/ 6128497 w 6128497"/>
            <a:gd name="connsiteY2" fmla="*/ 2019313 h 2019313"/>
            <a:gd name="connsiteX0" fmla="*/ 37487 w 6165984"/>
            <a:gd name="connsiteY0" fmla="*/ 3 h 3568559"/>
            <a:gd name="connsiteX1" fmla="*/ 2188 w 6165984"/>
            <a:gd name="connsiteY1" fmla="*/ 3568516 h 3568559"/>
            <a:gd name="connsiteX2" fmla="*/ 6165984 w 6165984"/>
            <a:gd name="connsiteY2" fmla="*/ 2019303 h 3568559"/>
            <a:gd name="connsiteX0" fmla="*/ 26612 w 6155109"/>
            <a:gd name="connsiteY0" fmla="*/ 3 h 3770260"/>
            <a:gd name="connsiteX1" fmla="*/ 2519 w 6155109"/>
            <a:gd name="connsiteY1" fmla="*/ 3770222 h 3770260"/>
            <a:gd name="connsiteX2" fmla="*/ 6155109 w 6155109"/>
            <a:gd name="connsiteY2" fmla="*/ 2019303 h 3770260"/>
            <a:gd name="connsiteX0" fmla="*/ 15857 w 6144354"/>
            <a:gd name="connsiteY0" fmla="*/ 2 h 5551975"/>
            <a:gd name="connsiteX1" fmla="*/ 2970 w 6144354"/>
            <a:gd name="connsiteY1" fmla="*/ 5551956 h 5551975"/>
            <a:gd name="connsiteX2" fmla="*/ 6144354 w 6144354"/>
            <a:gd name="connsiteY2" fmla="*/ 2019302 h 5551975"/>
            <a:gd name="connsiteX0" fmla="*/ 15857 w 1594766"/>
            <a:gd name="connsiteY0" fmla="*/ 2 h 5571567"/>
            <a:gd name="connsiteX1" fmla="*/ 2970 w 1594766"/>
            <a:gd name="connsiteY1" fmla="*/ 5551956 h 5571567"/>
            <a:gd name="connsiteX2" fmla="*/ 1594766 w 1594766"/>
            <a:gd name="connsiteY2" fmla="*/ 5571567 h 5571567"/>
            <a:gd name="connsiteX0" fmla="*/ 0 w 1578909"/>
            <a:gd name="connsiteY0" fmla="*/ 2 h 5571567"/>
            <a:gd name="connsiteX1" fmla="*/ 31936 w 1578909"/>
            <a:gd name="connsiteY1" fmla="*/ 5551956 h 5571567"/>
            <a:gd name="connsiteX2" fmla="*/ 1578909 w 1578909"/>
            <a:gd name="connsiteY2" fmla="*/ 5571567 h 5571567"/>
            <a:gd name="connsiteX0" fmla="*/ 5305 w 1584214"/>
            <a:gd name="connsiteY0" fmla="*/ 2 h 5571567"/>
            <a:gd name="connsiteX1" fmla="*/ 3624 w 1584214"/>
            <a:gd name="connsiteY1" fmla="*/ 5540750 h 5571567"/>
            <a:gd name="connsiteX2" fmla="*/ 1584214 w 1584214"/>
            <a:gd name="connsiteY2" fmla="*/ 5571567 h 5571567"/>
            <a:gd name="connsiteX0" fmla="*/ 5305 w 1584214"/>
            <a:gd name="connsiteY0" fmla="*/ 2 h 5543019"/>
            <a:gd name="connsiteX1" fmla="*/ 3624 w 1584214"/>
            <a:gd name="connsiteY1" fmla="*/ 5540750 h 5543019"/>
            <a:gd name="connsiteX2" fmla="*/ 1584214 w 1584214"/>
            <a:gd name="connsiteY2" fmla="*/ 5526743 h 5543019"/>
            <a:gd name="connsiteX0" fmla="*/ 5305 w 1561802"/>
            <a:gd name="connsiteY0" fmla="*/ 2 h 5784478"/>
            <a:gd name="connsiteX1" fmla="*/ 3624 w 1561802"/>
            <a:gd name="connsiteY1" fmla="*/ 5540750 h 5784478"/>
            <a:gd name="connsiteX2" fmla="*/ 1561802 w 1561802"/>
            <a:gd name="connsiteY2" fmla="*/ 5784478 h 5784478"/>
            <a:gd name="connsiteX0" fmla="*/ 5305 w 1640244"/>
            <a:gd name="connsiteY0" fmla="*/ 2 h 5549195"/>
            <a:gd name="connsiteX1" fmla="*/ 3624 w 1640244"/>
            <a:gd name="connsiteY1" fmla="*/ 5540750 h 5549195"/>
            <a:gd name="connsiteX2" fmla="*/ 1640244 w 1640244"/>
            <a:gd name="connsiteY2" fmla="*/ 5549155 h 5549195"/>
            <a:gd name="connsiteX0" fmla="*/ 5305 w 743773"/>
            <a:gd name="connsiteY0" fmla="*/ 2 h 5549196"/>
            <a:gd name="connsiteX1" fmla="*/ 3624 w 743773"/>
            <a:gd name="connsiteY1" fmla="*/ 5540750 h 5549196"/>
            <a:gd name="connsiteX2" fmla="*/ 743773 w 743773"/>
            <a:gd name="connsiteY2" fmla="*/ 5549156 h 5549196"/>
            <a:gd name="connsiteX0" fmla="*/ 0 w 738468"/>
            <a:gd name="connsiteY0" fmla="*/ 2 h 5549156"/>
            <a:gd name="connsiteX1" fmla="*/ 31937 w 738468"/>
            <a:gd name="connsiteY1" fmla="*/ 5530005 h 5549156"/>
            <a:gd name="connsiteX2" fmla="*/ 738468 w 738468"/>
            <a:gd name="connsiteY2" fmla="*/ 5549156 h 5549156"/>
            <a:gd name="connsiteX0" fmla="*/ 0 w 738468"/>
            <a:gd name="connsiteY0" fmla="*/ 2 h 5549196"/>
            <a:gd name="connsiteX1" fmla="*/ 31937 w 738468"/>
            <a:gd name="connsiteY1" fmla="*/ 5540751 h 5549196"/>
            <a:gd name="connsiteX2" fmla="*/ 738468 w 738468"/>
            <a:gd name="connsiteY2" fmla="*/ 5549156 h 5549196"/>
            <a:gd name="connsiteX0" fmla="*/ 0 w 738468"/>
            <a:gd name="connsiteY0" fmla="*/ 2 h 5585078"/>
            <a:gd name="connsiteX1" fmla="*/ 31937 w 738468"/>
            <a:gd name="connsiteY1" fmla="*/ 5583731 h 5585078"/>
            <a:gd name="connsiteX2" fmla="*/ 738468 w 738468"/>
            <a:gd name="connsiteY2" fmla="*/ 5549156 h 5585078"/>
            <a:gd name="connsiteX0" fmla="*/ 0 w 738468"/>
            <a:gd name="connsiteY0" fmla="*/ 2 h 5602881"/>
            <a:gd name="connsiteX1" fmla="*/ 31937 w 738468"/>
            <a:gd name="connsiteY1" fmla="*/ 5583731 h 5602881"/>
            <a:gd name="connsiteX2" fmla="*/ 738468 w 738468"/>
            <a:gd name="connsiteY2" fmla="*/ 5602881 h 5602881"/>
            <a:gd name="connsiteX0" fmla="*/ 0 w 749674"/>
            <a:gd name="connsiteY0" fmla="*/ 2 h 5587432"/>
            <a:gd name="connsiteX1" fmla="*/ 31937 w 749674"/>
            <a:gd name="connsiteY1" fmla="*/ 5583731 h 5587432"/>
            <a:gd name="connsiteX2" fmla="*/ 749674 w 749674"/>
            <a:gd name="connsiteY2" fmla="*/ 5581392 h 5587432"/>
            <a:gd name="connsiteX0" fmla="*/ 0 w 749674"/>
            <a:gd name="connsiteY0" fmla="*/ 2 h 5581392"/>
            <a:gd name="connsiteX1" fmla="*/ 5944 w 749674"/>
            <a:gd name="connsiteY1" fmla="*/ 5152868 h 5581392"/>
            <a:gd name="connsiteX2" fmla="*/ 749674 w 749674"/>
            <a:gd name="connsiteY2" fmla="*/ 5581392 h 5581392"/>
            <a:gd name="connsiteX0" fmla="*/ 0 w 502738"/>
            <a:gd name="connsiteY0" fmla="*/ 2 h 5156569"/>
            <a:gd name="connsiteX1" fmla="*/ 5944 w 502738"/>
            <a:gd name="connsiteY1" fmla="*/ 5152868 h 5156569"/>
            <a:gd name="connsiteX2" fmla="*/ 502738 w 502738"/>
            <a:gd name="connsiteY2" fmla="*/ 5150528 h 5156569"/>
          </a:gdLst>
          <a:ahLst/>
          <a:cxnLst>
            <a:cxn ang="0">
              <a:pos x="connsiteX0" y="connsiteY0"/>
            </a:cxn>
            <a:cxn ang="0">
              <a:pos x="connsiteX1" y="connsiteY1"/>
            </a:cxn>
            <a:cxn ang="0">
              <a:pos x="connsiteX2" y="connsiteY2"/>
            </a:cxn>
          </a:cxnLst>
          <a:rect l="l" t="t" r="r" b="b"/>
          <a:pathLst>
            <a:path w="502738" h="5156569">
              <a:moveTo>
                <a:pt x="0" y="2"/>
              </a:moveTo>
              <a:cubicBezTo>
                <a:pt x="25400" y="-3173"/>
                <a:pt x="-9931" y="5146518"/>
                <a:pt x="5944" y="5152868"/>
              </a:cubicBezTo>
              <a:cubicBezTo>
                <a:pt x="-9931" y="5162393"/>
                <a:pt x="490038" y="5150528"/>
                <a:pt x="502738" y="5150528"/>
              </a:cubicBezTo>
            </a:path>
          </a:pathLst>
        </a:custGeom>
        <a:no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78442</xdr:colOff>
      <xdr:row>726</xdr:row>
      <xdr:rowOff>56029</xdr:rowOff>
    </xdr:from>
    <xdr:to>
      <xdr:col>45</xdr:col>
      <xdr:colOff>161232</xdr:colOff>
      <xdr:row>727</xdr:row>
      <xdr:rowOff>218114</xdr:rowOff>
    </xdr:to>
    <xdr:sp macro="" textlink="">
      <xdr:nvSpPr>
        <xdr:cNvPr id="24" name="大かっこ 23"/>
        <xdr:cNvSpPr/>
      </xdr:nvSpPr>
      <xdr:spPr>
        <a:xfrm>
          <a:off x="6129618" y="49205029"/>
          <a:ext cx="3108379" cy="50946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123265</xdr:colOff>
      <xdr:row>730</xdr:row>
      <xdr:rowOff>246530</xdr:rowOff>
    </xdr:from>
    <xdr:to>
      <xdr:col>46</xdr:col>
      <xdr:colOff>6030</xdr:colOff>
      <xdr:row>732</xdr:row>
      <xdr:rowOff>3736</xdr:rowOff>
    </xdr:to>
    <xdr:sp macro="" textlink="">
      <xdr:nvSpPr>
        <xdr:cNvPr id="26" name="大かっこ 25"/>
        <xdr:cNvSpPr/>
      </xdr:nvSpPr>
      <xdr:spPr>
        <a:xfrm>
          <a:off x="6174441" y="50785059"/>
          <a:ext cx="3110060" cy="45197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168089</xdr:colOff>
      <xdr:row>726</xdr:row>
      <xdr:rowOff>56029</xdr:rowOff>
    </xdr:from>
    <xdr:to>
      <xdr:col>45</xdr:col>
      <xdr:colOff>17915</xdr:colOff>
      <xdr:row>727</xdr:row>
      <xdr:rowOff>185458</xdr:rowOff>
    </xdr:to>
    <xdr:sp macro="" textlink="">
      <xdr:nvSpPr>
        <xdr:cNvPr id="27" name="テキスト ボックス 26"/>
        <xdr:cNvSpPr txBox="1"/>
      </xdr:nvSpPr>
      <xdr:spPr>
        <a:xfrm>
          <a:off x="6219265" y="49205029"/>
          <a:ext cx="2875415" cy="476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a:t>土壌・検定用作物の分析等</a:t>
          </a:r>
        </a:p>
      </xdr:txBody>
    </xdr:sp>
    <xdr:clientData/>
  </xdr:twoCellAnchor>
  <xdr:twoCellAnchor>
    <xdr:from>
      <xdr:col>31</xdr:col>
      <xdr:colOff>11206</xdr:colOff>
      <xdr:row>730</xdr:row>
      <xdr:rowOff>235324</xdr:rowOff>
    </xdr:from>
    <xdr:to>
      <xdr:col>44</xdr:col>
      <xdr:colOff>144182</xdr:colOff>
      <xdr:row>732</xdr:row>
      <xdr:rowOff>38474</xdr:rowOff>
    </xdr:to>
    <xdr:sp macro="" textlink="">
      <xdr:nvSpPr>
        <xdr:cNvPr id="28" name="テキスト ボックス 27"/>
        <xdr:cNvSpPr txBox="1"/>
      </xdr:nvSpPr>
      <xdr:spPr>
        <a:xfrm>
          <a:off x="6264088" y="50773853"/>
          <a:ext cx="2755153" cy="497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lang="ja-JP" altLang="en-US"/>
            <a:t>試験用ほ場における検定用作物の栽培及び試料採取の一部</a:t>
          </a:r>
        </a:p>
      </xdr:txBody>
    </xdr:sp>
    <xdr:clientData/>
  </xdr:twoCellAnchor>
  <xdr:twoCellAnchor>
    <xdr:from>
      <xdr:col>32</xdr:col>
      <xdr:colOff>56030</xdr:colOff>
      <xdr:row>723</xdr:row>
      <xdr:rowOff>168089</xdr:rowOff>
    </xdr:from>
    <xdr:to>
      <xdr:col>43</xdr:col>
      <xdr:colOff>75627</xdr:colOff>
      <xdr:row>724</xdr:row>
      <xdr:rowOff>72707</xdr:rowOff>
    </xdr:to>
    <xdr:sp macro="" textlink="">
      <xdr:nvSpPr>
        <xdr:cNvPr id="29" name="テキスト ボックス 28"/>
        <xdr:cNvSpPr txBox="1"/>
      </xdr:nvSpPr>
      <xdr:spPr>
        <a:xfrm>
          <a:off x="6510618" y="48274942"/>
          <a:ext cx="223836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32</xdr:col>
      <xdr:colOff>67236</xdr:colOff>
      <xdr:row>728</xdr:row>
      <xdr:rowOff>22412</xdr:rowOff>
    </xdr:from>
    <xdr:to>
      <xdr:col>43</xdr:col>
      <xdr:colOff>86833</xdr:colOff>
      <xdr:row>728</xdr:row>
      <xdr:rowOff>274412</xdr:rowOff>
    </xdr:to>
    <xdr:sp macro="" textlink="">
      <xdr:nvSpPr>
        <xdr:cNvPr id="30" name="テキスト ボックス 29"/>
        <xdr:cNvSpPr txBox="1"/>
      </xdr:nvSpPr>
      <xdr:spPr>
        <a:xfrm>
          <a:off x="6521824" y="49866177"/>
          <a:ext cx="223836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23</xdr:col>
      <xdr:colOff>145677</xdr:colOff>
      <xdr:row>719</xdr:row>
      <xdr:rowOff>112057</xdr:rowOff>
    </xdr:from>
    <xdr:to>
      <xdr:col>38</xdr:col>
      <xdr:colOff>33617</xdr:colOff>
      <xdr:row>721</xdr:row>
      <xdr:rowOff>22412</xdr:rowOff>
    </xdr:to>
    <xdr:sp macro="" textlink="">
      <xdr:nvSpPr>
        <xdr:cNvPr id="35" name="大かっこ 34"/>
        <xdr:cNvSpPr/>
      </xdr:nvSpPr>
      <xdr:spPr>
        <a:xfrm>
          <a:off x="4784912" y="44364086"/>
          <a:ext cx="2913529" cy="60512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effectLst/>
            </a:rPr>
            <a:t>事業実施に係る事務費（人件費等）</a:t>
          </a:r>
          <a:endParaRPr lang="en-US" altLang="ja-JP">
            <a:effectLst/>
          </a:endParaRPr>
        </a:p>
        <a:p>
          <a:r>
            <a:rPr lang="en-US" altLang="ja-JP">
              <a:effectLst/>
            </a:rPr>
            <a:t>1</a:t>
          </a:r>
          <a:r>
            <a:rPr lang="ja-JP" altLang="en-US">
              <a:effectLst/>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85" zoomScaleNormal="75" zoomScaleSheetLayoutView="8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134</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514</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522</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523</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191</v>
      </c>
      <c r="H5" s="523"/>
      <c r="I5" s="523"/>
      <c r="J5" s="523"/>
      <c r="K5" s="523"/>
      <c r="L5" s="523"/>
      <c r="M5" s="524" t="s">
        <v>75</v>
      </c>
      <c r="N5" s="525"/>
      <c r="O5" s="525"/>
      <c r="P5" s="525"/>
      <c r="Q5" s="525"/>
      <c r="R5" s="526"/>
      <c r="S5" s="527" t="s">
        <v>86</v>
      </c>
      <c r="T5" s="523"/>
      <c r="U5" s="523"/>
      <c r="V5" s="523"/>
      <c r="W5" s="523"/>
      <c r="X5" s="528"/>
      <c r="Y5" s="690" t="s">
        <v>3</v>
      </c>
      <c r="Z5" s="691"/>
      <c r="AA5" s="691"/>
      <c r="AB5" s="691"/>
      <c r="AC5" s="691"/>
      <c r="AD5" s="692"/>
      <c r="AE5" s="693" t="s">
        <v>524</v>
      </c>
      <c r="AF5" s="693"/>
      <c r="AG5" s="693"/>
      <c r="AH5" s="693"/>
      <c r="AI5" s="693"/>
      <c r="AJ5" s="693"/>
      <c r="AK5" s="693"/>
      <c r="AL5" s="693"/>
      <c r="AM5" s="693"/>
      <c r="AN5" s="693"/>
      <c r="AO5" s="693"/>
      <c r="AP5" s="694"/>
      <c r="AQ5" s="695" t="s">
        <v>525</v>
      </c>
      <c r="AR5" s="696"/>
      <c r="AS5" s="696"/>
      <c r="AT5" s="696"/>
      <c r="AU5" s="696"/>
      <c r="AV5" s="696"/>
      <c r="AW5" s="696"/>
      <c r="AX5" s="697"/>
    </row>
    <row r="6" spans="1:50" ht="39" customHeight="1" x14ac:dyDescent="0.15">
      <c r="A6" s="700" t="s">
        <v>4</v>
      </c>
      <c r="B6" s="701"/>
      <c r="C6" s="701"/>
      <c r="D6" s="701"/>
      <c r="E6" s="701"/>
      <c r="F6" s="701"/>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527</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528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2" t="s">
        <v>25</v>
      </c>
      <c r="B9" s="533"/>
      <c r="C9" s="533"/>
      <c r="D9" s="533"/>
      <c r="E9" s="533"/>
      <c r="F9" s="533"/>
      <c r="G9" s="534" t="s">
        <v>529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3" t="s">
        <v>34</v>
      </c>
      <c r="B10" s="664"/>
      <c r="C10" s="664"/>
      <c r="D10" s="664"/>
      <c r="E10" s="664"/>
      <c r="F10" s="664"/>
      <c r="G10" s="665" t="s">
        <v>530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36</v>
      </c>
      <c r="Q13" s="220"/>
      <c r="R13" s="220"/>
      <c r="S13" s="220"/>
      <c r="T13" s="220"/>
      <c r="U13" s="220"/>
      <c r="V13" s="221"/>
      <c r="W13" s="219">
        <v>31</v>
      </c>
      <c r="X13" s="220"/>
      <c r="Y13" s="220"/>
      <c r="Z13" s="220"/>
      <c r="AA13" s="220"/>
      <c r="AB13" s="220"/>
      <c r="AC13" s="221"/>
      <c r="AD13" s="219">
        <v>28</v>
      </c>
      <c r="AE13" s="220"/>
      <c r="AF13" s="220"/>
      <c r="AG13" s="220"/>
      <c r="AH13" s="220"/>
      <c r="AI13" s="220"/>
      <c r="AJ13" s="221"/>
      <c r="AK13" s="219">
        <v>26</v>
      </c>
      <c r="AL13" s="220"/>
      <c r="AM13" s="220"/>
      <c r="AN13" s="220"/>
      <c r="AO13" s="220"/>
      <c r="AP13" s="220"/>
      <c r="AQ13" s="221"/>
      <c r="AR13" s="358">
        <v>17</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531</v>
      </c>
      <c r="Q14" s="220"/>
      <c r="R14" s="220"/>
      <c r="S14" s="220"/>
      <c r="T14" s="220"/>
      <c r="U14" s="220"/>
      <c r="V14" s="221"/>
      <c r="W14" s="219" t="s">
        <v>532</v>
      </c>
      <c r="X14" s="220"/>
      <c r="Y14" s="220"/>
      <c r="Z14" s="220"/>
      <c r="AA14" s="220"/>
      <c r="AB14" s="220"/>
      <c r="AC14" s="221"/>
      <c r="AD14" s="219" t="s">
        <v>531</v>
      </c>
      <c r="AE14" s="220"/>
      <c r="AF14" s="220"/>
      <c r="AG14" s="220"/>
      <c r="AH14" s="220"/>
      <c r="AI14" s="220"/>
      <c r="AJ14" s="221"/>
      <c r="AK14" s="219" t="s">
        <v>592</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532</v>
      </c>
      <c r="Q15" s="220"/>
      <c r="R15" s="220"/>
      <c r="S15" s="220"/>
      <c r="T15" s="220"/>
      <c r="U15" s="220"/>
      <c r="V15" s="221"/>
      <c r="W15" s="219" t="s">
        <v>532</v>
      </c>
      <c r="X15" s="220"/>
      <c r="Y15" s="220"/>
      <c r="Z15" s="220"/>
      <c r="AA15" s="220"/>
      <c r="AB15" s="220"/>
      <c r="AC15" s="221"/>
      <c r="AD15" s="219" t="s">
        <v>534</v>
      </c>
      <c r="AE15" s="220"/>
      <c r="AF15" s="220"/>
      <c r="AG15" s="220"/>
      <c r="AH15" s="220"/>
      <c r="AI15" s="220"/>
      <c r="AJ15" s="221"/>
      <c r="AK15" s="219" t="s">
        <v>593</v>
      </c>
      <c r="AL15" s="220"/>
      <c r="AM15" s="220"/>
      <c r="AN15" s="220"/>
      <c r="AO15" s="220"/>
      <c r="AP15" s="220"/>
      <c r="AQ15" s="221"/>
      <c r="AR15" s="219" t="s">
        <v>606</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532</v>
      </c>
      <c r="Q16" s="220"/>
      <c r="R16" s="220"/>
      <c r="S16" s="220"/>
      <c r="T16" s="220"/>
      <c r="U16" s="220"/>
      <c r="V16" s="221"/>
      <c r="W16" s="219" t="s">
        <v>532</v>
      </c>
      <c r="X16" s="220"/>
      <c r="Y16" s="220"/>
      <c r="Z16" s="220"/>
      <c r="AA16" s="220"/>
      <c r="AB16" s="220"/>
      <c r="AC16" s="221"/>
      <c r="AD16" s="219" t="s">
        <v>534</v>
      </c>
      <c r="AE16" s="220"/>
      <c r="AF16" s="220"/>
      <c r="AG16" s="220"/>
      <c r="AH16" s="220"/>
      <c r="AI16" s="220"/>
      <c r="AJ16" s="221"/>
      <c r="AK16" s="219" t="s">
        <v>593</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t="s">
        <v>533</v>
      </c>
      <c r="Q17" s="220"/>
      <c r="R17" s="220"/>
      <c r="S17" s="220"/>
      <c r="T17" s="220"/>
      <c r="U17" s="220"/>
      <c r="V17" s="221"/>
      <c r="W17" s="219" t="s">
        <v>532</v>
      </c>
      <c r="X17" s="220"/>
      <c r="Y17" s="220"/>
      <c r="Z17" s="220"/>
      <c r="AA17" s="220"/>
      <c r="AB17" s="220"/>
      <c r="AC17" s="221"/>
      <c r="AD17" s="219" t="s">
        <v>534</v>
      </c>
      <c r="AE17" s="220"/>
      <c r="AF17" s="220"/>
      <c r="AG17" s="220"/>
      <c r="AH17" s="220"/>
      <c r="AI17" s="220"/>
      <c r="AJ17" s="221"/>
      <c r="AK17" s="219" t="s">
        <v>594</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6">
        <f>SUM(P13:V17)</f>
        <v>36</v>
      </c>
      <c r="Q18" s="517"/>
      <c r="R18" s="517"/>
      <c r="S18" s="517"/>
      <c r="T18" s="517"/>
      <c r="U18" s="517"/>
      <c r="V18" s="518"/>
      <c r="W18" s="516">
        <f>SUM(W13:AC17)</f>
        <v>31</v>
      </c>
      <c r="X18" s="517"/>
      <c r="Y18" s="517"/>
      <c r="Z18" s="517"/>
      <c r="AA18" s="517"/>
      <c r="AB18" s="517"/>
      <c r="AC18" s="518"/>
      <c r="AD18" s="516">
        <f>SUM(AD13:AJ17)</f>
        <v>28</v>
      </c>
      <c r="AE18" s="517"/>
      <c r="AF18" s="517"/>
      <c r="AG18" s="517"/>
      <c r="AH18" s="517"/>
      <c r="AI18" s="517"/>
      <c r="AJ18" s="518"/>
      <c r="AK18" s="516">
        <f>SUM(AK13:AQ17)</f>
        <v>26</v>
      </c>
      <c r="AL18" s="517"/>
      <c r="AM18" s="517"/>
      <c r="AN18" s="517"/>
      <c r="AO18" s="517"/>
      <c r="AP18" s="517"/>
      <c r="AQ18" s="518"/>
      <c r="AR18" s="516">
        <f>SUM(AR13:AX17)</f>
        <v>17</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34</v>
      </c>
      <c r="Q19" s="220"/>
      <c r="R19" s="220"/>
      <c r="S19" s="220"/>
      <c r="T19" s="220"/>
      <c r="U19" s="220"/>
      <c r="V19" s="221"/>
      <c r="W19" s="219">
        <v>30</v>
      </c>
      <c r="X19" s="220"/>
      <c r="Y19" s="220"/>
      <c r="Z19" s="220"/>
      <c r="AA19" s="220"/>
      <c r="AB19" s="220"/>
      <c r="AC19" s="221"/>
      <c r="AD19" s="219">
        <v>28</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0.94444444444444442</v>
      </c>
      <c r="Q20" s="521"/>
      <c r="R20" s="521"/>
      <c r="S20" s="521"/>
      <c r="T20" s="521"/>
      <c r="U20" s="521"/>
      <c r="V20" s="521"/>
      <c r="W20" s="521">
        <f>IF(W18=0, "-", W19/W18)</f>
        <v>0.967741935483871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7"/>
      <c r="Z21" s="438"/>
      <c r="AA21" s="439"/>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7"/>
      <c r="Z22" s="438"/>
      <c r="AA22" s="439"/>
      <c r="AB22" s="315"/>
      <c r="AC22" s="310"/>
      <c r="AD22" s="311"/>
      <c r="AE22" s="331"/>
      <c r="AF22" s="331"/>
      <c r="AG22" s="331"/>
      <c r="AH22" s="331"/>
      <c r="AI22" s="331"/>
      <c r="AJ22" s="331"/>
      <c r="AK22" s="331"/>
      <c r="AL22" s="331"/>
      <c r="AM22" s="331"/>
      <c r="AN22" s="331"/>
      <c r="AO22" s="331"/>
      <c r="AP22" s="315"/>
      <c r="AQ22" s="128" t="s">
        <v>595</v>
      </c>
      <c r="AR22" s="127"/>
      <c r="AS22" s="113" t="s">
        <v>371</v>
      </c>
      <c r="AT22" s="114"/>
      <c r="AU22" s="336">
        <v>28</v>
      </c>
      <c r="AV22" s="336"/>
      <c r="AW22" s="365" t="s">
        <v>313</v>
      </c>
      <c r="AX22" s="366"/>
    </row>
    <row r="23" spans="1:50" ht="22.5" customHeight="1" x14ac:dyDescent="0.15">
      <c r="A23" s="491"/>
      <c r="B23" s="489"/>
      <c r="C23" s="489"/>
      <c r="D23" s="489"/>
      <c r="E23" s="489"/>
      <c r="F23" s="490"/>
      <c r="G23" s="464" t="s">
        <v>535</v>
      </c>
      <c r="H23" s="465"/>
      <c r="I23" s="465"/>
      <c r="J23" s="465"/>
      <c r="K23" s="465"/>
      <c r="L23" s="465"/>
      <c r="M23" s="465"/>
      <c r="N23" s="465"/>
      <c r="O23" s="466"/>
      <c r="P23" s="102" t="s">
        <v>602</v>
      </c>
      <c r="Q23" s="102"/>
      <c r="R23" s="102"/>
      <c r="S23" s="102"/>
      <c r="T23" s="102"/>
      <c r="U23" s="102"/>
      <c r="V23" s="102"/>
      <c r="W23" s="102"/>
      <c r="X23" s="131"/>
      <c r="Y23" s="213" t="s">
        <v>14</v>
      </c>
      <c r="Z23" s="473"/>
      <c r="AA23" s="474"/>
      <c r="AB23" s="485" t="s">
        <v>536</v>
      </c>
      <c r="AC23" s="485"/>
      <c r="AD23" s="485"/>
      <c r="AE23" s="316">
        <v>3</v>
      </c>
      <c r="AF23" s="317"/>
      <c r="AG23" s="317"/>
      <c r="AH23" s="317"/>
      <c r="AI23" s="316">
        <v>3</v>
      </c>
      <c r="AJ23" s="317"/>
      <c r="AK23" s="317"/>
      <c r="AL23" s="317"/>
      <c r="AM23" s="316">
        <v>3</v>
      </c>
      <c r="AN23" s="317"/>
      <c r="AO23" s="317"/>
      <c r="AP23" s="317"/>
      <c r="AQ23" s="91" t="s">
        <v>594</v>
      </c>
      <c r="AR23" s="92"/>
      <c r="AS23" s="92"/>
      <c r="AT23" s="93"/>
      <c r="AU23" s="317" t="s">
        <v>594</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536</v>
      </c>
      <c r="AC24" s="500"/>
      <c r="AD24" s="500"/>
      <c r="AE24" s="316">
        <v>4</v>
      </c>
      <c r="AF24" s="317"/>
      <c r="AG24" s="317"/>
      <c r="AH24" s="317"/>
      <c r="AI24" s="316">
        <v>3</v>
      </c>
      <c r="AJ24" s="317"/>
      <c r="AK24" s="317"/>
      <c r="AL24" s="317"/>
      <c r="AM24" s="316">
        <v>3</v>
      </c>
      <c r="AN24" s="317"/>
      <c r="AO24" s="317"/>
      <c r="AP24" s="317"/>
      <c r="AQ24" s="91" t="s">
        <v>594</v>
      </c>
      <c r="AR24" s="92"/>
      <c r="AS24" s="92"/>
      <c r="AT24" s="93"/>
      <c r="AU24" s="317">
        <v>21</v>
      </c>
      <c r="AV24" s="317"/>
      <c r="AW24" s="317"/>
      <c r="AX24" s="319"/>
    </row>
    <row r="25" spans="1:50" ht="88.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75</v>
      </c>
      <c r="AF25" s="317"/>
      <c r="AG25" s="317"/>
      <c r="AH25" s="317"/>
      <c r="AI25" s="316">
        <v>100</v>
      </c>
      <c r="AJ25" s="317"/>
      <c r="AK25" s="317"/>
      <c r="AL25" s="317"/>
      <c r="AM25" s="316">
        <v>100</v>
      </c>
      <c r="AN25" s="317"/>
      <c r="AO25" s="317"/>
      <c r="AP25" s="317"/>
      <c r="AQ25" s="91" t="s">
        <v>594</v>
      </c>
      <c r="AR25" s="92"/>
      <c r="AS25" s="92"/>
      <c r="AT25" s="93"/>
      <c r="AU25" s="317" t="s">
        <v>594</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7"/>
      <c r="Z26" s="438"/>
      <c r="AA26" s="439"/>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7"/>
      <c r="Z27" s="438"/>
      <c r="AA27" s="439"/>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7"/>
      <c r="Z31" s="438"/>
      <c r="AA31" s="439"/>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7"/>
      <c r="Z32" s="438"/>
      <c r="AA32" s="439"/>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7"/>
      <c r="Z36" s="438"/>
      <c r="AA36" s="439"/>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7"/>
      <c r="Z37" s="438"/>
      <c r="AA37" s="439"/>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7"/>
      <c r="Z41" s="438"/>
      <c r="AA41" s="439"/>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7"/>
      <c r="Z42" s="438"/>
      <c r="AA42" s="439"/>
      <c r="AB42" s="315"/>
      <c r="AC42" s="310"/>
      <c r="AD42" s="311"/>
      <c r="AE42" s="331"/>
      <c r="AF42" s="331"/>
      <c r="AG42" s="331"/>
      <c r="AH42" s="331"/>
      <c r="AI42" s="331"/>
      <c r="AJ42" s="331"/>
      <c r="AK42" s="331"/>
      <c r="AL42" s="331"/>
      <c r="AM42" s="331"/>
      <c r="AN42" s="331"/>
      <c r="AO42" s="331"/>
      <c r="AP42" s="315"/>
      <c r="AQ42" s="128" t="s">
        <v>594</v>
      </c>
      <c r="AR42" s="127"/>
      <c r="AS42" s="113" t="s">
        <v>371</v>
      </c>
      <c r="AT42" s="114"/>
      <c r="AU42" s="336">
        <v>29</v>
      </c>
      <c r="AV42" s="336"/>
      <c r="AW42" s="365" t="s">
        <v>313</v>
      </c>
      <c r="AX42" s="366"/>
    </row>
    <row r="43" spans="1:50" ht="23.25" customHeight="1" x14ac:dyDescent="0.15">
      <c r="A43" s="491"/>
      <c r="B43" s="489"/>
      <c r="C43" s="489"/>
      <c r="D43" s="489"/>
      <c r="E43" s="489"/>
      <c r="F43" s="490"/>
      <c r="G43" s="464" t="s">
        <v>537</v>
      </c>
      <c r="H43" s="465"/>
      <c r="I43" s="465"/>
      <c r="J43" s="465"/>
      <c r="K43" s="465"/>
      <c r="L43" s="465"/>
      <c r="M43" s="465"/>
      <c r="N43" s="465"/>
      <c r="O43" s="466"/>
      <c r="P43" s="102" t="s">
        <v>603</v>
      </c>
      <c r="Q43" s="102"/>
      <c r="R43" s="102"/>
      <c r="S43" s="102"/>
      <c r="T43" s="102"/>
      <c r="U43" s="102"/>
      <c r="V43" s="102"/>
      <c r="W43" s="102"/>
      <c r="X43" s="131"/>
      <c r="Y43" s="213" t="s">
        <v>14</v>
      </c>
      <c r="Z43" s="473"/>
      <c r="AA43" s="474"/>
      <c r="AB43" s="485" t="s">
        <v>538</v>
      </c>
      <c r="AC43" s="485"/>
      <c r="AD43" s="485"/>
      <c r="AE43" s="316">
        <v>9</v>
      </c>
      <c r="AF43" s="317"/>
      <c r="AG43" s="317"/>
      <c r="AH43" s="317"/>
      <c r="AI43" s="316">
        <v>7</v>
      </c>
      <c r="AJ43" s="317"/>
      <c r="AK43" s="317"/>
      <c r="AL43" s="317"/>
      <c r="AM43" s="316">
        <v>6</v>
      </c>
      <c r="AN43" s="317"/>
      <c r="AO43" s="317"/>
      <c r="AP43" s="317"/>
      <c r="AQ43" s="91" t="s">
        <v>594</v>
      </c>
      <c r="AR43" s="92"/>
      <c r="AS43" s="92"/>
      <c r="AT43" s="93"/>
      <c r="AU43" s="317" t="s">
        <v>594</v>
      </c>
      <c r="AV43" s="317"/>
      <c r="AW43" s="317"/>
      <c r="AX43" s="319"/>
    </row>
    <row r="44" spans="1:50" ht="23.25"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t="s">
        <v>538</v>
      </c>
      <c r="AC44" s="500"/>
      <c r="AD44" s="500"/>
      <c r="AE44" s="316">
        <v>9</v>
      </c>
      <c r="AF44" s="317"/>
      <c r="AG44" s="317"/>
      <c r="AH44" s="317"/>
      <c r="AI44" s="316">
        <v>7</v>
      </c>
      <c r="AJ44" s="317"/>
      <c r="AK44" s="317"/>
      <c r="AL44" s="317"/>
      <c r="AM44" s="316">
        <v>6</v>
      </c>
      <c r="AN44" s="317"/>
      <c r="AO44" s="317"/>
      <c r="AP44" s="317"/>
      <c r="AQ44" s="91" t="s">
        <v>594</v>
      </c>
      <c r="AR44" s="92"/>
      <c r="AS44" s="92"/>
      <c r="AT44" s="93"/>
      <c r="AU44" s="317">
        <v>24</v>
      </c>
      <c r="AV44" s="317"/>
      <c r="AW44" s="317"/>
      <c r="AX44" s="319"/>
    </row>
    <row r="45" spans="1:50" ht="117"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v>100</v>
      </c>
      <c r="AF45" s="317"/>
      <c r="AG45" s="317"/>
      <c r="AH45" s="317"/>
      <c r="AI45" s="316">
        <v>100</v>
      </c>
      <c r="AJ45" s="317"/>
      <c r="AK45" s="317"/>
      <c r="AL45" s="317"/>
      <c r="AM45" s="316">
        <v>100</v>
      </c>
      <c r="AN45" s="317"/>
      <c r="AO45" s="317"/>
      <c r="AP45" s="317"/>
      <c r="AQ45" s="91" t="s">
        <v>594</v>
      </c>
      <c r="AR45" s="92"/>
      <c r="AS45" s="92"/>
      <c r="AT45" s="93"/>
      <c r="AU45" s="317" t="s">
        <v>594</v>
      </c>
      <c r="AV45" s="317"/>
      <c r="AW45" s="317"/>
      <c r="AX45" s="319"/>
    </row>
    <row r="46" spans="1:50" ht="18.75" hidden="1" customHeight="1" x14ac:dyDescent="0.15">
      <c r="A46" s="814" t="s">
        <v>488</v>
      </c>
      <c r="B46" s="815"/>
      <c r="C46" s="815"/>
      <c r="D46" s="815"/>
      <c r="E46" s="815"/>
      <c r="F46" s="816"/>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v>29</v>
      </c>
      <c r="AV47" s="127"/>
      <c r="AW47" s="113" t="s">
        <v>313</v>
      </c>
      <c r="AX47" s="129"/>
    </row>
    <row r="48" spans="1:50" ht="22.5" hidden="1" customHeight="1" x14ac:dyDescent="0.15">
      <c r="A48" s="817"/>
      <c r="B48" s="818"/>
      <c r="C48" s="818"/>
      <c r="D48" s="818"/>
      <c r="E48" s="818"/>
      <c r="F48" s="819"/>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515</v>
      </c>
      <c r="B51" s="871"/>
      <c r="C51" s="871"/>
      <c r="D51" s="871"/>
      <c r="E51" s="868" t="s">
        <v>506</v>
      </c>
      <c r="F51" s="869"/>
      <c r="G51" s="59" t="s">
        <v>387</v>
      </c>
      <c r="H51" s="798"/>
      <c r="I51" s="398"/>
      <c r="J51" s="398"/>
      <c r="K51" s="398"/>
      <c r="L51" s="398"/>
      <c r="M51" s="398"/>
      <c r="N51" s="398"/>
      <c r="O51" s="799"/>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8" t="s">
        <v>277</v>
      </c>
      <c r="B53" s="822"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8"/>
      <c r="B54" s="822"/>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2"/>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2"/>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3"/>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1"/>
      <c r="R60" s="791"/>
      <c r="S60" s="791"/>
      <c r="T60" s="791"/>
      <c r="U60" s="791"/>
      <c r="V60" s="791"/>
      <c r="W60" s="791"/>
      <c r="X60" s="792"/>
      <c r="Y60" s="723" t="s">
        <v>69</v>
      </c>
      <c r="Z60" s="724"/>
      <c r="AA60" s="725"/>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3"/>
      <c r="Q61" s="793"/>
      <c r="R61" s="793"/>
      <c r="S61" s="793"/>
      <c r="T61" s="793"/>
      <c r="U61" s="793"/>
      <c r="V61" s="793"/>
      <c r="W61" s="793"/>
      <c r="X61" s="794"/>
      <c r="Y61" s="705" t="s">
        <v>61</v>
      </c>
      <c r="Z61" s="435"/>
      <c r="AA61" s="436"/>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5"/>
      <c r="Y62" s="705" t="s">
        <v>15</v>
      </c>
      <c r="Z62" s="435"/>
      <c r="AA62" s="436"/>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1"/>
      <c r="R65" s="791"/>
      <c r="S65" s="791"/>
      <c r="T65" s="791"/>
      <c r="U65" s="791"/>
      <c r="V65" s="791"/>
      <c r="W65" s="791"/>
      <c r="X65" s="792"/>
      <c r="Y65" s="723" t="s">
        <v>69</v>
      </c>
      <c r="Z65" s="724"/>
      <c r="AA65" s="725"/>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3"/>
      <c r="Q66" s="793"/>
      <c r="R66" s="793"/>
      <c r="S66" s="793"/>
      <c r="T66" s="793"/>
      <c r="U66" s="793"/>
      <c r="V66" s="793"/>
      <c r="W66" s="793"/>
      <c r="X66" s="794"/>
      <c r="Y66" s="705" t="s">
        <v>61</v>
      </c>
      <c r="Z66" s="435"/>
      <c r="AA66" s="436"/>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5"/>
      <c r="Y67" s="705" t="s">
        <v>15</v>
      </c>
      <c r="Z67" s="435"/>
      <c r="AA67" s="436"/>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1"/>
      <c r="R70" s="791"/>
      <c r="S70" s="791"/>
      <c r="T70" s="791"/>
      <c r="U70" s="791"/>
      <c r="V70" s="791"/>
      <c r="W70" s="791"/>
      <c r="X70" s="792"/>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3"/>
      <c r="Q71" s="793"/>
      <c r="R71" s="793"/>
      <c r="S71" s="793"/>
      <c r="T71" s="793"/>
      <c r="U71" s="793"/>
      <c r="V71" s="793"/>
      <c r="W71" s="793"/>
      <c r="X71" s="794"/>
      <c r="Y71" s="705" t="s">
        <v>61</v>
      </c>
      <c r="Z71" s="435"/>
      <c r="AA71" s="436"/>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5"/>
      <c r="C72" s="825"/>
      <c r="D72" s="825"/>
      <c r="E72" s="825"/>
      <c r="F72" s="826"/>
      <c r="G72" s="475"/>
      <c r="H72" s="154"/>
      <c r="I72" s="154"/>
      <c r="J72" s="154"/>
      <c r="K72" s="154"/>
      <c r="L72" s="154"/>
      <c r="M72" s="154"/>
      <c r="N72" s="154"/>
      <c r="O72" s="476"/>
      <c r="P72" s="820"/>
      <c r="Q72" s="820"/>
      <c r="R72" s="820"/>
      <c r="S72" s="820"/>
      <c r="T72" s="820"/>
      <c r="U72" s="820"/>
      <c r="V72" s="820"/>
      <c r="W72" s="820"/>
      <c r="X72" s="821"/>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9"/>
      <c r="B74" s="430"/>
      <c r="C74" s="430"/>
      <c r="D74" s="430"/>
      <c r="E74" s="430"/>
      <c r="F74" s="431"/>
      <c r="G74" s="102" t="s">
        <v>539</v>
      </c>
      <c r="H74" s="102"/>
      <c r="I74" s="102"/>
      <c r="J74" s="102"/>
      <c r="K74" s="102"/>
      <c r="L74" s="102"/>
      <c r="M74" s="102"/>
      <c r="N74" s="102"/>
      <c r="O74" s="102"/>
      <c r="P74" s="102"/>
      <c r="Q74" s="102"/>
      <c r="R74" s="102"/>
      <c r="S74" s="102"/>
      <c r="T74" s="102"/>
      <c r="U74" s="102"/>
      <c r="V74" s="102"/>
      <c r="W74" s="102"/>
      <c r="X74" s="131"/>
      <c r="Y74" s="824" t="s">
        <v>62</v>
      </c>
      <c r="Z74" s="691"/>
      <c r="AA74" s="692"/>
      <c r="AB74" s="485" t="s">
        <v>540</v>
      </c>
      <c r="AC74" s="485"/>
      <c r="AD74" s="485"/>
      <c r="AE74" s="298">
        <v>2</v>
      </c>
      <c r="AF74" s="298"/>
      <c r="AG74" s="298"/>
      <c r="AH74" s="298"/>
      <c r="AI74" s="298">
        <v>2</v>
      </c>
      <c r="AJ74" s="298"/>
      <c r="AK74" s="298"/>
      <c r="AL74" s="298"/>
      <c r="AM74" s="298">
        <v>2</v>
      </c>
      <c r="AN74" s="298"/>
      <c r="AO74" s="298"/>
      <c r="AP74" s="298"/>
      <c r="AQ74" s="298" t="s">
        <v>594</v>
      </c>
      <c r="AR74" s="298"/>
      <c r="AS74" s="298"/>
      <c r="AT74" s="298"/>
      <c r="AU74" s="298"/>
      <c r="AV74" s="298"/>
      <c r="AW74" s="298"/>
      <c r="AX74" s="299"/>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540</v>
      </c>
      <c r="AC75" s="485"/>
      <c r="AD75" s="485"/>
      <c r="AE75" s="298">
        <v>2</v>
      </c>
      <c r="AF75" s="298"/>
      <c r="AG75" s="298"/>
      <c r="AH75" s="298"/>
      <c r="AI75" s="298">
        <v>2</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541</v>
      </c>
      <c r="H89" s="225"/>
      <c r="I89" s="225"/>
      <c r="J89" s="225"/>
      <c r="K89" s="225"/>
      <c r="L89" s="225"/>
      <c r="M89" s="225"/>
      <c r="N89" s="225"/>
      <c r="O89" s="225"/>
      <c r="P89" s="225"/>
      <c r="Q89" s="225"/>
      <c r="R89" s="225"/>
      <c r="S89" s="225"/>
      <c r="T89" s="225"/>
      <c r="U89" s="225"/>
      <c r="V89" s="225"/>
      <c r="W89" s="225"/>
      <c r="X89" s="225"/>
      <c r="Y89" s="229" t="s">
        <v>17</v>
      </c>
      <c r="Z89" s="230"/>
      <c r="AA89" s="231"/>
      <c r="AB89" s="249" t="s">
        <v>542</v>
      </c>
      <c r="AC89" s="250"/>
      <c r="AD89" s="251"/>
      <c r="AE89" s="298">
        <v>17</v>
      </c>
      <c r="AF89" s="298"/>
      <c r="AG89" s="298"/>
      <c r="AH89" s="298"/>
      <c r="AI89" s="298">
        <v>15</v>
      </c>
      <c r="AJ89" s="298"/>
      <c r="AK89" s="298"/>
      <c r="AL89" s="298"/>
      <c r="AM89" s="298">
        <v>14</v>
      </c>
      <c r="AN89" s="298"/>
      <c r="AO89" s="298"/>
      <c r="AP89" s="298"/>
      <c r="AQ89" s="316">
        <v>13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596</v>
      </c>
      <c r="AC90" s="217"/>
      <c r="AD90" s="218"/>
      <c r="AE90" s="255" t="s">
        <v>543</v>
      </c>
      <c r="AF90" s="255"/>
      <c r="AG90" s="255"/>
      <c r="AH90" s="255"/>
      <c r="AI90" s="255" t="s">
        <v>544</v>
      </c>
      <c r="AJ90" s="255"/>
      <c r="AK90" s="255"/>
      <c r="AL90" s="255"/>
      <c r="AM90" s="255" t="s">
        <v>589</v>
      </c>
      <c r="AN90" s="255"/>
      <c r="AO90" s="255"/>
      <c r="AP90" s="255"/>
      <c r="AQ90" s="255" t="s">
        <v>591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545</v>
      </c>
      <c r="D104" s="233"/>
      <c r="E104" s="233"/>
      <c r="F104" s="233"/>
      <c r="G104" s="233"/>
      <c r="H104" s="233"/>
      <c r="I104" s="233"/>
      <c r="J104" s="233"/>
      <c r="K104" s="234"/>
      <c r="L104" s="219">
        <v>26</v>
      </c>
      <c r="M104" s="220"/>
      <c r="N104" s="220"/>
      <c r="O104" s="220"/>
      <c r="P104" s="220"/>
      <c r="Q104" s="221"/>
      <c r="R104" s="219">
        <v>17</v>
      </c>
      <c r="S104" s="220"/>
      <c r="T104" s="220"/>
      <c r="U104" s="220"/>
      <c r="V104" s="220"/>
      <c r="W104" s="221"/>
      <c r="X104" s="777" t="s">
        <v>613</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4"/>
      <c r="B110" s="405"/>
      <c r="C110" s="222" t="s">
        <v>22</v>
      </c>
      <c r="D110" s="223"/>
      <c r="E110" s="223"/>
      <c r="F110" s="223"/>
      <c r="G110" s="223"/>
      <c r="H110" s="223"/>
      <c r="I110" s="223"/>
      <c r="J110" s="223"/>
      <c r="K110" s="224"/>
      <c r="L110" s="809">
        <f>SUM(L104:Q109)</f>
        <v>26</v>
      </c>
      <c r="M110" s="810"/>
      <c r="N110" s="810"/>
      <c r="O110" s="810"/>
      <c r="P110" s="810"/>
      <c r="Q110" s="811"/>
      <c r="R110" s="809">
        <f>SUM(R104:W109)</f>
        <v>17</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570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594</v>
      </c>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566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565</v>
      </c>
      <c r="AC115" s="90"/>
      <c r="AD115" s="90"/>
      <c r="AE115" s="191">
        <v>57</v>
      </c>
      <c r="AF115" s="92"/>
      <c r="AG115" s="92"/>
      <c r="AH115" s="92"/>
      <c r="AI115" s="191">
        <v>71</v>
      </c>
      <c r="AJ115" s="92"/>
      <c r="AK115" s="92"/>
      <c r="AL115" s="92"/>
      <c r="AM115" s="191">
        <v>86</v>
      </c>
      <c r="AN115" s="92"/>
      <c r="AO115" s="92"/>
      <c r="AP115" s="92"/>
      <c r="AQ115" s="191" t="s">
        <v>594</v>
      </c>
      <c r="AR115" s="92"/>
      <c r="AS115" s="92"/>
      <c r="AT115" s="92"/>
      <c r="AU115" s="191" t="s">
        <v>594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565</v>
      </c>
      <c r="AC116" s="140"/>
      <c r="AD116" s="140"/>
      <c r="AE116" s="191" t="s">
        <v>570</v>
      </c>
      <c r="AF116" s="92"/>
      <c r="AG116" s="92"/>
      <c r="AH116" s="92"/>
      <c r="AI116" s="191" t="s">
        <v>571</v>
      </c>
      <c r="AJ116" s="92"/>
      <c r="AK116" s="92"/>
      <c r="AL116" s="92"/>
      <c r="AM116" s="191" t="s">
        <v>590</v>
      </c>
      <c r="AN116" s="92"/>
      <c r="AO116" s="92"/>
      <c r="AP116" s="92"/>
      <c r="AQ116" s="191" t="s">
        <v>597</v>
      </c>
      <c r="AR116" s="92"/>
      <c r="AS116" s="92"/>
      <c r="AT116" s="92"/>
      <c r="AU116" s="191">
        <v>100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594</v>
      </c>
      <c r="AR130" s="127"/>
      <c r="AS130" s="113" t="s">
        <v>371</v>
      </c>
      <c r="AT130" s="114"/>
      <c r="AU130" s="127">
        <v>29</v>
      </c>
      <c r="AV130" s="127"/>
      <c r="AW130" s="113" t="s">
        <v>313</v>
      </c>
      <c r="AX130" s="129"/>
    </row>
    <row r="131" spans="1:50" ht="39.75" customHeight="1" x14ac:dyDescent="0.15">
      <c r="A131" s="174"/>
      <c r="B131" s="164"/>
      <c r="C131" s="163"/>
      <c r="D131" s="164"/>
      <c r="E131" s="163"/>
      <c r="F131" s="177"/>
      <c r="G131" s="130" t="s">
        <v>567</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t="s">
        <v>568</v>
      </c>
      <c r="AC131" s="90"/>
      <c r="AD131" s="90"/>
      <c r="AE131" s="191" t="s">
        <v>570</v>
      </c>
      <c r="AF131" s="92"/>
      <c r="AG131" s="92"/>
      <c r="AH131" s="92"/>
      <c r="AI131" s="191">
        <v>29</v>
      </c>
      <c r="AJ131" s="92"/>
      <c r="AK131" s="92"/>
      <c r="AL131" s="92"/>
      <c r="AM131" s="191">
        <v>54</v>
      </c>
      <c r="AN131" s="92"/>
      <c r="AO131" s="92"/>
      <c r="AP131" s="92"/>
      <c r="AQ131" s="191" t="s">
        <v>598</v>
      </c>
      <c r="AR131" s="92"/>
      <c r="AS131" s="92"/>
      <c r="AT131" s="92"/>
      <c r="AU131" s="191" t="s">
        <v>594</v>
      </c>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569</v>
      </c>
      <c r="AC132" s="140"/>
      <c r="AD132" s="140"/>
      <c r="AE132" s="191" t="s">
        <v>571</v>
      </c>
      <c r="AF132" s="92"/>
      <c r="AG132" s="92"/>
      <c r="AH132" s="92"/>
      <c r="AI132" s="191" t="s">
        <v>572</v>
      </c>
      <c r="AJ132" s="92"/>
      <c r="AK132" s="92"/>
      <c r="AL132" s="92"/>
      <c r="AM132" s="191" t="s">
        <v>590</v>
      </c>
      <c r="AN132" s="92"/>
      <c r="AO132" s="92"/>
      <c r="AP132" s="92"/>
      <c r="AQ132" s="191" t="s">
        <v>594</v>
      </c>
      <c r="AR132" s="92"/>
      <c r="AS132" s="92"/>
      <c r="AT132" s="92"/>
      <c r="AU132" s="191">
        <v>100</v>
      </c>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8.25" customHeight="1" x14ac:dyDescent="0.15">
      <c r="A169" s="174"/>
      <c r="B169" s="164"/>
      <c r="C169" s="163"/>
      <c r="D169" s="164"/>
      <c r="E169" s="101" t="s">
        <v>601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8.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518</v>
      </c>
      <c r="AF413" s="127"/>
      <c r="AG413" s="113" t="s">
        <v>371</v>
      </c>
      <c r="AH413" s="114"/>
      <c r="AI413" s="124"/>
      <c r="AJ413" s="124"/>
      <c r="AK413" s="124"/>
      <c r="AL413" s="119"/>
      <c r="AM413" s="124"/>
      <c r="AN413" s="124"/>
      <c r="AO413" s="124"/>
      <c r="AP413" s="119"/>
      <c r="AQ413" s="128" t="s">
        <v>521</v>
      </c>
      <c r="AR413" s="127"/>
      <c r="AS413" s="113" t="s">
        <v>371</v>
      </c>
      <c r="AT413" s="114"/>
      <c r="AU413" s="127" t="s">
        <v>521</v>
      </c>
      <c r="AV413" s="127"/>
      <c r="AW413" s="113" t="s">
        <v>313</v>
      </c>
      <c r="AX413" s="129"/>
    </row>
    <row r="414" spans="1:50" ht="22.5" customHeight="1" x14ac:dyDescent="0.15">
      <c r="A414" s="174"/>
      <c r="B414" s="164"/>
      <c r="C414" s="163"/>
      <c r="D414" s="164"/>
      <c r="E414" s="107"/>
      <c r="F414" s="108"/>
      <c r="G414" s="130" t="s">
        <v>517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518</v>
      </c>
      <c r="AC414" s="140"/>
      <c r="AD414" s="140"/>
      <c r="AE414" s="91" t="s">
        <v>521</v>
      </c>
      <c r="AF414" s="92"/>
      <c r="AG414" s="92"/>
      <c r="AH414" s="92"/>
      <c r="AI414" s="91" t="s">
        <v>521</v>
      </c>
      <c r="AJ414" s="92"/>
      <c r="AK414" s="92"/>
      <c r="AL414" s="92"/>
      <c r="AM414" s="91" t="s">
        <v>518</v>
      </c>
      <c r="AN414" s="92"/>
      <c r="AO414" s="92"/>
      <c r="AP414" s="93"/>
      <c r="AQ414" s="91" t="s">
        <v>518</v>
      </c>
      <c r="AR414" s="92"/>
      <c r="AS414" s="92"/>
      <c r="AT414" s="93"/>
      <c r="AU414" s="92" t="s">
        <v>520</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520</v>
      </c>
      <c r="AC415" s="90"/>
      <c r="AD415" s="90"/>
      <c r="AE415" s="91" t="s">
        <v>518</v>
      </c>
      <c r="AF415" s="92"/>
      <c r="AG415" s="92"/>
      <c r="AH415" s="93"/>
      <c r="AI415" s="91" t="s">
        <v>518</v>
      </c>
      <c r="AJ415" s="92"/>
      <c r="AK415" s="92"/>
      <c r="AL415" s="92"/>
      <c r="AM415" s="91" t="s">
        <v>518</v>
      </c>
      <c r="AN415" s="92"/>
      <c r="AO415" s="92"/>
      <c r="AP415" s="93"/>
      <c r="AQ415" s="91" t="s">
        <v>518</v>
      </c>
      <c r="AR415" s="92"/>
      <c r="AS415" s="92"/>
      <c r="AT415" s="93"/>
      <c r="AU415" s="92" t="s">
        <v>518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518</v>
      </c>
      <c r="AF416" s="92"/>
      <c r="AG416" s="92"/>
      <c r="AH416" s="93"/>
      <c r="AI416" s="91" t="s">
        <v>520</v>
      </c>
      <c r="AJ416" s="92"/>
      <c r="AK416" s="92"/>
      <c r="AL416" s="92"/>
      <c r="AM416" s="91" t="s">
        <v>521</v>
      </c>
      <c r="AN416" s="92"/>
      <c r="AO416" s="92"/>
      <c r="AP416" s="93"/>
      <c r="AQ416" s="91" t="s">
        <v>521</v>
      </c>
      <c r="AR416" s="92"/>
      <c r="AS416" s="92"/>
      <c r="AT416" s="93"/>
      <c r="AU416" s="92" t="s">
        <v>518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518</v>
      </c>
      <c r="AF438" s="127"/>
      <c r="AG438" s="113" t="s">
        <v>371</v>
      </c>
      <c r="AH438" s="114"/>
      <c r="AI438" s="124"/>
      <c r="AJ438" s="124"/>
      <c r="AK438" s="124"/>
      <c r="AL438" s="119"/>
      <c r="AM438" s="124"/>
      <c r="AN438" s="124"/>
      <c r="AO438" s="124"/>
      <c r="AP438" s="119"/>
      <c r="AQ438" s="128" t="s">
        <v>518</v>
      </c>
      <c r="AR438" s="127"/>
      <c r="AS438" s="113" t="s">
        <v>371</v>
      </c>
      <c r="AT438" s="114"/>
      <c r="AU438" s="127" t="s">
        <v>518</v>
      </c>
      <c r="AV438" s="127"/>
      <c r="AW438" s="113" t="s">
        <v>313</v>
      </c>
      <c r="AX438" s="129"/>
    </row>
    <row r="439" spans="1:50" ht="22.5" customHeight="1" x14ac:dyDescent="0.15">
      <c r="A439" s="174"/>
      <c r="B439" s="164"/>
      <c r="C439" s="163"/>
      <c r="D439" s="164"/>
      <c r="E439" s="107"/>
      <c r="F439" s="108"/>
      <c r="G439" s="130" t="s">
        <v>518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518</v>
      </c>
      <c r="AC439" s="140"/>
      <c r="AD439" s="140"/>
      <c r="AE439" s="91" t="s">
        <v>518</v>
      </c>
      <c r="AF439" s="92"/>
      <c r="AG439" s="92"/>
      <c r="AH439" s="92"/>
      <c r="AI439" s="91" t="s">
        <v>518</v>
      </c>
      <c r="AJ439" s="92"/>
      <c r="AK439" s="92"/>
      <c r="AL439" s="92"/>
      <c r="AM439" s="91" t="s">
        <v>518</v>
      </c>
      <c r="AN439" s="92"/>
      <c r="AO439" s="92"/>
      <c r="AP439" s="93"/>
      <c r="AQ439" s="91" t="s">
        <v>518</v>
      </c>
      <c r="AR439" s="92"/>
      <c r="AS439" s="92"/>
      <c r="AT439" s="93"/>
      <c r="AU439" s="92" t="s">
        <v>518</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520</v>
      </c>
      <c r="AC440" s="90"/>
      <c r="AD440" s="90"/>
      <c r="AE440" s="91" t="s">
        <v>520</v>
      </c>
      <c r="AF440" s="92"/>
      <c r="AG440" s="92"/>
      <c r="AH440" s="93"/>
      <c r="AI440" s="91" t="s">
        <v>521</v>
      </c>
      <c r="AJ440" s="92"/>
      <c r="AK440" s="92"/>
      <c r="AL440" s="92"/>
      <c r="AM440" s="91" t="s">
        <v>518</v>
      </c>
      <c r="AN440" s="92"/>
      <c r="AO440" s="92"/>
      <c r="AP440" s="93"/>
      <c r="AQ440" s="91" t="s">
        <v>520</v>
      </c>
      <c r="AR440" s="92"/>
      <c r="AS440" s="92"/>
      <c r="AT440" s="93"/>
      <c r="AU440" s="92" t="s">
        <v>520</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518</v>
      </c>
      <c r="AF441" s="92"/>
      <c r="AG441" s="92"/>
      <c r="AH441" s="93"/>
      <c r="AI441" s="91" t="s">
        <v>518</v>
      </c>
      <c r="AJ441" s="92"/>
      <c r="AK441" s="92"/>
      <c r="AL441" s="92"/>
      <c r="AM441" s="91" t="s">
        <v>518</v>
      </c>
      <c r="AN441" s="92"/>
      <c r="AO441" s="92"/>
      <c r="AP441" s="93"/>
      <c r="AQ441" s="91" t="s">
        <v>518</v>
      </c>
      <c r="AR441" s="92"/>
      <c r="AS441" s="92"/>
      <c r="AT441" s="93"/>
      <c r="AU441" s="92" t="s">
        <v>518</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519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6"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7"/>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6.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1" t="s">
        <v>526</v>
      </c>
      <c r="AE683" s="842"/>
      <c r="AF683" s="842"/>
      <c r="AG683" s="838" t="s">
        <v>573</v>
      </c>
      <c r="AH683" s="839"/>
      <c r="AI683" s="839"/>
      <c r="AJ683" s="839"/>
      <c r="AK683" s="839"/>
      <c r="AL683" s="839"/>
      <c r="AM683" s="839"/>
      <c r="AN683" s="839"/>
      <c r="AO683" s="839"/>
      <c r="AP683" s="839"/>
      <c r="AQ683" s="839"/>
      <c r="AR683" s="839"/>
      <c r="AS683" s="839"/>
      <c r="AT683" s="839"/>
      <c r="AU683" s="839"/>
      <c r="AV683" s="839"/>
      <c r="AW683" s="839"/>
      <c r="AX683" s="840"/>
    </row>
    <row r="684" spans="1:50" ht="53.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526</v>
      </c>
      <c r="AE684" s="581"/>
      <c r="AF684" s="581"/>
      <c r="AG684" s="582" t="s">
        <v>574</v>
      </c>
      <c r="AH684" s="583"/>
      <c r="AI684" s="583"/>
      <c r="AJ684" s="583"/>
      <c r="AK684" s="583"/>
      <c r="AL684" s="583"/>
      <c r="AM684" s="583"/>
      <c r="AN684" s="583"/>
      <c r="AO684" s="583"/>
      <c r="AP684" s="583"/>
      <c r="AQ684" s="583"/>
      <c r="AR684" s="583"/>
      <c r="AS684" s="583"/>
      <c r="AT684" s="583"/>
      <c r="AU684" s="583"/>
      <c r="AV684" s="583"/>
      <c r="AW684" s="583"/>
      <c r="AX684" s="584"/>
    </row>
    <row r="685" spans="1:50" ht="46.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526</v>
      </c>
      <c r="AE685" s="591"/>
      <c r="AF685" s="591"/>
      <c r="AG685" s="658" t="s">
        <v>575</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9"/>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6" t="s">
        <v>526</v>
      </c>
      <c r="AE686" s="787"/>
      <c r="AF686" s="787"/>
      <c r="AG686" s="101" t="s">
        <v>604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0"/>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586</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40"/>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587</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576</v>
      </c>
      <c r="AE689" s="586"/>
      <c r="AF689" s="586"/>
      <c r="AG689" s="504" t="s">
        <v>594</v>
      </c>
      <c r="AH689" s="505"/>
      <c r="AI689" s="505"/>
      <c r="AJ689" s="505"/>
      <c r="AK689" s="505"/>
      <c r="AL689" s="505"/>
      <c r="AM689" s="505"/>
      <c r="AN689" s="505"/>
      <c r="AO689" s="505"/>
      <c r="AP689" s="505"/>
      <c r="AQ689" s="505"/>
      <c r="AR689" s="505"/>
      <c r="AS689" s="505"/>
      <c r="AT689" s="505"/>
      <c r="AU689" s="505"/>
      <c r="AV689" s="505"/>
      <c r="AW689" s="505"/>
      <c r="AX689" s="506"/>
    </row>
    <row r="690" spans="1:64" ht="34.5"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526</v>
      </c>
      <c r="AE690" s="581"/>
      <c r="AF690" s="581"/>
      <c r="AG690" s="582" t="s">
        <v>577</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576</v>
      </c>
      <c r="AE691" s="581"/>
      <c r="AF691" s="581"/>
      <c r="AG691" s="582" t="s">
        <v>599</v>
      </c>
      <c r="AH691" s="583"/>
      <c r="AI691" s="583"/>
      <c r="AJ691" s="583"/>
      <c r="AK691" s="583"/>
      <c r="AL691" s="583"/>
      <c r="AM691" s="583"/>
      <c r="AN691" s="583"/>
      <c r="AO691" s="583"/>
      <c r="AP691" s="583"/>
      <c r="AQ691" s="583"/>
      <c r="AR691" s="583"/>
      <c r="AS691" s="583"/>
      <c r="AT691" s="583"/>
      <c r="AU691" s="583"/>
      <c r="AV691" s="583"/>
      <c r="AW691" s="583"/>
      <c r="AX691" s="584"/>
    </row>
    <row r="692" spans="1:64" ht="34.5"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526</v>
      </c>
      <c r="AE692" s="581"/>
      <c r="AF692" s="581"/>
      <c r="AG692" s="582" t="s">
        <v>578</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576</v>
      </c>
      <c r="AE693" s="591"/>
      <c r="AF693" s="591"/>
      <c r="AG693" s="552" t="s">
        <v>597</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4.5" customHeight="1" x14ac:dyDescent="0.15">
      <c r="A694" s="626"/>
      <c r="B694" s="627"/>
      <c r="C694" s="741" t="s">
        <v>500</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526</v>
      </c>
      <c r="AE694" s="550"/>
      <c r="AF694" s="551"/>
      <c r="AG694" s="570" t="s">
        <v>579</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58.5" customHeight="1" x14ac:dyDescent="0.15">
      <c r="A695" s="564" t="s">
        <v>45</v>
      </c>
      <c r="B695" s="623"/>
      <c r="C695" s="628" t="s">
        <v>501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526</v>
      </c>
      <c r="AE695" s="586"/>
      <c r="AF695" s="587"/>
      <c r="AG695" s="504" t="s">
        <v>580</v>
      </c>
      <c r="AH695" s="505"/>
      <c r="AI695" s="505"/>
      <c r="AJ695" s="505"/>
      <c r="AK695" s="505"/>
      <c r="AL695" s="505"/>
      <c r="AM695" s="505"/>
      <c r="AN695" s="505"/>
      <c r="AO695" s="505"/>
      <c r="AP695" s="505"/>
      <c r="AQ695" s="505"/>
      <c r="AR695" s="505"/>
      <c r="AS695" s="505"/>
      <c r="AT695" s="505"/>
      <c r="AU695" s="505"/>
      <c r="AV695" s="505"/>
      <c r="AW695" s="505"/>
      <c r="AX695" s="506"/>
    </row>
    <row r="696" spans="1:64" ht="59.2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526</v>
      </c>
      <c r="AE696" s="729"/>
      <c r="AF696" s="729"/>
      <c r="AG696" s="582" t="s">
        <v>581</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526</v>
      </c>
      <c r="AE697" s="581"/>
      <c r="AF697" s="581"/>
      <c r="AG697" s="582" t="s">
        <v>582</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526</v>
      </c>
      <c r="AE698" s="581"/>
      <c r="AF698" s="581"/>
      <c r="AG698" s="104" t="s">
        <v>583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576</v>
      </c>
      <c r="AE699" s="586"/>
      <c r="AF699" s="586"/>
      <c r="AG699" s="101" t="s">
        <v>585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7" t="s">
        <v>570</v>
      </c>
      <c r="D701" s="748"/>
      <c r="E701" s="748"/>
      <c r="F701" s="748"/>
      <c r="G701" s="748"/>
      <c r="H701" s="748"/>
      <c r="I701" s="748"/>
      <c r="J701" s="748"/>
      <c r="K701" s="748"/>
      <c r="L701" s="748"/>
      <c r="M701" s="748"/>
      <c r="N701" s="748"/>
      <c r="O701" s="749"/>
      <c r="P701" s="573" t="s">
        <v>584</v>
      </c>
      <c r="Q701" s="573"/>
      <c r="R701" s="573"/>
      <c r="S701" s="574"/>
      <c r="T701" s="621" t="s">
        <v>584</v>
      </c>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47" t="s">
        <v>584</v>
      </c>
      <c r="D702" s="748"/>
      <c r="E702" s="748"/>
      <c r="F702" s="748"/>
      <c r="G702" s="748"/>
      <c r="H702" s="748"/>
      <c r="I702" s="748"/>
      <c r="J702" s="748"/>
      <c r="K702" s="748"/>
      <c r="L702" s="748"/>
      <c r="M702" s="748"/>
      <c r="N702" s="748"/>
      <c r="O702" s="749"/>
      <c r="P702" s="573" t="s">
        <v>570</v>
      </c>
      <c r="Q702" s="573"/>
      <c r="R702" s="573"/>
      <c r="S702" s="574"/>
      <c r="T702" s="621" t="s">
        <v>584</v>
      </c>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47" t="s">
        <v>584</v>
      </c>
      <c r="D703" s="748"/>
      <c r="E703" s="748"/>
      <c r="F703" s="748"/>
      <c r="G703" s="748"/>
      <c r="H703" s="748"/>
      <c r="I703" s="748"/>
      <c r="J703" s="748"/>
      <c r="K703" s="748"/>
      <c r="L703" s="748"/>
      <c r="M703" s="748"/>
      <c r="N703" s="748"/>
      <c r="O703" s="749"/>
      <c r="P703" s="573" t="s">
        <v>584</v>
      </c>
      <c r="Q703" s="573"/>
      <c r="R703" s="573"/>
      <c r="S703" s="574"/>
      <c r="T703" s="621" t="s">
        <v>584</v>
      </c>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7"/>
      <c r="B704" s="618"/>
      <c r="C704" s="747"/>
      <c r="D704" s="748"/>
      <c r="E704" s="748"/>
      <c r="F704" s="748"/>
      <c r="G704" s="748"/>
      <c r="H704" s="748"/>
      <c r="I704" s="748"/>
      <c r="J704" s="748"/>
      <c r="K704" s="748"/>
      <c r="L704" s="748"/>
      <c r="M704" s="748"/>
      <c r="N704" s="748"/>
      <c r="O704" s="749"/>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x14ac:dyDescent="0.15">
      <c r="A705" s="619"/>
      <c r="B705" s="620"/>
      <c r="C705" s="754"/>
      <c r="D705" s="755"/>
      <c r="E705" s="755"/>
      <c r="F705" s="755"/>
      <c r="G705" s="755"/>
      <c r="H705" s="755"/>
      <c r="I705" s="755"/>
      <c r="J705" s="755"/>
      <c r="K705" s="755"/>
      <c r="L705" s="755"/>
      <c r="M705" s="755"/>
      <c r="N705" s="755"/>
      <c r="O705" s="756"/>
      <c r="P705" s="767"/>
      <c r="Q705" s="767"/>
      <c r="R705" s="767"/>
      <c r="S705" s="768"/>
      <c r="T705" s="771"/>
      <c r="U705" s="571"/>
      <c r="V705" s="571"/>
      <c r="W705" s="571"/>
      <c r="X705" s="571"/>
      <c r="Y705" s="571"/>
      <c r="Z705" s="571"/>
      <c r="AA705" s="571"/>
      <c r="AB705" s="571"/>
      <c r="AC705" s="571"/>
      <c r="AD705" s="571"/>
      <c r="AE705" s="5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84" customHeight="1" x14ac:dyDescent="0.15">
      <c r="A706" s="564" t="s">
        <v>54</v>
      </c>
      <c r="B706" s="565"/>
      <c r="C706" s="279" t="s">
        <v>60</v>
      </c>
      <c r="D706" s="750"/>
      <c r="E706" s="750"/>
      <c r="F706" s="751"/>
      <c r="G706" s="765" t="s">
        <v>588</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t="s">
        <v>605</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60" customHeight="1" thickBot="1" x14ac:dyDescent="0.2">
      <c r="A709" s="735" t="s">
        <v>614</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53.25" customHeight="1" thickBot="1" x14ac:dyDescent="0.2">
      <c r="A711" s="561" t="s">
        <v>266</v>
      </c>
      <c r="B711" s="562"/>
      <c r="C711" s="562"/>
      <c r="D711" s="562"/>
      <c r="E711" s="563"/>
      <c r="F711" s="604" t="s">
        <v>609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66.75" customHeight="1" thickBot="1" x14ac:dyDescent="0.2">
      <c r="A713" s="715" t="s">
        <v>608</v>
      </c>
      <c r="B713" s="716"/>
      <c r="C713" s="716"/>
      <c r="D713" s="716"/>
      <c r="E713" s="717"/>
      <c r="F713" s="736" t="s">
        <v>615</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53.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464</v>
      </c>
      <c r="B717" s="300"/>
      <c r="C717" s="300"/>
      <c r="D717" s="300"/>
      <c r="E717" s="300"/>
      <c r="F717" s="300"/>
      <c r="G717" s="718" t="s">
        <v>546</v>
      </c>
      <c r="H717" s="719"/>
      <c r="I717" s="719"/>
      <c r="J717" s="719"/>
      <c r="K717" s="719"/>
      <c r="L717" s="719"/>
      <c r="M717" s="719"/>
      <c r="N717" s="719"/>
      <c r="O717" s="719"/>
      <c r="P717" s="719"/>
      <c r="Q717" s="300" t="s">
        <v>376</v>
      </c>
      <c r="R717" s="300"/>
      <c r="S717" s="300"/>
      <c r="T717" s="300"/>
      <c r="U717" s="300"/>
      <c r="V717" s="300"/>
      <c r="W717" s="718" t="s">
        <v>547</v>
      </c>
      <c r="X717" s="719"/>
      <c r="Y717" s="719"/>
      <c r="Z717" s="719"/>
      <c r="AA717" s="719"/>
      <c r="AB717" s="719"/>
      <c r="AC717" s="719"/>
      <c r="AD717" s="719"/>
      <c r="AE717" s="719"/>
      <c r="AF717" s="719"/>
      <c r="AG717" s="300" t="s">
        <v>377</v>
      </c>
      <c r="AH717" s="300"/>
      <c r="AI717" s="300"/>
      <c r="AJ717" s="300"/>
      <c r="AK717" s="300"/>
      <c r="AL717" s="300"/>
      <c r="AM717" s="718" t="s">
        <v>548</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6">
        <v>126</v>
      </c>
      <c r="H718" s="776"/>
      <c r="I718" s="776"/>
      <c r="J718" s="776"/>
      <c r="K718" s="776"/>
      <c r="L718" s="776"/>
      <c r="M718" s="776"/>
      <c r="N718" s="776"/>
      <c r="O718" s="776"/>
      <c r="P718" s="776"/>
      <c r="Q718" s="657" t="s">
        <v>379</v>
      </c>
      <c r="R718" s="657"/>
      <c r="S718" s="657"/>
      <c r="T718" s="657"/>
      <c r="U718" s="657"/>
      <c r="V718" s="657"/>
      <c r="W718" s="656">
        <v>132</v>
      </c>
      <c r="X718" s="656"/>
      <c r="Y718" s="656"/>
      <c r="Z718" s="656"/>
      <c r="AA718" s="656"/>
      <c r="AB718" s="656"/>
      <c r="AC718" s="656"/>
      <c r="AD718" s="656"/>
      <c r="AE718" s="656"/>
      <c r="AF718" s="656"/>
      <c r="AG718" s="657" t="s">
        <v>380</v>
      </c>
      <c r="AH718" s="657"/>
      <c r="AI718" s="657"/>
      <c r="AJ718" s="657"/>
      <c r="AK718" s="657"/>
      <c r="AL718" s="657"/>
      <c r="AM718" s="752">
        <v>138</v>
      </c>
      <c r="AN718" s="753"/>
      <c r="AO718" s="753"/>
      <c r="AP718" s="753"/>
      <c r="AQ718" s="753"/>
      <c r="AR718" s="753"/>
      <c r="AS718" s="753"/>
      <c r="AT718" s="753"/>
      <c r="AU718" s="753"/>
      <c r="AV718" s="753"/>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550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3"/>
      <c r="C760" s="733"/>
      <c r="D760" s="733"/>
      <c r="E760" s="733"/>
      <c r="F760" s="734"/>
      <c r="G760" s="290" t="s">
        <v>610</v>
      </c>
      <c r="H760" s="291"/>
      <c r="I760" s="291"/>
      <c r="J760" s="291"/>
      <c r="K760" s="292"/>
      <c r="L760" s="293" t="s">
        <v>612</v>
      </c>
      <c r="M760" s="294"/>
      <c r="N760" s="294"/>
      <c r="O760" s="294"/>
      <c r="P760" s="294"/>
      <c r="Q760" s="294"/>
      <c r="R760" s="294"/>
      <c r="S760" s="294"/>
      <c r="T760" s="294"/>
      <c r="U760" s="294"/>
      <c r="V760" s="294"/>
      <c r="W760" s="294"/>
      <c r="X760" s="295"/>
      <c r="Y760" s="456">
        <v>14</v>
      </c>
      <c r="Z760" s="457"/>
      <c r="AA760" s="457"/>
      <c r="AB760" s="540"/>
      <c r="AC760" s="290" t="s">
        <v>610</v>
      </c>
      <c r="AD760" s="291"/>
      <c r="AE760" s="291"/>
      <c r="AF760" s="291"/>
      <c r="AG760" s="292"/>
      <c r="AH760" s="293" t="s">
        <v>611</v>
      </c>
      <c r="AI760" s="294"/>
      <c r="AJ760" s="294"/>
      <c r="AK760" s="294"/>
      <c r="AL760" s="294"/>
      <c r="AM760" s="294"/>
      <c r="AN760" s="294"/>
      <c r="AO760" s="294"/>
      <c r="AP760" s="294"/>
      <c r="AQ760" s="294"/>
      <c r="AR760" s="294"/>
      <c r="AS760" s="294"/>
      <c r="AT760" s="295"/>
      <c r="AU760" s="456">
        <v>5</v>
      </c>
      <c r="AV760" s="457"/>
      <c r="AW760" s="457"/>
      <c r="AX760" s="458"/>
    </row>
    <row r="761" spans="1:50" ht="24.75" customHeight="1" x14ac:dyDescent="0.15">
      <c r="A761" s="569"/>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14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v>
      </c>
      <c r="AV770" s="382"/>
      <c r="AW770" s="382"/>
      <c r="AX770" s="384"/>
    </row>
    <row r="771" spans="1:50" ht="30" customHeight="1" x14ac:dyDescent="0.15">
      <c r="A771" s="569"/>
      <c r="B771" s="733"/>
      <c r="C771" s="733"/>
      <c r="D771" s="733"/>
      <c r="E771" s="733"/>
      <c r="F771" s="734"/>
      <c r="G771" s="392" t="s">
        <v>549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69"/>
      <c r="B773" s="733"/>
      <c r="C773" s="733"/>
      <c r="D773" s="733"/>
      <c r="E773" s="733"/>
      <c r="F773" s="734"/>
      <c r="G773" s="290"/>
      <c r="H773" s="291"/>
      <c r="I773" s="291"/>
      <c r="J773" s="291"/>
      <c r="K773" s="292"/>
      <c r="L773" s="293" t="s">
        <v>607</v>
      </c>
      <c r="M773" s="294"/>
      <c r="N773" s="294"/>
      <c r="O773" s="294"/>
      <c r="P773" s="294"/>
      <c r="Q773" s="294"/>
      <c r="R773" s="294"/>
      <c r="S773" s="294"/>
      <c r="T773" s="294"/>
      <c r="U773" s="294"/>
      <c r="V773" s="294"/>
      <c r="W773" s="294"/>
      <c r="X773" s="295"/>
      <c r="Y773" s="456">
        <v>0.7</v>
      </c>
      <c r="Z773" s="457"/>
      <c r="AA773" s="457"/>
      <c r="AB773" s="540"/>
      <c r="AC773" s="290" t="s">
        <v>610</v>
      </c>
      <c r="AD773" s="291"/>
      <c r="AE773" s="291"/>
      <c r="AF773" s="291"/>
      <c r="AG773" s="292"/>
      <c r="AH773" s="293" t="s">
        <v>612</v>
      </c>
      <c r="AI773" s="294"/>
      <c r="AJ773" s="294"/>
      <c r="AK773" s="294"/>
      <c r="AL773" s="294"/>
      <c r="AM773" s="294"/>
      <c r="AN773" s="294"/>
      <c r="AO773" s="294"/>
      <c r="AP773" s="294"/>
      <c r="AQ773" s="294"/>
      <c r="AR773" s="294"/>
      <c r="AS773" s="294"/>
      <c r="AT773" s="295"/>
      <c r="AU773" s="456">
        <v>13</v>
      </c>
      <c r="AV773" s="457"/>
      <c r="AW773" s="457"/>
      <c r="AX773" s="458"/>
    </row>
    <row r="774" spans="1:50" ht="24.75" customHeight="1" x14ac:dyDescent="0.15">
      <c r="A774" s="569"/>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9"/>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0.7</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13</v>
      </c>
      <c r="AV783" s="382"/>
      <c r="AW783" s="382"/>
      <c r="AX783" s="384"/>
    </row>
    <row r="784" spans="1:50" ht="30" hidden="1" customHeight="1" x14ac:dyDescent="0.15">
      <c r="A784" s="569"/>
      <c r="B784" s="733"/>
      <c r="C784" s="733"/>
      <c r="D784" s="733"/>
      <c r="E784" s="733"/>
      <c r="F784" s="734"/>
      <c r="G784" s="412" t="s">
        <v>600</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554</v>
      </c>
      <c r="D816" s="385"/>
      <c r="E816" s="385"/>
      <c r="F816" s="385"/>
      <c r="G816" s="385"/>
      <c r="H816" s="385"/>
      <c r="I816" s="385"/>
      <c r="J816" s="167">
        <v>7013401000164</v>
      </c>
      <c r="K816" s="168"/>
      <c r="L816" s="168"/>
      <c r="M816" s="168"/>
      <c r="N816" s="168"/>
      <c r="O816" s="168"/>
      <c r="P816" s="156" t="s">
        <v>557</v>
      </c>
      <c r="Q816" s="157"/>
      <c r="R816" s="157"/>
      <c r="S816" s="157"/>
      <c r="T816" s="157"/>
      <c r="U816" s="157"/>
      <c r="V816" s="157"/>
      <c r="W816" s="157"/>
      <c r="X816" s="157"/>
      <c r="Y816" s="158">
        <v>14</v>
      </c>
      <c r="Z816" s="159"/>
      <c r="AA816" s="159"/>
      <c r="AB816" s="160"/>
      <c r="AC816" s="273" t="s">
        <v>422</v>
      </c>
      <c r="AD816" s="273"/>
      <c r="AE816" s="273"/>
      <c r="AF816" s="273"/>
      <c r="AG816" s="273"/>
      <c r="AH816" s="274">
        <v>1</v>
      </c>
      <c r="AI816" s="275"/>
      <c r="AJ816" s="275"/>
      <c r="AK816" s="275"/>
      <c r="AL816" s="276">
        <v>99.2</v>
      </c>
      <c r="AM816" s="277"/>
      <c r="AN816" s="277"/>
      <c r="AO816" s="278"/>
      <c r="AP816" s="267" t="s">
        <v>562</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30" customHeight="1" x14ac:dyDescent="0.15">
      <c r="A849" s="374">
        <v>1</v>
      </c>
      <c r="B849" s="374">
        <v>1</v>
      </c>
      <c r="C849" s="388" t="s">
        <v>553</v>
      </c>
      <c r="D849" s="385"/>
      <c r="E849" s="385"/>
      <c r="F849" s="385"/>
      <c r="G849" s="385"/>
      <c r="H849" s="385"/>
      <c r="I849" s="385"/>
      <c r="J849" s="167">
        <v>5220005004523</v>
      </c>
      <c r="K849" s="168"/>
      <c r="L849" s="168"/>
      <c r="M849" s="168"/>
      <c r="N849" s="168"/>
      <c r="O849" s="168"/>
      <c r="P849" s="156" t="s">
        <v>558</v>
      </c>
      <c r="Q849" s="157"/>
      <c r="R849" s="157"/>
      <c r="S849" s="157"/>
      <c r="T849" s="157"/>
      <c r="U849" s="157"/>
      <c r="V849" s="157"/>
      <c r="W849" s="157"/>
      <c r="X849" s="157"/>
      <c r="Y849" s="158">
        <v>5</v>
      </c>
      <c r="Z849" s="159"/>
      <c r="AA849" s="159"/>
      <c r="AB849" s="160"/>
      <c r="AC849" s="273" t="s">
        <v>561</v>
      </c>
      <c r="AD849" s="273"/>
      <c r="AE849" s="273"/>
      <c r="AF849" s="273"/>
      <c r="AG849" s="273"/>
      <c r="AH849" s="274" t="s">
        <v>562</v>
      </c>
      <c r="AI849" s="275"/>
      <c r="AJ849" s="275"/>
      <c r="AK849" s="275"/>
      <c r="AL849" s="276" t="s">
        <v>563</v>
      </c>
      <c r="AM849" s="277"/>
      <c r="AN849" s="277"/>
      <c r="AO849" s="278"/>
      <c r="AP849" s="267" t="s">
        <v>562</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48" customHeight="1" x14ac:dyDescent="0.15">
      <c r="A882" s="374">
        <v>1</v>
      </c>
      <c r="B882" s="374">
        <v>1</v>
      </c>
      <c r="C882" s="388" t="s">
        <v>556</v>
      </c>
      <c r="D882" s="385"/>
      <c r="E882" s="385"/>
      <c r="F882" s="385"/>
      <c r="G882" s="385"/>
      <c r="H882" s="385"/>
      <c r="I882" s="385"/>
      <c r="J882" s="167">
        <v>1012405001281</v>
      </c>
      <c r="K882" s="168"/>
      <c r="L882" s="168"/>
      <c r="M882" s="168"/>
      <c r="N882" s="168"/>
      <c r="O882" s="168"/>
      <c r="P882" s="156" t="s">
        <v>559</v>
      </c>
      <c r="Q882" s="157"/>
      <c r="R882" s="157"/>
      <c r="S882" s="157"/>
      <c r="T882" s="157"/>
      <c r="U882" s="157"/>
      <c r="V882" s="157"/>
      <c r="W882" s="157"/>
      <c r="X882" s="157"/>
      <c r="Y882" s="158">
        <v>0.7</v>
      </c>
      <c r="Z882" s="159"/>
      <c r="AA882" s="159"/>
      <c r="AB882" s="160"/>
      <c r="AC882" s="273" t="s">
        <v>561</v>
      </c>
      <c r="AD882" s="273"/>
      <c r="AE882" s="273"/>
      <c r="AF882" s="273"/>
      <c r="AG882" s="273"/>
      <c r="AH882" s="274" t="s">
        <v>563</v>
      </c>
      <c r="AI882" s="275"/>
      <c r="AJ882" s="275"/>
      <c r="AK882" s="275"/>
      <c r="AL882" s="276" t="s">
        <v>562</v>
      </c>
      <c r="AM882" s="277"/>
      <c r="AN882" s="277"/>
      <c r="AO882" s="278"/>
      <c r="AP882" s="267" t="s">
        <v>562</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customHeight="1" x14ac:dyDescent="0.15">
      <c r="A915" s="374">
        <v>1</v>
      </c>
      <c r="B915" s="374">
        <v>1</v>
      </c>
      <c r="C915" s="388" t="s">
        <v>555</v>
      </c>
      <c r="D915" s="385"/>
      <c r="E915" s="385"/>
      <c r="F915" s="385"/>
      <c r="G915" s="385"/>
      <c r="H915" s="385"/>
      <c r="I915" s="385"/>
      <c r="J915" s="167">
        <v>7013401000164</v>
      </c>
      <c r="K915" s="168"/>
      <c r="L915" s="168"/>
      <c r="M915" s="168"/>
      <c r="N915" s="168"/>
      <c r="O915" s="168"/>
      <c r="P915" s="156" t="s">
        <v>560</v>
      </c>
      <c r="Q915" s="157"/>
      <c r="R915" s="157"/>
      <c r="S915" s="157"/>
      <c r="T915" s="157"/>
      <c r="U915" s="157"/>
      <c r="V915" s="157"/>
      <c r="W915" s="157"/>
      <c r="X915" s="157"/>
      <c r="Y915" s="158">
        <v>13</v>
      </c>
      <c r="Z915" s="159"/>
      <c r="AA915" s="159"/>
      <c r="AB915" s="160"/>
      <c r="AC915" s="273" t="s">
        <v>422</v>
      </c>
      <c r="AD915" s="273"/>
      <c r="AE915" s="273"/>
      <c r="AF915" s="273"/>
      <c r="AG915" s="273"/>
      <c r="AH915" s="274">
        <v>1</v>
      </c>
      <c r="AI915" s="275"/>
      <c r="AJ915" s="275"/>
      <c r="AK915" s="275"/>
      <c r="AL915" s="276">
        <v>99.3</v>
      </c>
      <c r="AM915" s="277"/>
      <c r="AN915" s="277"/>
      <c r="AO915" s="278"/>
      <c r="AP915" s="267" t="s">
        <v>562</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8"/>
      <c r="D948" s="385"/>
      <c r="E948" s="385"/>
      <c r="F948" s="385"/>
      <c r="G948" s="385"/>
      <c r="H948" s="385"/>
      <c r="I948" s="385"/>
      <c r="J948" s="167"/>
      <c r="K948" s="168"/>
      <c r="L948" s="168"/>
      <c r="M948" s="168"/>
      <c r="N948" s="168"/>
      <c r="O948" s="168"/>
      <c r="P948" s="156"/>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7" t="s">
        <v>509</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511</v>
      </c>
      <c r="AQ1080" s="387"/>
      <c r="AR1080" s="387"/>
      <c r="AS1080" s="387"/>
      <c r="AT1080" s="387"/>
      <c r="AU1080" s="387"/>
      <c r="AV1080" s="387"/>
      <c r="AW1080" s="387"/>
      <c r="AX1080" s="387"/>
    </row>
    <row r="1081" spans="1:50" ht="30.75" hidden="1"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fitToHeight="8" orientation="portrait" r:id="rId1"/>
  <headerFooter differentFirst="1" alignWithMargins="0"/>
  <rowBreaks count="5" manualBreakCount="5">
    <brk id="72" max="49" man="1"/>
    <brk id="464" max="49" man="1"/>
    <brk id="718" max="49" man="1"/>
    <brk id="757"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945</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713" sqref="F713:AX7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F713" sqref="F713:AX7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89"/>
      <c r="I4" s="889"/>
      <c r="J4" s="889"/>
      <c r="K4" s="889"/>
      <c r="L4" s="889"/>
      <c r="M4" s="889"/>
      <c r="N4" s="889"/>
      <c r="O4" s="890"/>
      <c r="P4" s="102"/>
      <c r="Q4" s="897"/>
      <c r="R4" s="897"/>
      <c r="S4" s="897"/>
      <c r="T4" s="897"/>
      <c r="U4" s="897"/>
      <c r="V4" s="897"/>
      <c r="W4" s="897"/>
      <c r="X4" s="898"/>
      <c r="Y4" s="875" t="s">
        <v>14</v>
      </c>
      <c r="Z4" s="876"/>
      <c r="AA4" s="877"/>
      <c r="AB4" s="485"/>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1"/>
      <c r="H5" s="892"/>
      <c r="I5" s="892"/>
      <c r="J5" s="892"/>
      <c r="K5" s="892"/>
      <c r="L5" s="892"/>
      <c r="M5" s="892"/>
      <c r="N5" s="892"/>
      <c r="O5" s="893"/>
      <c r="P5" s="899"/>
      <c r="Q5" s="899"/>
      <c r="R5" s="899"/>
      <c r="S5" s="899"/>
      <c r="T5" s="899"/>
      <c r="U5" s="899"/>
      <c r="V5" s="899"/>
      <c r="W5" s="899"/>
      <c r="X5" s="900"/>
      <c r="Y5" s="252" t="s">
        <v>61</v>
      </c>
      <c r="Z5" s="872"/>
      <c r="AA5" s="873"/>
      <c r="AB5" s="500"/>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89"/>
      <c r="I9" s="889"/>
      <c r="J9" s="889"/>
      <c r="K9" s="889"/>
      <c r="L9" s="889"/>
      <c r="M9" s="889"/>
      <c r="N9" s="889"/>
      <c r="O9" s="890"/>
      <c r="P9" s="102"/>
      <c r="Q9" s="897"/>
      <c r="R9" s="897"/>
      <c r="S9" s="897"/>
      <c r="T9" s="897"/>
      <c r="U9" s="897"/>
      <c r="V9" s="897"/>
      <c r="W9" s="897"/>
      <c r="X9" s="898"/>
      <c r="Y9" s="875" t="s">
        <v>14</v>
      </c>
      <c r="Z9" s="876"/>
      <c r="AA9" s="877"/>
      <c r="AB9" s="485"/>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1"/>
      <c r="H10" s="892"/>
      <c r="I10" s="892"/>
      <c r="J10" s="892"/>
      <c r="K10" s="892"/>
      <c r="L10" s="892"/>
      <c r="M10" s="892"/>
      <c r="N10" s="892"/>
      <c r="O10" s="893"/>
      <c r="P10" s="899"/>
      <c r="Q10" s="899"/>
      <c r="R10" s="899"/>
      <c r="S10" s="899"/>
      <c r="T10" s="899"/>
      <c r="U10" s="899"/>
      <c r="V10" s="899"/>
      <c r="W10" s="899"/>
      <c r="X10" s="900"/>
      <c r="Y10" s="252" t="s">
        <v>61</v>
      </c>
      <c r="Z10" s="872"/>
      <c r="AA10" s="873"/>
      <c r="AB10" s="500"/>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89"/>
      <c r="I14" s="889"/>
      <c r="J14" s="889"/>
      <c r="K14" s="889"/>
      <c r="L14" s="889"/>
      <c r="M14" s="889"/>
      <c r="N14" s="889"/>
      <c r="O14" s="890"/>
      <c r="P14" s="102"/>
      <c r="Q14" s="897"/>
      <c r="R14" s="897"/>
      <c r="S14" s="897"/>
      <c r="T14" s="897"/>
      <c r="U14" s="897"/>
      <c r="V14" s="897"/>
      <c r="W14" s="897"/>
      <c r="X14" s="898"/>
      <c r="Y14" s="875" t="s">
        <v>14</v>
      </c>
      <c r="Z14" s="876"/>
      <c r="AA14" s="877"/>
      <c r="AB14" s="485"/>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1"/>
      <c r="H15" s="892"/>
      <c r="I15" s="892"/>
      <c r="J15" s="892"/>
      <c r="K15" s="892"/>
      <c r="L15" s="892"/>
      <c r="M15" s="892"/>
      <c r="N15" s="892"/>
      <c r="O15" s="893"/>
      <c r="P15" s="899"/>
      <c r="Q15" s="899"/>
      <c r="R15" s="899"/>
      <c r="S15" s="899"/>
      <c r="T15" s="899"/>
      <c r="U15" s="899"/>
      <c r="V15" s="899"/>
      <c r="W15" s="899"/>
      <c r="X15" s="900"/>
      <c r="Y15" s="252" t="s">
        <v>61</v>
      </c>
      <c r="Z15" s="872"/>
      <c r="AA15" s="873"/>
      <c r="AB15" s="500"/>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89"/>
      <c r="I19" s="889"/>
      <c r="J19" s="889"/>
      <c r="K19" s="889"/>
      <c r="L19" s="889"/>
      <c r="M19" s="889"/>
      <c r="N19" s="889"/>
      <c r="O19" s="890"/>
      <c r="P19" s="102"/>
      <c r="Q19" s="897"/>
      <c r="R19" s="897"/>
      <c r="S19" s="897"/>
      <c r="T19" s="897"/>
      <c r="U19" s="897"/>
      <c r="V19" s="897"/>
      <c r="W19" s="897"/>
      <c r="X19" s="898"/>
      <c r="Y19" s="875" t="s">
        <v>14</v>
      </c>
      <c r="Z19" s="876"/>
      <c r="AA19" s="877"/>
      <c r="AB19" s="485"/>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1"/>
      <c r="H20" s="892"/>
      <c r="I20" s="892"/>
      <c r="J20" s="892"/>
      <c r="K20" s="892"/>
      <c r="L20" s="892"/>
      <c r="M20" s="892"/>
      <c r="N20" s="892"/>
      <c r="O20" s="893"/>
      <c r="P20" s="899"/>
      <c r="Q20" s="899"/>
      <c r="R20" s="899"/>
      <c r="S20" s="899"/>
      <c r="T20" s="899"/>
      <c r="U20" s="899"/>
      <c r="V20" s="899"/>
      <c r="W20" s="899"/>
      <c r="X20" s="900"/>
      <c r="Y20" s="252" t="s">
        <v>61</v>
      </c>
      <c r="Z20" s="872"/>
      <c r="AA20" s="873"/>
      <c r="AB20" s="500"/>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89"/>
      <c r="I24" s="889"/>
      <c r="J24" s="889"/>
      <c r="K24" s="889"/>
      <c r="L24" s="889"/>
      <c r="M24" s="889"/>
      <c r="N24" s="889"/>
      <c r="O24" s="890"/>
      <c r="P24" s="102"/>
      <c r="Q24" s="897"/>
      <c r="R24" s="897"/>
      <c r="S24" s="897"/>
      <c r="T24" s="897"/>
      <c r="U24" s="897"/>
      <c r="V24" s="897"/>
      <c r="W24" s="897"/>
      <c r="X24" s="898"/>
      <c r="Y24" s="875" t="s">
        <v>14</v>
      </c>
      <c r="Z24" s="876"/>
      <c r="AA24" s="877"/>
      <c r="AB24" s="485"/>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1"/>
      <c r="H25" s="892"/>
      <c r="I25" s="892"/>
      <c r="J25" s="892"/>
      <c r="K25" s="892"/>
      <c r="L25" s="892"/>
      <c r="M25" s="892"/>
      <c r="N25" s="892"/>
      <c r="O25" s="893"/>
      <c r="P25" s="899"/>
      <c r="Q25" s="899"/>
      <c r="R25" s="899"/>
      <c r="S25" s="899"/>
      <c r="T25" s="899"/>
      <c r="U25" s="899"/>
      <c r="V25" s="899"/>
      <c r="W25" s="899"/>
      <c r="X25" s="900"/>
      <c r="Y25" s="252" t="s">
        <v>61</v>
      </c>
      <c r="Z25" s="872"/>
      <c r="AA25" s="873"/>
      <c r="AB25" s="500"/>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89"/>
      <c r="I29" s="889"/>
      <c r="J29" s="889"/>
      <c r="K29" s="889"/>
      <c r="L29" s="889"/>
      <c r="M29" s="889"/>
      <c r="N29" s="889"/>
      <c r="O29" s="890"/>
      <c r="P29" s="102"/>
      <c r="Q29" s="897"/>
      <c r="R29" s="897"/>
      <c r="S29" s="897"/>
      <c r="T29" s="897"/>
      <c r="U29" s="897"/>
      <c r="V29" s="897"/>
      <c r="W29" s="897"/>
      <c r="X29" s="898"/>
      <c r="Y29" s="875" t="s">
        <v>14</v>
      </c>
      <c r="Z29" s="876"/>
      <c r="AA29" s="877"/>
      <c r="AB29" s="485"/>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1"/>
      <c r="H30" s="892"/>
      <c r="I30" s="892"/>
      <c r="J30" s="892"/>
      <c r="K30" s="892"/>
      <c r="L30" s="892"/>
      <c r="M30" s="892"/>
      <c r="N30" s="892"/>
      <c r="O30" s="893"/>
      <c r="P30" s="899"/>
      <c r="Q30" s="899"/>
      <c r="R30" s="899"/>
      <c r="S30" s="899"/>
      <c r="T30" s="899"/>
      <c r="U30" s="899"/>
      <c r="V30" s="899"/>
      <c r="W30" s="899"/>
      <c r="X30" s="900"/>
      <c r="Y30" s="252" t="s">
        <v>61</v>
      </c>
      <c r="Z30" s="872"/>
      <c r="AA30" s="873"/>
      <c r="AB30" s="500"/>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89"/>
      <c r="I34" s="889"/>
      <c r="J34" s="889"/>
      <c r="K34" s="889"/>
      <c r="L34" s="889"/>
      <c r="M34" s="889"/>
      <c r="N34" s="889"/>
      <c r="O34" s="890"/>
      <c r="P34" s="102"/>
      <c r="Q34" s="897"/>
      <c r="R34" s="897"/>
      <c r="S34" s="897"/>
      <c r="T34" s="897"/>
      <c r="U34" s="897"/>
      <c r="V34" s="897"/>
      <c r="W34" s="897"/>
      <c r="X34" s="898"/>
      <c r="Y34" s="875" t="s">
        <v>14</v>
      </c>
      <c r="Z34" s="876"/>
      <c r="AA34" s="877"/>
      <c r="AB34" s="485"/>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1"/>
      <c r="H35" s="892"/>
      <c r="I35" s="892"/>
      <c r="J35" s="892"/>
      <c r="K35" s="892"/>
      <c r="L35" s="892"/>
      <c r="M35" s="892"/>
      <c r="N35" s="892"/>
      <c r="O35" s="893"/>
      <c r="P35" s="899"/>
      <c r="Q35" s="899"/>
      <c r="R35" s="899"/>
      <c r="S35" s="899"/>
      <c r="T35" s="899"/>
      <c r="U35" s="899"/>
      <c r="V35" s="899"/>
      <c r="W35" s="899"/>
      <c r="X35" s="900"/>
      <c r="Y35" s="252" t="s">
        <v>61</v>
      </c>
      <c r="Z35" s="872"/>
      <c r="AA35" s="873"/>
      <c r="AB35" s="500"/>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89"/>
      <c r="I39" s="889"/>
      <c r="J39" s="889"/>
      <c r="K39" s="889"/>
      <c r="L39" s="889"/>
      <c r="M39" s="889"/>
      <c r="N39" s="889"/>
      <c r="O39" s="890"/>
      <c r="P39" s="102"/>
      <c r="Q39" s="897"/>
      <c r="R39" s="897"/>
      <c r="S39" s="897"/>
      <c r="T39" s="897"/>
      <c r="U39" s="897"/>
      <c r="V39" s="897"/>
      <c r="W39" s="897"/>
      <c r="X39" s="898"/>
      <c r="Y39" s="875" t="s">
        <v>14</v>
      </c>
      <c r="Z39" s="876"/>
      <c r="AA39" s="877"/>
      <c r="AB39" s="485"/>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1"/>
      <c r="H40" s="892"/>
      <c r="I40" s="892"/>
      <c r="J40" s="892"/>
      <c r="K40" s="892"/>
      <c r="L40" s="892"/>
      <c r="M40" s="892"/>
      <c r="N40" s="892"/>
      <c r="O40" s="893"/>
      <c r="P40" s="899"/>
      <c r="Q40" s="899"/>
      <c r="R40" s="899"/>
      <c r="S40" s="899"/>
      <c r="T40" s="899"/>
      <c r="U40" s="899"/>
      <c r="V40" s="899"/>
      <c r="W40" s="899"/>
      <c r="X40" s="900"/>
      <c r="Y40" s="252" t="s">
        <v>61</v>
      </c>
      <c r="Z40" s="872"/>
      <c r="AA40" s="873"/>
      <c r="AB40" s="500"/>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89"/>
      <c r="I44" s="889"/>
      <c r="J44" s="889"/>
      <c r="K44" s="889"/>
      <c r="L44" s="889"/>
      <c r="M44" s="889"/>
      <c r="N44" s="889"/>
      <c r="O44" s="890"/>
      <c r="P44" s="102"/>
      <c r="Q44" s="897"/>
      <c r="R44" s="897"/>
      <c r="S44" s="897"/>
      <c r="T44" s="897"/>
      <c r="U44" s="897"/>
      <c r="V44" s="897"/>
      <c r="W44" s="897"/>
      <c r="X44" s="898"/>
      <c r="Y44" s="875" t="s">
        <v>14</v>
      </c>
      <c r="Z44" s="876"/>
      <c r="AA44" s="877"/>
      <c r="AB44" s="485"/>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1"/>
      <c r="H45" s="892"/>
      <c r="I45" s="892"/>
      <c r="J45" s="892"/>
      <c r="K45" s="892"/>
      <c r="L45" s="892"/>
      <c r="M45" s="892"/>
      <c r="N45" s="892"/>
      <c r="O45" s="893"/>
      <c r="P45" s="899"/>
      <c r="Q45" s="899"/>
      <c r="R45" s="899"/>
      <c r="S45" s="899"/>
      <c r="T45" s="899"/>
      <c r="U45" s="899"/>
      <c r="V45" s="899"/>
      <c r="W45" s="899"/>
      <c r="X45" s="900"/>
      <c r="Y45" s="252" t="s">
        <v>61</v>
      </c>
      <c r="Z45" s="872"/>
      <c r="AA45" s="873"/>
      <c r="AB45" s="500"/>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89"/>
      <c r="I49" s="889"/>
      <c r="J49" s="889"/>
      <c r="K49" s="889"/>
      <c r="L49" s="889"/>
      <c r="M49" s="889"/>
      <c r="N49" s="889"/>
      <c r="O49" s="890"/>
      <c r="P49" s="102"/>
      <c r="Q49" s="897"/>
      <c r="R49" s="897"/>
      <c r="S49" s="897"/>
      <c r="T49" s="897"/>
      <c r="U49" s="897"/>
      <c r="V49" s="897"/>
      <c r="W49" s="897"/>
      <c r="X49" s="898"/>
      <c r="Y49" s="875" t="s">
        <v>14</v>
      </c>
      <c r="Z49" s="876"/>
      <c r="AA49" s="877"/>
      <c r="AB49" s="485"/>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1"/>
      <c r="H50" s="892"/>
      <c r="I50" s="892"/>
      <c r="J50" s="892"/>
      <c r="K50" s="892"/>
      <c r="L50" s="892"/>
      <c r="M50" s="892"/>
      <c r="N50" s="892"/>
      <c r="O50" s="893"/>
      <c r="P50" s="899"/>
      <c r="Q50" s="899"/>
      <c r="R50" s="899"/>
      <c r="S50" s="899"/>
      <c r="T50" s="899"/>
      <c r="U50" s="899"/>
      <c r="V50" s="899"/>
      <c r="W50" s="899"/>
      <c r="X50" s="900"/>
      <c r="Y50" s="252" t="s">
        <v>61</v>
      </c>
      <c r="Z50" s="872"/>
      <c r="AA50" s="873"/>
      <c r="AB50" s="500"/>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4"/>
      <c r="H51" s="895"/>
      <c r="I51" s="895"/>
      <c r="J51" s="895"/>
      <c r="K51" s="895"/>
      <c r="L51" s="895"/>
      <c r="M51" s="895"/>
      <c r="N51" s="895"/>
      <c r="O51" s="896"/>
      <c r="P51" s="901"/>
      <c r="Q51" s="901"/>
      <c r="R51" s="901"/>
      <c r="S51" s="901"/>
      <c r="T51" s="901"/>
      <c r="U51" s="901"/>
      <c r="V51" s="901"/>
      <c r="W51" s="901"/>
      <c r="X51" s="902"/>
      <c r="Y51" s="903" t="s">
        <v>15</v>
      </c>
      <c r="Z51" s="872"/>
      <c r="AA51" s="873"/>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F713" sqref="F713:AX7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F713" sqref="F713:AX71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2016-08-27T03:57:50Z</cp:lastPrinted>
  <dcterms:created xsi:type="dcterms:W3CDTF">2012-03-13T00:50:25Z</dcterms:created>
  <dcterms:modified xsi:type="dcterms:W3CDTF">2016-09-05T13:49:12Z</dcterms:modified>
</cp:coreProperties>
</file>