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60" windowWidth="20280" windowHeight="1008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2">別紙2!$A$1:$AX$27</definedName>
    <definedName name="_xlnm.Print_Area" localSheetId="3">別紙3!$A$1:$AX$77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<sst xmlns="http://schemas.openxmlformats.org/spreadsheetml/2006/main" count="2792" uniqueCount="672">
  <si>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</si>
  <si>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</si>
  <si>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</si>
  <si>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</si>
  <si>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</si>
  <si>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</si>
  <si>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</si>
  <si>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</si>
  <si>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</si>
  <si>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</si>
  <si>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</si>
  <si>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</si>
  <si>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</si>
  <si>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</si>
  <si>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</si>
  <si>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</si>
  <si>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</si>
  <si>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</si>
  <si>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</si>
  <si>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</si>
  <si>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</si>
  <si>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</si>
  <si>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</si>
  <si>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</si>
  <si>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</si>
  <si>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</si>
  <si>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</si>
  <si>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</si>
  <si>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</si>
  <si>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</si>
  <si>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</si>
  <si>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</si>
  <si>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</si>
  <si>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</si>
  <si>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</si>
  <si>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</si>
  <si>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</si>
  <si>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</si>
  <si>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</si>
  <si>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</si>
  <si>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</si>
  <si>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</si>
  <si>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</si>
  <si>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</si>
  <si>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</si>
  <si>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</si>
  <si>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</si>
  <si>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</si>
  <si>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</si>
  <si>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</si>
  <si>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</si>
  <si>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</si>
  <si>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</si>
  <si>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</si>
  <si>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</si>
  <si>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</si>
  <si>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</si>
  <si>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</si>
  <si>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</si>
  <si>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</si>
  <si>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</si>
  <si>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</si>
  <si>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</si>
  <si>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</si>
  <si>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</si>
  <si>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</si>
  <si>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</si>
  <si>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</si>
  <si>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</si>
  <si>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</si>
  <si>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</si>
  <si>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</si>
  <si>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</si>
  <si>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</si>
  <si>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</si>
  <si>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</si>
  <si>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</si>
  <si>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</si>
  <si>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</si>
  <si>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</si>
  <si>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</si>
  <si>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</si>
  <si>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</si>
  <si>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</si>
  <si>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</si>
  <si>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</si>
  <si>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</si>
  <si>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</si>
  <si>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</si>
  <si>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</si>
  <si>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</si>
  <si>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</si>
  <si>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</si>
  <si>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</si>
  <si>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</si>
  <si>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</si>
  <si>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</si>
  <si>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</si>
  <si>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</si>
  <si>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</si>
  <si>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</si>
  <si>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</si>
  <si>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</si>
  <si>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</si>
  <si>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</si>
  <si>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</si>
  <si>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</si>
  <si>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</si>
  <si>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</si>
  <si>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</si>
  <si>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</si>
  <si>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</si>
  <si>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</si>
  <si>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</si>
  <si>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</si>
  <si>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</si>
  <si>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</si>
  <si>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</si>
  <si>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</si>
  <si>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</si>
  <si>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</si>
  <si>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</si>
  <si>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</si>
  <si>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</si>
  <si>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</si>
  <si>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</si>
  <si>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</si>
  <si>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</si>
  <si>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</si>
  <si>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</si>
  <si>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</si>
  <si>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</si>
  <si>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</si>
  <si>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</si>
  <si>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</si>
  <si>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</si>
  <si>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</si>
  <si>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</si>
  <si>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</si>
  <si>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</si>
  <si>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</si>
  <si>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</si>
  <si>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</si>
  <si>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</si>
  <si>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</si>
  <si>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</si>
  <si>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</si>
  <si>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</si>
  <si>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</si>
  <si>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</si>
  <si>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</si>
  <si>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</si>
  <si>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</si>
  <si>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</si>
  <si>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</si>
  <si>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</si>
  <si>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</si>
  <si>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</si>
  <si>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</si>
  <si>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</si>
  <si>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</si>
  <si>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</si>
  <si>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</si>
  <si>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</si>
  <si>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</si>
  <si>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</si>
  <si>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</si>
  <si>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</si>
  <si>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</si>
  <si>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</si>
  <si>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</si>
  <si>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</si>
  <si>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</si>
  <si>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</si>
  <si>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</si>
  <si>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</si>
  <si>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</si>
  <si>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</si>
  <si>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</si>
  <si>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</si>
  <si>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</si>
  <si>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</si>
  <si>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</si>
  <si>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</si>
  <si>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</si>
  <si>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</si>
  <si>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</si>
  <si>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</si>
  <si>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</si>
  <si>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</si>
  <si>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</si>
  <si>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</si>
  <si>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</si>
  <si>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</si>
  <si>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</si>
  <si>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</si>
  <si>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</si>
  <si>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</si>
  <si>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</si>
  <si>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</si>
  <si>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</si>
  <si>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</si>
  <si>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</si>
  <si>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</si>
  <si>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</si>
  <si>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</si>
  <si>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</si>
  <si>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</si>
  <si>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</si>
  <si>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</si>
  <si>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</si>
  <si>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</si>
  <si>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</si>
  <si>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</si>
  <si>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</si>
  <si>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</si>
  <si>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</si>
  <si>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</si>
  <si>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</si>
  <si>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</si>
  <si>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</si>
  <si>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</si>
  <si>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</si>
  <si>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</si>
  <si>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</si>
  <si>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</si>
  <si>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</si>
  <si>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</si>
  <si>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</si>
  <si>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</si>
  <si>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</si>
  <si>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</si>
  <si>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</si>
  <si>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</si>
  <si>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</si>
  <si>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</si>
  <si>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</si>
  <si>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</si>
  <si>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</si>
  <si>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</si>
  <si>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</si>
  <si>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</si>
  <si>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</si>
  <si>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</si>
  <si>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</si>
  <si>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</si>
  <si>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</si>
  <si>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</si>
  <si>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</si>
  <si>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</si>
  <si>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</si>
  <si>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</si>
  <si>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</si>
  <si>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</si>
  <si>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</si>
  <si>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</si>
  <si>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</si>
  <si>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</si>
  <si>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</si>
  <si>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</si>
  <si>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</si>
  <si>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</si>
  <si>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</si>
  <si>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</si>
  <si>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</si>
  <si>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</si>
  <si>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</si>
  <si>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</si>
  <si>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</si>
  <si>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</si>
  <si>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</si>
  <si>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</si>
  <si>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</si>
  <si>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</si>
  <si>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</si>
  <si>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</si>
  <si>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</si>
  <si>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</si>
  <si>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</si>
  <si>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</si>
  <si>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</si>
  <si>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</si>
  <si>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</si>
  <si>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</si>
  <si>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</si>
  <si>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</si>
  <si>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</si>
  <si>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</si>
  <si>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</si>
  <si>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</si>
  <si>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</si>
  <si>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</si>
  <si>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</si>
  <si>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</si>
  <si>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</si>
  <si>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</si>
  <si>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</si>
  <si>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</si>
  <si>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</si>
  <si>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</si>
  <si>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</si>
  <si>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</si>
  <si>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</si>
  <si>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</si>
  <si>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</si>
  <si>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</si>
  <si>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</si>
  <si>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</si>
  <si>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</si>
  <si>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</si>
  <si>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</si>
  <si>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</si>
  <si>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</si>
  <si>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</si>
  <si>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</si>
  <si>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</si>
  <si>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</si>
  <si>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</si>
  <si>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</si>
  <si>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</si>
  <si>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</si>
  <si>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</si>
  <si>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</si>
  <si>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</si>
  <si>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</si>
  <si>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</si>
  <si>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</si>
  <si>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</si>
  <si>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</si>
  <si>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</si>
  <si>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</si>
  <si>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</si>
  <si>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</si>
  <si>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</si>
  <si>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</si>
  <si>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</si>
  <si>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</si>
  <si>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</si>
  <si>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</si>
  <si>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</si>
  <si>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</si>
  <si>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</si>
  <si>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</si>
  <si>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</si>
  <si>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</si>
  <si>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</si>
  <si>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</si>
  <si>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</si>
  <si>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</si>
  <si>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</si>
  <si>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</si>
  <si>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</si>
  <si>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</si>
  <si>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</si>
  <si>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</si>
  <si>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</si>
  <si>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</si>
  <si>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</si>
  <si>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</si>
  <si>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</si>
  <si>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</si>
  <si>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</si>
  <si>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</si>
  <si>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</si>
  <si>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</si>
  <si>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</si>
  <si>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</si>
  <si>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</si>
  <si>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</si>
  <si>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</si>
  <si>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</si>
  <si>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</si>
  <si>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</si>
  <si>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</si>
  <si>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</si>
  <si>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</si>
  <si>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</si>
  <si>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</si>
  <si>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</si>
  <si>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</si>
  <si>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</si>
  <si>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</si>
  <si>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</si>
  <si>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</si>
  <si>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</si>
  <si>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</si>
  <si>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</si>
  <si>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</si>
  <si>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</si>
  <si>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</si>
  <si>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</si>
  <si>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</si>
  <si>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</si>
  <si>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</si>
  <si>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</si>
  <si>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</si>
  <si>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</si>
  <si>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</si>
  <si>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</si>
  <si>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</si>
  <si>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</si>
  <si>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</si>
  <si>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</si>
  <si>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</si>
  <si>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</si>
  <si>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</si>
  <si>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</si>
  <si>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</si>
  <si>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</si>
  <si>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</si>
  <si>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</si>
  <si>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</si>
  <si>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</si>
  <si>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</si>
  <si>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</si>
  <si>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</si>
  <si>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</si>
  <si>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</si>
  <si>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</si>
  <si>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</si>
  <si>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</si>
  <si>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</si>
  <si>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</si>
  <si>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</si>
  <si>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</si>
  <si>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</si>
  <si>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</si>
  <si>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</si>
  <si>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</si>
  <si>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</si>
  <si>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</si>
  <si>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</si>
  <si>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</si>
  <si>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</si>
  <si>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</si>
  <si>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</si>
  <si>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</si>
  <si>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</si>
  <si>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</si>
  <si>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</si>
  <si>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</si>
  <si>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</si>
  <si>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</si>
  <si>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</si>
  <si>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</si>
  <si>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</si>
  <si>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</si>
  <si>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</si>
  <si>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</si>
  <si>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</si>
  <si>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</si>
  <si>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</si>
  <si>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</si>
  <si>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</si>
  <si>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</si>
  <si>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</si>
  <si>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</si>
  <si>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</si>
  <si>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</si>
  <si>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</si>
  <si>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</si>
  <si>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</si>
  <si>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</si>
  <si>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</si>
  <si>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</si>
  <si>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</si>
  <si>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</si>
  <si>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</si>
  <si>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</si>
  <si>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</si>
  <si>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</si>
  <si>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</si>
  <si>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</si>
  <si>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</si>
  <si>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</si>
  <si>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</si>
  <si>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</si>
  <si>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</si>
  <si>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</si>
  <si>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</si>
  <si>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</si>
  <si>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</si>
  <si>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</si>
  <si>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</si>
  <si>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</si>
  <si>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</si>
  <si>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</si>
  <si>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</si>
  <si>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</si>
  <si>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</si>
  <si>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</si>
  <si>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</si>
  <si>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</si>
  <si>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</si>
  <si>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</si>
  <si>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</si>
  <si>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</si>
  <si>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</si>
  <si>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</si>
  <si>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</si>
  <si>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</si>
  <si>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</si>
  <si>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</si>
  <si>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</si>
  <si>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</si>
  <si>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</si>
  <si>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</si>
  <si>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</si>
  <si>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</si>
  <si>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</si>
  <si>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</si>
  <si>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</si>
  <si>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</si>
  <si>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</si>
  <si>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漂流・漂着・海底ごみに係る削減方策総合検討事業</t>
    <rPh sb="0" eb="2">
      <t>ヒョウリュウ</t>
    </rPh>
    <rPh sb="3" eb="5">
      <t>ヒョウチャク</t>
    </rPh>
    <rPh sb="6" eb="8">
      <t>カイテイ</t>
    </rPh>
    <rPh sb="11" eb="12">
      <t>カカ</t>
    </rPh>
    <rPh sb="13" eb="15">
      <t>サクゲン</t>
    </rPh>
    <rPh sb="15" eb="17">
      <t>ホウサク</t>
    </rPh>
    <rPh sb="17" eb="19">
      <t>ソウゴウ</t>
    </rPh>
    <rPh sb="19" eb="21">
      <t>ケントウ</t>
    </rPh>
    <rPh sb="21" eb="23">
      <t>ジギョウ</t>
    </rPh>
    <phoneticPr fontId="5"/>
  </si>
  <si>
    <t>水・大気環境局</t>
    <rPh sb="0" eb="1">
      <t>ミズ</t>
    </rPh>
    <rPh sb="2" eb="4">
      <t>タイキ</t>
    </rPh>
    <rPh sb="4" eb="6">
      <t>カンキョウ</t>
    </rPh>
    <rPh sb="6" eb="7">
      <t>キョク</t>
    </rPh>
    <phoneticPr fontId="5"/>
  </si>
  <si>
    <t>水環境課海洋環境室</t>
    <rPh sb="0" eb="1">
      <t>ミズ</t>
    </rPh>
    <rPh sb="1" eb="3">
      <t>カンキョウ</t>
    </rPh>
    <rPh sb="3" eb="4">
      <t>カ</t>
    </rPh>
    <rPh sb="4" eb="6">
      <t>カイヨウ</t>
    </rPh>
    <rPh sb="6" eb="8">
      <t>カンキョウ</t>
    </rPh>
    <rPh sb="8" eb="9">
      <t>シツ</t>
    </rPh>
    <phoneticPr fontId="5"/>
  </si>
  <si>
    <t>水環境課海洋環境室長
平野智巳</t>
    <rPh sb="0" eb="1">
      <t>ミズ</t>
    </rPh>
    <rPh sb="1" eb="3">
      <t>カンキョウ</t>
    </rPh>
    <rPh sb="3" eb="4">
      <t>カ</t>
    </rPh>
    <rPh sb="4" eb="6">
      <t>カイヨウ</t>
    </rPh>
    <rPh sb="6" eb="8">
      <t>カンキョウ</t>
    </rPh>
    <rPh sb="8" eb="10">
      <t>シツチョウ</t>
    </rPh>
    <rPh sb="11" eb="13">
      <t>ヒラノ</t>
    </rPh>
    <rPh sb="13" eb="14">
      <t>トモ</t>
    </rPh>
    <rPh sb="14" eb="15">
      <t>ミ</t>
    </rPh>
    <phoneticPr fontId="5"/>
  </si>
  <si>
    <t>美しく豊かな自然を保護するための海岸における良好な景観及び環境の保全に係る海岸漂着物等の処理等の推進に関する法律第22条及び29条</t>
    <rPh sb="0" eb="1">
      <t>ウツク</t>
    </rPh>
    <rPh sb="3" eb="4">
      <t>ユタ</t>
    </rPh>
    <rPh sb="6" eb="8">
      <t>シゼン</t>
    </rPh>
    <rPh sb="9" eb="11">
      <t>ホゴ</t>
    </rPh>
    <rPh sb="16" eb="18">
      <t>カイガン</t>
    </rPh>
    <rPh sb="22" eb="24">
      <t>リョウコウ</t>
    </rPh>
    <rPh sb="25" eb="27">
      <t>ケイカン</t>
    </rPh>
    <rPh sb="27" eb="28">
      <t>オヨ</t>
    </rPh>
    <rPh sb="29" eb="31">
      <t>カンキョウ</t>
    </rPh>
    <rPh sb="32" eb="34">
      <t>ホゼン</t>
    </rPh>
    <rPh sb="35" eb="36">
      <t>カカ</t>
    </rPh>
    <rPh sb="37" eb="39">
      <t>カイガン</t>
    </rPh>
    <rPh sb="39" eb="41">
      <t>ヒョウチャク</t>
    </rPh>
    <rPh sb="41" eb="42">
      <t>ブツ</t>
    </rPh>
    <rPh sb="42" eb="43">
      <t>トウ</t>
    </rPh>
    <rPh sb="44" eb="46">
      <t>ショリ</t>
    </rPh>
    <rPh sb="46" eb="47">
      <t>トウ</t>
    </rPh>
    <rPh sb="48" eb="50">
      <t>スイシン</t>
    </rPh>
    <rPh sb="51" eb="52">
      <t>カン</t>
    </rPh>
    <rPh sb="54" eb="56">
      <t>ホウリツ</t>
    </rPh>
    <rPh sb="56" eb="57">
      <t>ダイ</t>
    </rPh>
    <rPh sb="59" eb="60">
      <t>ジョウ</t>
    </rPh>
    <rPh sb="60" eb="61">
      <t>オヨ</t>
    </rPh>
    <rPh sb="64" eb="65">
      <t>ジョウ</t>
    </rPh>
    <phoneticPr fontId="5"/>
  </si>
  <si>
    <t>国の財政支援により、都道府県・市町村等における漂流・漂着・海底ごみ（海洋ごみ）の回収・処理事業や発生抑制対策事業等を推進し、美しい景観や海洋環境を保全するとともに、日本の海岸及び周辺海域において海洋ごみの現状を把握するために調査を実施し、収集された情報を国内外に広く発信すること。</t>
    <rPh sb="0" eb="1">
      <t>クニ</t>
    </rPh>
    <rPh sb="2" eb="4">
      <t>ザイセイ</t>
    </rPh>
    <rPh sb="4" eb="6">
      <t>シエン</t>
    </rPh>
    <rPh sb="10" eb="14">
      <t>トドウフケン</t>
    </rPh>
    <rPh sb="15" eb="18">
      <t>シチョウソン</t>
    </rPh>
    <rPh sb="18" eb="19">
      <t>トウ</t>
    </rPh>
    <rPh sb="23" eb="25">
      <t>ヒョウリュウ</t>
    </rPh>
    <rPh sb="26" eb="28">
      <t>ヒョウチャク</t>
    </rPh>
    <rPh sb="29" eb="31">
      <t>カイテイ</t>
    </rPh>
    <rPh sb="34" eb="36">
      <t>カイヨウ</t>
    </rPh>
    <rPh sb="40" eb="42">
      <t>カイシュウ</t>
    </rPh>
    <rPh sb="43" eb="45">
      <t>ショリ</t>
    </rPh>
    <rPh sb="45" eb="47">
      <t>ジギョウ</t>
    </rPh>
    <rPh sb="48" eb="50">
      <t>ハッセイ</t>
    </rPh>
    <rPh sb="50" eb="52">
      <t>ヨクセイ</t>
    </rPh>
    <rPh sb="52" eb="54">
      <t>タイサク</t>
    </rPh>
    <rPh sb="54" eb="56">
      <t>ジギョウ</t>
    </rPh>
    <rPh sb="56" eb="57">
      <t>トウ</t>
    </rPh>
    <rPh sb="58" eb="60">
      <t>スイシン</t>
    </rPh>
    <rPh sb="62" eb="63">
      <t>ウツク</t>
    </rPh>
    <rPh sb="65" eb="67">
      <t>ケイカン</t>
    </rPh>
    <rPh sb="68" eb="70">
      <t>カイヨウ</t>
    </rPh>
    <rPh sb="70" eb="72">
      <t>カンキョウ</t>
    </rPh>
    <rPh sb="73" eb="75">
      <t>ホゼン</t>
    </rPh>
    <rPh sb="82" eb="84">
      <t>ニホン</t>
    </rPh>
    <rPh sb="85" eb="87">
      <t>カイガン</t>
    </rPh>
    <rPh sb="87" eb="88">
      <t>オヨ</t>
    </rPh>
    <rPh sb="89" eb="91">
      <t>シュウヘン</t>
    </rPh>
    <rPh sb="91" eb="93">
      <t>カイイキ</t>
    </rPh>
    <rPh sb="97" eb="99">
      <t>カイヨウ</t>
    </rPh>
    <rPh sb="102" eb="104">
      <t>ゲンジョウ</t>
    </rPh>
    <rPh sb="105" eb="107">
      <t>ハアク</t>
    </rPh>
    <rPh sb="112" eb="114">
      <t>チョウサ</t>
    </rPh>
    <rPh sb="115" eb="117">
      <t>ジッシ</t>
    </rPh>
    <rPh sb="119" eb="121">
      <t>シュウシュウ</t>
    </rPh>
    <rPh sb="124" eb="126">
      <t>ジョウホウ</t>
    </rPh>
    <rPh sb="127" eb="130">
      <t>コクナイガイ</t>
    </rPh>
    <rPh sb="131" eb="132">
      <t>ヒロ</t>
    </rPh>
    <rPh sb="133" eb="135">
      <t>ハッシン</t>
    </rPh>
    <phoneticPr fontId="5"/>
  </si>
  <si>
    <t>○</t>
  </si>
  <si>
    <t>-</t>
    <phoneticPr fontId="5"/>
  </si>
  <si>
    <t>-</t>
    <phoneticPr fontId="5"/>
  </si>
  <si>
    <t>-</t>
    <phoneticPr fontId="5"/>
  </si>
  <si>
    <t>主体数</t>
    <rPh sb="0" eb="2">
      <t>シュタイ</t>
    </rPh>
    <rPh sb="2" eb="3">
      <t>スウ</t>
    </rPh>
    <phoneticPr fontId="5"/>
  </si>
  <si>
    <t>千円／t</t>
    <rPh sb="0" eb="2">
      <t>センエン</t>
    </rPh>
    <phoneticPr fontId="5"/>
  </si>
  <si>
    <t>環境保全調査費</t>
    <rPh sb="0" eb="2">
      <t>カンキョウ</t>
    </rPh>
    <rPh sb="2" eb="4">
      <t>ホゼン</t>
    </rPh>
    <rPh sb="4" eb="6">
      <t>チョウサ</t>
    </rPh>
    <rPh sb="6" eb="7">
      <t>ヒ</t>
    </rPh>
    <phoneticPr fontId="5"/>
  </si>
  <si>
    <t>諸謝金</t>
    <rPh sb="0" eb="3">
      <t>ショシャキン</t>
    </rPh>
    <phoneticPr fontId="5"/>
  </si>
  <si>
    <t>委員等旅費</t>
    <rPh sb="0" eb="2">
      <t>イイン</t>
    </rPh>
    <rPh sb="2" eb="3">
      <t>トウ</t>
    </rPh>
    <rPh sb="3" eb="5">
      <t>リョヒ</t>
    </rPh>
    <phoneticPr fontId="5"/>
  </si>
  <si>
    <t>地域環境保全対策費補助金</t>
    <rPh sb="0" eb="2">
      <t>チイキ</t>
    </rPh>
    <rPh sb="2" eb="4">
      <t>カンキョウ</t>
    </rPh>
    <rPh sb="4" eb="6">
      <t>ホゼン</t>
    </rPh>
    <rPh sb="6" eb="8">
      <t>タイサク</t>
    </rPh>
    <rPh sb="8" eb="9">
      <t>ヒ</t>
    </rPh>
    <rPh sb="9" eb="12">
      <t>ホジョキン</t>
    </rPh>
    <phoneticPr fontId="5"/>
  </si>
  <si>
    <t>‐</t>
  </si>
  <si>
    <t>無</t>
  </si>
  <si>
    <t>有</t>
  </si>
  <si>
    <t>海洋ごみは海岸における景観や環境深刻な影響を及ぼしているため、解決に向け、実態の把握や回収・処理等への支援は急務である。</t>
    <phoneticPr fontId="5"/>
  </si>
  <si>
    <t>（調査事業）
当省が作成した予定価格の範囲内であり、妥当なものである。</t>
    <phoneticPr fontId="5"/>
  </si>
  <si>
    <t>（調査事業）
費目・使途も事業目的に即した適切なものとなっている。</t>
    <phoneticPr fontId="5"/>
  </si>
  <si>
    <t>（調査事業）
新たに行われた沖合海域の調査も含め、計画通りの地点で調査を実施した。</t>
    <phoneticPr fontId="5"/>
  </si>
  <si>
    <t>・事業の効率性等について引き続き検証を行い、適切な執行に努める。
・調査地点の選定や調査方法等については、外部の委員による検討会を行うなど必要に応じて見直しを実施する。</t>
    <phoneticPr fontId="5"/>
  </si>
  <si>
    <t>-</t>
    <phoneticPr fontId="5"/>
  </si>
  <si>
    <t>A. 内外地図株式会社</t>
    <rPh sb="3" eb="5">
      <t>ナイガイ</t>
    </rPh>
    <rPh sb="5" eb="7">
      <t>チズ</t>
    </rPh>
    <rPh sb="7" eb="9">
      <t>カブシキ</t>
    </rPh>
    <rPh sb="9" eb="11">
      <t>カイシャ</t>
    </rPh>
    <phoneticPr fontId="5"/>
  </si>
  <si>
    <t>B. 国立大学法人東京海洋大学</t>
    <rPh sb="3" eb="5">
      <t>コクリツ</t>
    </rPh>
    <rPh sb="5" eb="7">
      <t>ダイガク</t>
    </rPh>
    <rPh sb="7" eb="9">
      <t>ホウジン</t>
    </rPh>
    <rPh sb="9" eb="11">
      <t>トウキョウ</t>
    </rPh>
    <rPh sb="11" eb="13">
      <t>カイヨウ</t>
    </rPh>
    <rPh sb="13" eb="15">
      <t>ダイガク</t>
    </rPh>
    <phoneticPr fontId="5"/>
  </si>
  <si>
    <t>C. 株式会社ユニバース</t>
    <rPh sb="3" eb="5">
      <t>カブシキ</t>
    </rPh>
    <rPh sb="5" eb="7">
      <t>カイシャ</t>
    </rPh>
    <phoneticPr fontId="5"/>
  </si>
  <si>
    <t>内外地図株式会社</t>
    <rPh sb="0" eb="2">
      <t>ナイガイ</t>
    </rPh>
    <rPh sb="2" eb="4">
      <t>チズ</t>
    </rPh>
    <rPh sb="4" eb="6">
      <t>カブシキ</t>
    </rPh>
    <rPh sb="6" eb="8">
      <t>カイシャ</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</si>
  <si>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</si>
  <si>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株式会社ユニバース</t>
    <rPh sb="0" eb="2">
      <t>カブシキ</t>
    </rPh>
    <rPh sb="2" eb="4">
      <t>カイシャ</t>
    </rPh>
    <phoneticPr fontId="5"/>
  </si>
  <si>
    <t>漂着ごみの発生過程と発生原因の解明のため、我が国周辺の沖合海域の表面を漂う漂流ごみや海底ごみの実態把握を実施。</t>
    <phoneticPr fontId="5"/>
  </si>
  <si>
    <t>随意契約
（その他）</t>
  </si>
  <si>
    <t>漂着ごみの発生過程と発生原因の解明のため、沿岸海域の表面を漂う漂流ごみや海底ごみの実態把握を実施。</t>
    <phoneticPr fontId="5"/>
  </si>
  <si>
    <t>一般競争入札</t>
  </si>
  <si>
    <t>-</t>
    <phoneticPr fontId="5"/>
  </si>
  <si>
    <t>A</t>
  </si>
  <si>
    <t>我が国の漂着ごみの状況を把握するためのモニタリングや、効果的な発生源対策を検討すべく全国の事例調査等を実施。</t>
    <phoneticPr fontId="5"/>
  </si>
  <si>
    <t>我が国の漂着ごみの状況を把握するためのモニタリングや、効果的な発生源対策を検討すべく全国の事例調査等を実施。</t>
    <phoneticPr fontId="5"/>
  </si>
  <si>
    <t>海洋ごみ問題の現状を把握、周知し、都道府県での活動を促進する。</t>
    <rPh sb="0" eb="2">
      <t>カイヨウ</t>
    </rPh>
    <rPh sb="4" eb="6">
      <t>モンダイ</t>
    </rPh>
    <rPh sb="7" eb="9">
      <t>ゲンジョウ</t>
    </rPh>
    <rPh sb="10" eb="12">
      <t>ハアク</t>
    </rPh>
    <rPh sb="13" eb="15">
      <t>シュウチ</t>
    </rPh>
    <rPh sb="17" eb="21">
      <t>トドウフケン</t>
    </rPh>
    <rPh sb="23" eb="25">
      <t>カツドウ</t>
    </rPh>
    <rPh sb="26" eb="28">
      <t>ソクシン</t>
    </rPh>
    <phoneticPr fontId="5"/>
  </si>
  <si>
    <t>沿海都道府県における海岸漂着物地域計画の策定数</t>
    <rPh sb="0" eb="2">
      <t>エンカイ</t>
    </rPh>
    <rPh sb="2" eb="6">
      <t>トドウフケン</t>
    </rPh>
    <rPh sb="10" eb="12">
      <t>カイガン</t>
    </rPh>
    <rPh sb="12" eb="14">
      <t>ヒョウチャク</t>
    </rPh>
    <rPh sb="14" eb="15">
      <t>ブツ</t>
    </rPh>
    <rPh sb="15" eb="17">
      <t>チイキ</t>
    </rPh>
    <rPh sb="17" eb="19">
      <t>ケイカク</t>
    </rPh>
    <rPh sb="20" eb="22">
      <t>サクテイ</t>
    </rPh>
    <rPh sb="22" eb="23">
      <t>スウ</t>
    </rPh>
    <phoneticPr fontId="5"/>
  </si>
  <si>
    <t>県</t>
    <rPh sb="0" eb="1">
      <t>ケン</t>
    </rPh>
    <phoneticPr fontId="5"/>
  </si>
  <si>
    <t>-</t>
    <phoneticPr fontId="5"/>
  </si>
  <si>
    <t>-</t>
    <phoneticPr fontId="5"/>
  </si>
  <si>
    <t>-</t>
    <phoneticPr fontId="5"/>
  </si>
  <si>
    <t>-</t>
    <phoneticPr fontId="5"/>
  </si>
  <si>
    <t>-</t>
    <phoneticPr fontId="5"/>
  </si>
  <si>
    <t>漂流・漂着・海底ごみの実態把握、回収・処理の推進・原因究明及び発生抑制対策の実施等により、各地域において総合的かつ効果的な漂流・漂着・海底ごみ対策を推進する。</t>
    <rPh sb="0" eb="2">
      <t>ヒョウリュウ</t>
    </rPh>
    <rPh sb="3" eb="5">
      <t>ヒョウチャク</t>
    </rPh>
    <rPh sb="6" eb="8">
      <t>カイテイ</t>
    </rPh>
    <rPh sb="11" eb="13">
      <t>ジッタイ</t>
    </rPh>
    <rPh sb="13" eb="15">
      <t>ハアク</t>
    </rPh>
    <rPh sb="16" eb="18">
      <t>カイシュウ</t>
    </rPh>
    <rPh sb="19" eb="21">
      <t>ショリ</t>
    </rPh>
    <rPh sb="22" eb="24">
      <t>スイシン</t>
    </rPh>
    <rPh sb="25" eb="27">
      <t>ゲンイン</t>
    </rPh>
    <rPh sb="27" eb="29">
      <t>キュウメイ</t>
    </rPh>
    <rPh sb="29" eb="30">
      <t>オヨ</t>
    </rPh>
    <rPh sb="31" eb="33">
      <t>ハッセイ</t>
    </rPh>
    <rPh sb="33" eb="35">
      <t>ヨクセイ</t>
    </rPh>
    <rPh sb="35" eb="37">
      <t>タイサク</t>
    </rPh>
    <rPh sb="38" eb="40">
      <t>ジッシ</t>
    </rPh>
    <rPh sb="40" eb="41">
      <t>トウ</t>
    </rPh>
    <rPh sb="45" eb="48">
      <t>カクチイキ</t>
    </rPh>
    <rPh sb="52" eb="55">
      <t>ソウゴウテキ</t>
    </rPh>
    <rPh sb="57" eb="60">
      <t>コウカテキ</t>
    </rPh>
    <rPh sb="61" eb="63">
      <t>ヒョウリュウ</t>
    </rPh>
    <rPh sb="64" eb="66">
      <t>ヒョウチャク</t>
    </rPh>
    <rPh sb="67" eb="69">
      <t>カイテイ</t>
    </rPh>
    <rPh sb="71" eb="73">
      <t>タイサク</t>
    </rPh>
    <rPh sb="74" eb="76">
      <t>スイシン</t>
    </rPh>
    <phoneticPr fontId="5"/>
  </si>
  <si>
    <t>海岸漂着物対策を総合的かつ効果的に推進するための基本的な方針（平成22年３月30日閣議決定）</t>
    <rPh sb="0" eb="2">
      <t>カイガン</t>
    </rPh>
    <rPh sb="2" eb="4">
      <t>ヒョウチャク</t>
    </rPh>
    <rPh sb="4" eb="5">
      <t>ブツ</t>
    </rPh>
    <rPh sb="5" eb="7">
      <t>タイサク</t>
    </rPh>
    <rPh sb="8" eb="11">
      <t>ソウゴウテキ</t>
    </rPh>
    <rPh sb="13" eb="16">
      <t>コウカテキ</t>
    </rPh>
    <rPh sb="17" eb="19">
      <t>スイシン</t>
    </rPh>
    <rPh sb="24" eb="27">
      <t>キホンテキ</t>
    </rPh>
    <rPh sb="28" eb="30">
      <t>ホウシン</t>
    </rPh>
    <rPh sb="31" eb="33">
      <t>ヘイセイ</t>
    </rPh>
    <rPh sb="35" eb="36">
      <t>ネン</t>
    </rPh>
    <rPh sb="37" eb="38">
      <t>ガツ</t>
    </rPh>
    <rPh sb="40" eb="41">
      <t>ニチ</t>
    </rPh>
    <rPh sb="41" eb="43">
      <t>カクギ</t>
    </rPh>
    <rPh sb="43" eb="45">
      <t>ケッテイ</t>
    </rPh>
    <phoneticPr fontId="5"/>
  </si>
  <si>
    <t>-</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</si>
  <si>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</si>
  <si>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</si>
  <si>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</si>
  <si>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t>
    <phoneticPr fontId="5"/>
  </si>
  <si>
    <t>海岸漂着物等地域対策推進事業実施主体数（都道府県）</t>
    <phoneticPr fontId="5"/>
  </si>
  <si>
    <t>主体数</t>
    <rPh sb="0" eb="2">
      <t>シュタイ</t>
    </rPh>
    <rPh sb="2" eb="3">
      <t>スウ</t>
    </rPh>
    <phoneticPr fontId="5"/>
  </si>
  <si>
    <t>-</t>
    <phoneticPr fontId="5"/>
  </si>
  <si>
    <t>現地調査地点数（調査事業）</t>
    <rPh sb="0" eb="2">
      <t>ゲンチ</t>
    </rPh>
    <rPh sb="2" eb="4">
      <t>チョウサ</t>
    </rPh>
    <rPh sb="4" eb="6">
      <t>チテン</t>
    </rPh>
    <rPh sb="6" eb="7">
      <t>スウ</t>
    </rPh>
    <rPh sb="8" eb="10">
      <t>チョウサ</t>
    </rPh>
    <rPh sb="10" eb="12">
      <t>ジギョウ</t>
    </rPh>
    <phoneticPr fontId="5"/>
  </si>
  <si>
    <t>地点数</t>
    <rPh sb="0" eb="2">
      <t>チテン</t>
    </rPh>
    <rPh sb="2" eb="3">
      <t>スウ</t>
    </rPh>
    <phoneticPr fontId="5"/>
  </si>
  <si>
    <t>回収処理費用（千円）／回収実績（t）
（海岸漂着物等地域対策推進事業によるもの）　</t>
    <phoneticPr fontId="5"/>
  </si>
  <si>
    <t>-</t>
    <phoneticPr fontId="5"/>
  </si>
  <si>
    <t>63/14</t>
    <phoneticPr fontId="5"/>
  </si>
  <si>
    <t>67/150</t>
    <phoneticPr fontId="5"/>
  </si>
  <si>
    <t>K. 株式会社東京久榮</t>
    <phoneticPr fontId="5"/>
  </si>
  <si>
    <t xml:space="preserve">J. 国立大学法人九州大学 </t>
    <phoneticPr fontId="5"/>
  </si>
  <si>
    <t>I. 国立大学法人九州大学</t>
    <phoneticPr fontId="5"/>
  </si>
  <si>
    <t>H. 国立大学法人東京農工大学</t>
    <phoneticPr fontId="5"/>
  </si>
  <si>
    <t>F. アーツアンドクラフツ株式会社</t>
    <rPh sb="13" eb="15">
      <t>カブシキ</t>
    </rPh>
    <rPh sb="15" eb="17">
      <t>カイシャ</t>
    </rPh>
    <phoneticPr fontId="5"/>
  </si>
  <si>
    <t>E. アーツアンドクラフツ株式会社</t>
    <rPh sb="13" eb="15">
      <t>カブシキ</t>
    </rPh>
    <rPh sb="15" eb="17">
      <t>カイシャ</t>
    </rPh>
    <phoneticPr fontId="5"/>
  </si>
  <si>
    <t>D. 内外地図株式会社</t>
    <rPh sb="3" eb="5">
      <t>ナイガイ</t>
    </rPh>
    <rPh sb="5" eb="7">
      <t>チズ</t>
    </rPh>
    <rPh sb="7" eb="9">
      <t>カブシキ</t>
    </rPh>
    <rPh sb="9" eb="11">
      <t>カイシャ</t>
    </rPh>
    <phoneticPr fontId="5"/>
  </si>
  <si>
    <t>漂流・漂着・海底ごみの回収・処理や発生抑制対策等</t>
    <phoneticPr fontId="5"/>
  </si>
  <si>
    <t>委託費等</t>
    <rPh sb="0" eb="2">
      <t>イタク</t>
    </rPh>
    <rPh sb="2" eb="3">
      <t>ヒ</t>
    </rPh>
    <rPh sb="3" eb="4">
      <t>トウ</t>
    </rPh>
    <phoneticPr fontId="5"/>
  </si>
  <si>
    <t>株式会社東京久榮</t>
  </si>
  <si>
    <t>採集した微細なプラスチックごみの分析</t>
  </si>
  <si>
    <t>国立大学法人九州大学</t>
  </si>
  <si>
    <t>数値シミュレーションの実施</t>
  </si>
  <si>
    <t>国立大学法人東京農工大学</t>
  </si>
  <si>
    <t>内外地図株式会社</t>
    <rPh sb="0" eb="2">
      <t>ナイガイ</t>
    </rPh>
    <rPh sb="2" eb="4">
      <t>チズ</t>
    </rPh>
    <rPh sb="4" eb="6">
      <t>カブシキ</t>
    </rPh>
    <rPh sb="6" eb="8">
      <t>カイシャ</t>
    </rPh>
    <phoneticPr fontId="5"/>
  </si>
  <si>
    <t>瀬戸内海における漂着ごみの発生過程と発生原因の解明のため、沿岸海域の表面を漂う漂流ごみや海底ごみの実態把握を実施。</t>
    <phoneticPr fontId="5"/>
  </si>
  <si>
    <t>アーツアンドクラフツ株式会社</t>
    <rPh sb="10" eb="12">
      <t>カブシキ</t>
    </rPh>
    <rPh sb="12" eb="14">
      <t>カイシャ</t>
    </rPh>
    <phoneticPr fontId="5"/>
  </si>
  <si>
    <t>　海洋ごみに関する普及啓発のため、国内及び国際シンポジウムを開催。</t>
    <phoneticPr fontId="5"/>
  </si>
  <si>
    <t>G７各国における海洋ごみのモニタリング手法の標準化のため、各国から専門家を招いて、ワークショップを開催。</t>
    <phoneticPr fontId="5"/>
  </si>
  <si>
    <t>-</t>
    <phoneticPr fontId="5"/>
  </si>
  <si>
    <t>-</t>
    <phoneticPr fontId="5"/>
  </si>
  <si>
    <t>-</t>
    <phoneticPr fontId="5"/>
  </si>
  <si>
    <t>長崎県</t>
    <rPh sb="0" eb="3">
      <t>ナガサキケン</t>
    </rPh>
    <phoneticPr fontId="5"/>
  </si>
  <si>
    <t>島根県</t>
    <rPh sb="0" eb="3">
      <t>シマネケン</t>
    </rPh>
    <phoneticPr fontId="5"/>
  </si>
  <si>
    <t>鹿児島県</t>
    <rPh sb="0" eb="4">
      <t>カゴシマケン</t>
    </rPh>
    <phoneticPr fontId="5"/>
  </si>
  <si>
    <t>北海道</t>
    <rPh sb="0" eb="3">
      <t>ホッカイドウ</t>
    </rPh>
    <phoneticPr fontId="5"/>
  </si>
  <si>
    <t>神奈川県</t>
    <rPh sb="0" eb="4">
      <t>カナガワケン</t>
    </rPh>
    <phoneticPr fontId="5"/>
  </si>
  <si>
    <t>青森県</t>
    <rPh sb="0" eb="3">
      <t>アオモリケン</t>
    </rPh>
    <phoneticPr fontId="5"/>
  </si>
  <si>
    <t>山形県</t>
    <rPh sb="0" eb="3">
      <t>ヤマガタケン</t>
    </rPh>
    <phoneticPr fontId="5"/>
  </si>
  <si>
    <t>新潟県</t>
    <rPh sb="0" eb="3">
      <t>ニイガタケン</t>
    </rPh>
    <phoneticPr fontId="5"/>
  </si>
  <si>
    <t>石川県</t>
    <rPh sb="0" eb="3">
      <t>イシカワケン</t>
    </rPh>
    <phoneticPr fontId="5"/>
  </si>
  <si>
    <t>三重県</t>
    <rPh sb="0" eb="3">
      <t>ミエケン</t>
    </rPh>
    <phoneticPr fontId="5"/>
  </si>
  <si>
    <t>-</t>
    <phoneticPr fontId="5"/>
  </si>
  <si>
    <t>-</t>
    <phoneticPr fontId="5"/>
  </si>
  <si>
    <t>-</t>
    <phoneticPr fontId="5"/>
  </si>
  <si>
    <t>-</t>
    <phoneticPr fontId="5"/>
  </si>
  <si>
    <t>漂流・漂着・海底ごみの回収・処理等の実施。</t>
    <phoneticPr fontId="5"/>
  </si>
  <si>
    <t>【漂流・漂着・海底ごみに係る削減方策検討事業】
○「海岸漂着物等地域対策推進事業」（継続：平成27年度～）
　都道府県等が実施する漂流・漂着・海底ごみの回収・処理や発生抑制対策等の取組に対して補助金を交付する。
○調査事業
　・「漂着ごみ対策総合検討事業」（継続：平成19年度～）
　　我が国の漂着ごみの状況を把握するため、専門家の評価に基づくモニタリングや、効果的な回収・処理方法及び発生源対策を検討すべく全国における事例及びベスト・プラクティスの調査等を行う。
　・「沿岸域漂流・海底ごみ総合検討事業」及び「沖合域漂流・海底ごみ総合検討事業」
　　我が国の沿岸・沖合域における漂流・海底ごみの実態を把握するため、船舶等を用いたフィールド調査を行う。</t>
    <rPh sb="1" eb="3">
      <t>ヒョウリュウ</t>
    </rPh>
    <rPh sb="4" eb="6">
      <t>ヒョウチャク</t>
    </rPh>
    <rPh sb="7" eb="9">
      <t>カイテイ</t>
    </rPh>
    <rPh sb="12" eb="13">
      <t>カカ</t>
    </rPh>
    <rPh sb="14" eb="16">
      <t>サクゲン</t>
    </rPh>
    <rPh sb="16" eb="18">
      <t>ホウサク</t>
    </rPh>
    <rPh sb="18" eb="20">
      <t>ケントウ</t>
    </rPh>
    <rPh sb="20" eb="22">
      <t>ジギョウ</t>
    </rPh>
    <rPh sb="26" eb="28">
      <t>カイガン</t>
    </rPh>
    <rPh sb="28" eb="30">
      <t>ヒョウチャク</t>
    </rPh>
    <rPh sb="30" eb="31">
      <t>ブツ</t>
    </rPh>
    <rPh sb="31" eb="32">
      <t>トウ</t>
    </rPh>
    <rPh sb="32" eb="34">
      <t>チイキ</t>
    </rPh>
    <rPh sb="34" eb="36">
      <t>タイサク</t>
    </rPh>
    <rPh sb="36" eb="38">
      <t>スイシン</t>
    </rPh>
    <rPh sb="38" eb="40">
      <t>ジギョウ</t>
    </rPh>
    <rPh sb="42" eb="44">
      <t>ケイゾク</t>
    </rPh>
    <rPh sb="45" eb="47">
      <t>ヘイセイ</t>
    </rPh>
    <rPh sb="49" eb="51">
      <t>ネンド</t>
    </rPh>
    <rPh sb="55" eb="59">
      <t>トドウフケン</t>
    </rPh>
    <rPh sb="59" eb="60">
      <t>トウ</t>
    </rPh>
    <rPh sb="61" eb="63">
      <t>ジッシ</t>
    </rPh>
    <rPh sb="65" eb="67">
      <t>ヒョウリュウ</t>
    </rPh>
    <rPh sb="68" eb="70">
      <t>ヒョウチャク</t>
    </rPh>
    <rPh sb="71" eb="73">
      <t>カイテイ</t>
    </rPh>
    <rPh sb="76" eb="78">
      <t>カイシュウ</t>
    </rPh>
    <rPh sb="79" eb="81">
      <t>ショリ</t>
    </rPh>
    <rPh sb="82" eb="84">
      <t>ハッセイ</t>
    </rPh>
    <rPh sb="84" eb="86">
      <t>ヨクセイ</t>
    </rPh>
    <rPh sb="86" eb="88">
      <t>タイサク</t>
    </rPh>
    <rPh sb="88" eb="89">
      <t>トウ</t>
    </rPh>
    <rPh sb="90" eb="92">
      <t>トリクミ</t>
    </rPh>
    <rPh sb="93" eb="94">
      <t>タイ</t>
    </rPh>
    <rPh sb="96" eb="99">
      <t>ホジョキン</t>
    </rPh>
    <rPh sb="100" eb="102">
      <t>コウフ</t>
    </rPh>
    <rPh sb="107" eb="109">
      <t>チョウサ</t>
    </rPh>
    <rPh sb="109" eb="111">
      <t>ジギョウ</t>
    </rPh>
    <rPh sb="115" eb="117">
      <t>ヒョウチャク</t>
    </rPh>
    <rPh sb="119" eb="121">
      <t>タイサク</t>
    </rPh>
    <rPh sb="121" eb="123">
      <t>ソウゴウ</t>
    </rPh>
    <rPh sb="123" eb="125">
      <t>ケントウ</t>
    </rPh>
    <rPh sb="125" eb="127">
      <t>ジギョウ</t>
    </rPh>
    <rPh sb="129" eb="131">
      <t>ケイゾク</t>
    </rPh>
    <rPh sb="132" eb="134">
      <t>ヘイセイ</t>
    </rPh>
    <rPh sb="136" eb="138">
      <t>ネンド</t>
    </rPh>
    <rPh sb="143" eb="144">
      <t>ワ</t>
    </rPh>
    <rPh sb="145" eb="146">
      <t>クニ</t>
    </rPh>
    <rPh sb="147" eb="149">
      <t>ヒョウチャク</t>
    </rPh>
    <rPh sb="152" eb="154">
      <t>ジョウキョウ</t>
    </rPh>
    <rPh sb="155" eb="157">
      <t>ハアク</t>
    </rPh>
    <rPh sb="162" eb="165">
      <t>センモンカ</t>
    </rPh>
    <rPh sb="166" eb="168">
      <t>ヒョウカ</t>
    </rPh>
    <rPh sb="169" eb="170">
      <t>モト</t>
    </rPh>
    <rPh sb="180" eb="183">
      <t>コウカテキ</t>
    </rPh>
    <rPh sb="184" eb="186">
      <t>カイシュウ</t>
    </rPh>
    <rPh sb="187" eb="189">
      <t>ショリ</t>
    </rPh>
    <rPh sb="189" eb="191">
      <t>ホウホウ</t>
    </rPh>
    <rPh sb="191" eb="192">
      <t>オヨ</t>
    </rPh>
    <rPh sb="193" eb="196">
      <t>ハッセイゲン</t>
    </rPh>
    <rPh sb="196" eb="198">
      <t>タイサク</t>
    </rPh>
    <rPh sb="199" eb="201">
      <t>ケントウ</t>
    </rPh>
    <rPh sb="204" eb="206">
      <t>ゼンコク</t>
    </rPh>
    <rPh sb="210" eb="212">
      <t>ジレイ</t>
    </rPh>
    <rPh sb="212" eb="213">
      <t>オヨ</t>
    </rPh>
    <rPh sb="225" eb="227">
      <t>チョウサ</t>
    </rPh>
    <rPh sb="227" eb="228">
      <t>トウ</t>
    </rPh>
    <rPh sb="229" eb="230">
      <t>オコナ</t>
    </rPh>
    <rPh sb="236" eb="239">
      <t>エンガンイキ</t>
    </rPh>
    <rPh sb="239" eb="241">
      <t>ヒョウリュウ</t>
    </rPh>
    <rPh sb="242" eb="244">
      <t>カイテイ</t>
    </rPh>
    <rPh sb="246" eb="248">
      <t>ソウゴウ</t>
    </rPh>
    <rPh sb="248" eb="250">
      <t>ケントウ</t>
    </rPh>
    <rPh sb="250" eb="252">
      <t>ジギョウ</t>
    </rPh>
    <rPh sb="253" eb="254">
      <t>オヨ</t>
    </rPh>
    <rPh sb="256" eb="258">
      <t>オキアイ</t>
    </rPh>
    <rPh sb="258" eb="259">
      <t>イキ</t>
    </rPh>
    <rPh sb="259" eb="261">
      <t>ヒョウリュウ</t>
    </rPh>
    <rPh sb="262" eb="264">
      <t>カイテイ</t>
    </rPh>
    <rPh sb="266" eb="268">
      <t>ソウゴウ</t>
    </rPh>
    <rPh sb="268" eb="270">
      <t>ケントウ</t>
    </rPh>
    <rPh sb="270" eb="272">
      <t>ジギョウ</t>
    </rPh>
    <rPh sb="276" eb="277">
      <t>ワ</t>
    </rPh>
    <rPh sb="278" eb="279">
      <t>クニ</t>
    </rPh>
    <rPh sb="280" eb="282">
      <t>エンガン</t>
    </rPh>
    <rPh sb="283" eb="285">
      <t>オキアイ</t>
    </rPh>
    <rPh sb="285" eb="286">
      <t>イキ</t>
    </rPh>
    <rPh sb="290" eb="292">
      <t>ヒョウリュウ</t>
    </rPh>
    <rPh sb="293" eb="295">
      <t>カイテイ</t>
    </rPh>
    <rPh sb="298" eb="300">
      <t>ジッタイ</t>
    </rPh>
    <rPh sb="301" eb="303">
      <t>ハアク</t>
    </rPh>
    <rPh sb="308" eb="310">
      <t>センパク</t>
    </rPh>
    <rPh sb="310" eb="311">
      <t>トウ</t>
    </rPh>
    <rPh sb="312" eb="313">
      <t>モチ</t>
    </rPh>
    <rPh sb="320" eb="322">
      <t>チョウサ</t>
    </rPh>
    <rPh sb="323" eb="324">
      <t>オコナ</t>
    </rPh>
    <phoneticPr fontId="5"/>
  </si>
  <si>
    <t>海岸漂着物処理推進法には、国及び都道府県等は適切な役割分担をとる旨の記載があり、また、海洋ごみは海岸の景観や海洋環境に悪影響を与えているため、実態の把握や回収・処理等の緊急的な措置については多くの国民や自治体のニーズがあり、当該法律に基づく都道府県等への補助金による支援は的確な措置である。</t>
    <rPh sb="0" eb="2">
      <t>カイガン</t>
    </rPh>
    <rPh sb="2" eb="4">
      <t>ヒョウチャク</t>
    </rPh>
    <rPh sb="4" eb="5">
      <t>ブツ</t>
    </rPh>
    <rPh sb="5" eb="7">
      <t>ショリ</t>
    </rPh>
    <rPh sb="7" eb="9">
      <t>スイシン</t>
    </rPh>
    <rPh sb="9" eb="10">
      <t>ホウ</t>
    </rPh>
    <rPh sb="13" eb="14">
      <t>クニ</t>
    </rPh>
    <rPh sb="14" eb="15">
      <t>オヨ</t>
    </rPh>
    <rPh sb="16" eb="20">
      <t>トドウフケン</t>
    </rPh>
    <rPh sb="20" eb="21">
      <t>トウ</t>
    </rPh>
    <rPh sb="22" eb="24">
      <t>テキセツ</t>
    </rPh>
    <rPh sb="25" eb="27">
      <t>ヤクワリ</t>
    </rPh>
    <rPh sb="27" eb="29">
      <t>ブンタン</t>
    </rPh>
    <rPh sb="32" eb="33">
      <t>ムネ</t>
    </rPh>
    <rPh sb="34" eb="36">
      <t>キサイ</t>
    </rPh>
    <rPh sb="43" eb="45">
      <t>カイヨウ</t>
    </rPh>
    <rPh sb="48" eb="50">
      <t>カイガン</t>
    </rPh>
    <rPh sb="51" eb="53">
      <t>ケイカン</t>
    </rPh>
    <rPh sb="54" eb="56">
      <t>カイヨウ</t>
    </rPh>
    <rPh sb="56" eb="58">
      <t>カンキョウ</t>
    </rPh>
    <rPh sb="59" eb="62">
      <t>アクエイキョウ</t>
    </rPh>
    <rPh sb="63" eb="64">
      <t>アタ</t>
    </rPh>
    <rPh sb="71" eb="73">
      <t>ジッタイ</t>
    </rPh>
    <rPh sb="74" eb="76">
      <t>ハアク</t>
    </rPh>
    <rPh sb="77" eb="79">
      <t>カイシュウ</t>
    </rPh>
    <rPh sb="80" eb="82">
      <t>ショリ</t>
    </rPh>
    <rPh sb="82" eb="83">
      <t>トウ</t>
    </rPh>
    <rPh sb="84" eb="87">
      <t>キンキュウテキ</t>
    </rPh>
    <rPh sb="88" eb="90">
      <t>ソチ</t>
    </rPh>
    <rPh sb="95" eb="96">
      <t>オオ</t>
    </rPh>
    <rPh sb="98" eb="100">
      <t>コクミン</t>
    </rPh>
    <rPh sb="101" eb="104">
      <t>ジチタイ</t>
    </rPh>
    <rPh sb="112" eb="114">
      <t>トウガイ</t>
    </rPh>
    <rPh sb="114" eb="116">
      <t>ホウリツ</t>
    </rPh>
    <rPh sb="117" eb="118">
      <t>モト</t>
    </rPh>
    <rPh sb="120" eb="124">
      <t>トドウフケン</t>
    </rPh>
    <rPh sb="124" eb="125">
      <t>トウ</t>
    </rPh>
    <rPh sb="127" eb="130">
      <t>ホジョキン</t>
    </rPh>
    <rPh sb="133" eb="135">
      <t>シエン</t>
    </rPh>
    <rPh sb="136" eb="138">
      <t>テキカク</t>
    </rPh>
    <rPh sb="139" eb="141">
      <t>ソチ</t>
    </rPh>
    <phoneticPr fontId="5"/>
  </si>
  <si>
    <t>海岸漂着物処理推進法には、国が調査研究等の推進に努めなければならない旨、政府が漂着ごみ対策について財政上の措置を講じる必要がある旨並びに国及び都道府県等が適切な役割分担をとる旨の記載があり、国が調査事業を実施すること及び自然的社会的条件に応じて都道府県等の実施する事業に対して当該補助金を交付することは妥当である。</t>
    <rPh sb="65" eb="66">
      <t>ナラ</t>
    </rPh>
    <rPh sb="68" eb="69">
      <t>クニ</t>
    </rPh>
    <rPh sb="69" eb="70">
      <t>オヨ</t>
    </rPh>
    <rPh sb="71" eb="75">
      <t>トドウフケン</t>
    </rPh>
    <rPh sb="75" eb="76">
      <t>トウ</t>
    </rPh>
    <rPh sb="77" eb="79">
      <t>テキセツ</t>
    </rPh>
    <rPh sb="80" eb="82">
      <t>ヤクワリ</t>
    </rPh>
    <rPh sb="82" eb="84">
      <t>ブンタン</t>
    </rPh>
    <rPh sb="87" eb="88">
      <t>ムネ</t>
    </rPh>
    <phoneticPr fontId="5"/>
  </si>
  <si>
    <t>（海岸漂着物等地域対策推進事業）
海岸漂着物処理推進法には、政府が漂着ごみ対策について財政上の措置を講じる必要がある旨の記載があり、国が都道府県等の実施する事業に対して当該補助金を交付することは妥当である。</t>
    <phoneticPr fontId="5"/>
  </si>
  <si>
    <t>（調査事業）
高度な専門性を有する事業者が一者のみである場合を除き、請負業者は一般競争及び総合評価により選定されている。</t>
    <rPh sb="7" eb="9">
      <t>コウド</t>
    </rPh>
    <rPh sb="10" eb="13">
      <t>センモンセイ</t>
    </rPh>
    <rPh sb="14" eb="15">
      <t>ユウ</t>
    </rPh>
    <rPh sb="17" eb="20">
      <t>ジギョウシャ</t>
    </rPh>
    <rPh sb="21" eb="22">
      <t>イチ</t>
    </rPh>
    <rPh sb="22" eb="23">
      <t>シャ</t>
    </rPh>
    <rPh sb="28" eb="30">
      <t>バアイ</t>
    </rPh>
    <rPh sb="43" eb="44">
      <t>オヨ</t>
    </rPh>
    <rPh sb="45" eb="47">
      <t>ソウゴウ</t>
    </rPh>
    <rPh sb="47" eb="49">
      <t>ヒョウカ</t>
    </rPh>
    <phoneticPr fontId="5"/>
  </si>
  <si>
    <t>（調査事業）
調査結果を、国民、都道府県及び国外等に共有することで、それらが実施している取組の改善に活かされている。</t>
    <rPh sb="7" eb="9">
      <t>チョウサ</t>
    </rPh>
    <rPh sb="13" eb="15">
      <t>コクミン</t>
    </rPh>
    <rPh sb="16" eb="20">
      <t>トドウフケン</t>
    </rPh>
    <rPh sb="20" eb="21">
      <t>オヨ</t>
    </rPh>
    <rPh sb="22" eb="24">
      <t>コクガイ</t>
    </rPh>
    <rPh sb="24" eb="25">
      <t>トウ</t>
    </rPh>
    <rPh sb="26" eb="28">
      <t>キョウユウ</t>
    </rPh>
    <rPh sb="38" eb="40">
      <t>ジッシ</t>
    </rPh>
    <rPh sb="44" eb="46">
      <t>トリクミ</t>
    </rPh>
    <rPh sb="47" eb="49">
      <t>カイゼン</t>
    </rPh>
    <rPh sb="50" eb="51">
      <t>イ</t>
    </rPh>
    <phoneticPr fontId="5"/>
  </si>
  <si>
    <t>（調査事業）
有識者の意見に基づく調査地点の適切な選定や、実習船などの協力を得ることで、コストを削減した。</t>
    <rPh sb="7" eb="10">
      <t>ユウシキシャ</t>
    </rPh>
    <rPh sb="11" eb="13">
      <t>イケン</t>
    </rPh>
    <rPh sb="14" eb="15">
      <t>モト</t>
    </rPh>
    <phoneticPr fontId="5"/>
  </si>
  <si>
    <t>（調査事業）
有識者の意見に基づく調査地点の適切な選定や、実習船などの協力を得ることで、コストを削減しており、通常の手法よりも低コストで実施できている。</t>
    <rPh sb="7" eb="10">
      <t>ユウシキシャ</t>
    </rPh>
    <rPh sb="11" eb="13">
      <t>イケン</t>
    </rPh>
    <rPh sb="14" eb="15">
      <t>モト</t>
    </rPh>
    <rPh sb="55" eb="57">
      <t>ツウジョウ</t>
    </rPh>
    <rPh sb="58" eb="60">
      <t>シュホウ</t>
    </rPh>
    <rPh sb="63" eb="64">
      <t>テイ</t>
    </rPh>
    <rPh sb="68" eb="70">
      <t>ジッシ</t>
    </rPh>
    <phoneticPr fontId="5"/>
  </si>
  <si>
    <t>（調査事業）
・漂着ごみについては、地理的な分布を把握する上で、本来は全国各地の調査を行わなければならないところ、全国の代表的な海域に面した地点を選定することで効率的な事業の執行を実現した。
・漂流・海底ごみについては、大学の実習船などの協力を得るなどして費用の削減を実現した。
・外部有識者による検討会の結果に基づき、調査地点や調査方法等について必要なものに絞って事業計画を見直し、海洋ごみの分布等の把握に努めた。</t>
    <rPh sb="143" eb="146">
      <t>ユウシキシャ</t>
    </rPh>
    <rPh sb="149" eb="152">
      <t>ケントウカイ</t>
    </rPh>
    <rPh sb="153" eb="155">
      <t>ケッカ</t>
    </rPh>
    <rPh sb="156" eb="157">
      <t>モト</t>
    </rPh>
    <rPh sb="174" eb="176">
      <t>ヒツヨウ</t>
    </rPh>
    <rPh sb="180" eb="181">
      <t>シボ</t>
    </rPh>
    <rPh sb="183" eb="185">
      <t>ジギョウ</t>
    </rPh>
    <rPh sb="185" eb="187">
      <t>ケイカク</t>
    </rPh>
    <rPh sb="188" eb="190">
      <t>ミナオ</t>
    </rPh>
    <rPh sb="192" eb="194">
      <t>カイヨウ</t>
    </rPh>
    <rPh sb="197" eb="199">
      <t>ブンプ</t>
    </rPh>
    <rPh sb="199" eb="200">
      <t>トウ</t>
    </rPh>
    <rPh sb="201" eb="203">
      <t>ハアク</t>
    </rPh>
    <rPh sb="204" eb="205">
      <t>ツト</t>
    </rPh>
    <phoneticPr fontId="5"/>
  </si>
  <si>
    <t>総事業費用／現地調査地点数
（漂着ごみ対策総合検討事業、沿岸域漂流・海底ごみ総合検討事業、沖合域漂流・海底ごみ総合検討事業）　　　　　　　　　　　　　　</t>
    <rPh sb="0" eb="1">
      <t>ソウ</t>
    </rPh>
    <rPh sb="1" eb="3">
      <t>ジギョウ</t>
    </rPh>
    <rPh sb="3" eb="5">
      <t>ヒヨウ</t>
    </rPh>
    <rPh sb="6" eb="8">
      <t>ゲンチ</t>
    </rPh>
    <rPh sb="8" eb="10">
      <t>チョウサ</t>
    </rPh>
    <rPh sb="10" eb="12">
      <t>チテン</t>
    </rPh>
    <rPh sb="12" eb="13">
      <t>スウ</t>
    </rPh>
    <rPh sb="15" eb="17">
      <t>ヒョウチャク</t>
    </rPh>
    <rPh sb="19" eb="21">
      <t>タイサク</t>
    </rPh>
    <rPh sb="21" eb="23">
      <t>ソウゴウ</t>
    </rPh>
    <rPh sb="23" eb="25">
      <t>ケントウ</t>
    </rPh>
    <rPh sb="25" eb="27">
      <t>ジギョウ</t>
    </rPh>
    <rPh sb="28" eb="31">
      <t>エンガンイキ</t>
    </rPh>
    <rPh sb="31" eb="33">
      <t>ヒョウリュウ</t>
    </rPh>
    <rPh sb="34" eb="36">
      <t>カイテイ</t>
    </rPh>
    <rPh sb="38" eb="40">
      <t>ソウゴウ</t>
    </rPh>
    <rPh sb="40" eb="42">
      <t>ケントウ</t>
    </rPh>
    <rPh sb="42" eb="44">
      <t>ジギョウ</t>
    </rPh>
    <rPh sb="45" eb="47">
      <t>オキアイ</t>
    </rPh>
    <rPh sb="47" eb="48">
      <t>イキ</t>
    </rPh>
    <rPh sb="48" eb="50">
      <t>ヒョウリュウ</t>
    </rPh>
    <rPh sb="51" eb="53">
      <t>カイテイ</t>
    </rPh>
    <rPh sb="55" eb="57">
      <t>ソウゴウ</t>
    </rPh>
    <rPh sb="57" eb="59">
      <t>ケントウ</t>
    </rPh>
    <rPh sb="59" eb="61">
      <t>ジギョウ</t>
    </rPh>
    <phoneticPr fontId="5"/>
  </si>
  <si>
    <t>百万円/地点</t>
    <rPh sb="0" eb="3">
      <t>ヒャクマンエン</t>
    </rPh>
    <rPh sb="4" eb="6">
      <t>チテン</t>
    </rPh>
    <phoneticPr fontId="5"/>
  </si>
  <si>
    <t>　災害関連緊急大規模漂着流木等対策事業は、海岸保全区域内に漂着した災害起因のごみのうち、保全施設海岸で1,000㎥超の場合を補助対象としている。
　災害等廃棄物処理事業費補助金は、海岸保全区域外における災害起因のごみ全て及び漂着量が150㎥超の災害に起因しないごみを対象としている。
　海岸漂着物等地域対策推進事業は、上記２つの補助金の対象以外を対象としている。</t>
    <rPh sb="1" eb="3">
      <t>サイガイ</t>
    </rPh>
    <rPh sb="3" eb="5">
      <t>カンレン</t>
    </rPh>
    <rPh sb="5" eb="7">
      <t>キンキュウ</t>
    </rPh>
    <rPh sb="7" eb="10">
      <t>ダイキボ</t>
    </rPh>
    <rPh sb="10" eb="12">
      <t>ヒョウチャク</t>
    </rPh>
    <rPh sb="12" eb="14">
      <t>リュウボク</t>
    </rPh>
    <rPh sb="14" eb="15">
      <t>トウ</t>
    </rPh>
    <rPh sb="15" eb="17">
      <t>タイサク</t>
    </rPh>
    <rPh sb="17" eb="19">
      <t>ジギョウ</t>
    </rPh>
    <rPh sb="21" eb="23">
      <t>カイガン</t>
    </rPh>
    <rPh sb="23" eb="25">
      <t>ホゼン</t>
    </rPh>
    <rPh sb="25" eb="27">
      <t>クイキ</t>
    </rPh>
    <rPh sb="27" eb="28">
      <t>ナイ</t>
    </rPh>
    <rPh sb="29" eb="31">
      <t>ヒョウチャク</t>
    </rPh>
    <rPh sb="33" eb="35">
      <t>サイガイ</t>
    </rPh>
    <rPh sb="35" eb="37">
      <t>キイン</t>
    </rPh>
    <rPh sb="44" eb="46">
      <t>ホゼン</t>
    </rPh>
    <rPh sb="46" eb="48">
      <t>シセツ</t>
    </rPh>
    <rPh sb="48" eb="50">
      <t>カイガン</t>
    </rPh>
    <rPh sb="57" eb="58">
      <t>チョウ</t>
    </rPh>
    <rPh sb="59" eb="61">
      <t>バアイ</t>
    </rPh>
    <rPh sb="62" eb="64">
      <t>ホジョ</t>
    </rPh>
    <rPh sb="64" eb="66">
      <t>タイショウ</t>
    </rPh>
    <rPh sb="74" eb="76">
      <t>サイガイ</t>
    </rPh>
    <rPh sb="76" eb="77">
      <t>トウ</t>
    </rPh>
    <rPh sb="77" eb="80">
      <t>ハイキブツ</t>
    </rPh>
    <rPh sb="80" eb="82">
      <t>ショリ</t>
    </rPh>
    <rPh sb="82" eb="84">
      <t>ジギョウ</t>
    </rPh>
    <rPh sb="84" eb="85">
      <t>ヒ</t>
    </rPh>
    <rPh sb="85" eb="88">
      <t>ホジョキン</t>
    </rPh>
    <rPh sb="90" eb="92">
      <t>カイガン</t>
    </rPh>
    <rPh sb="92" eb="94">
      <t>ホゼン</t>
    </rPh>
    <rPh sb="94" eb="96">
      <t>クイキ</t>
    </rPh>
    <rPh sb="96" eb="97">
      <t>ソト</t>
    </rPh>
    <rPh sb="101" eb="103">
      <t>サイガイ</t>
    </rPh>
    <rPh sb="103" eb="105">
      <t>キイン</t>
    </rPh>
    <rPh sb="108" eb="109">
      <t>スベ</t>
    </rPh>
    <rPh sb="110" eb="111">
      <t>オヨ</t>
    </rPh>
    <rPh sb="112" eb="114">
      <t>ヒョウチャク</t>
    </rPh>
    <rPh sb="114" eb="115">
      <t>リョウ</t>
    </rPh>
    <rPh sb="120" eb="121">
      <t>チョウ</t>
    </rPh>
    <rPh sb="122" eb="124">
      <t>サイガイ</t>
    </rPh>
    <rPh sb="125" eb="127">
      <t>キイン</t>
    </rPh>
    <rPh sb="133" eb="135">
      <t>タイショウ</t>
    </rPh>
    <rPh sb="143" eb="145">
      <t>カイガン</t>
    </rPh>
    <rPh sb="145" eb="147">
      <t>ヒョウチャク</t>
    </rPh>
    <rPh sb="147" eb="148">
      <t>ブツ</t>
    </rPh>
    <rPh sb="148" eb="149">
      <t>トウ</t>
    </rPh>
    <rPh sb="149" eb="151">
      <t>チイキ</t>
    </rPh>
    <rPh sb="151" eb="153">
      <t>タイサク</t>
    </rPh>
    <rPh sb="153" eb="155">
      <t>スイシン</t>
    </rPh>
    <rPh sb="155" eb="157">
      <t>ジギョウ</t>
    </rPh>
    <rPh sb="159" eb="161">
      <t>ジョウキ</t>
    </rPh>
    <rPh sb="164" eb="166">
      <t>ホジョ</t>
    </rPh>
    <rPh sb="166" eb="167">
      <t>キン</t>
    </rPh>
    <rPh sb="168" eb="170">
      <t>タイショウ</t>
    </rPh>
    <rPh sb="170" eb="172">
      <t>イガイ</t>
    </rPh>
    <rPh sb="173" eb="175">
      <t>タイショウ</t>
    </rPh>
    <phoneticPr fontId="5"/>
  </si>
  <si>
    <t>農水省、水産庁、国交省</t>
    <rPh sb="0" eb="3">
      <t>ノウスイショウ</t>
    </rPh>
    <rPh sb="4" eb="7">
      <t>スイサンチョウ</t>
    </rPh>
    <rPh sb="8" eb="11">
      <t>コッコウショウ</t>
    </rPh>
    <phoneticPr fontId="5"/>
  </si>
  <si>
    <t>環境省</t>
    <rPh sb="0" eb="3">
      <t>カンキョウショウ</t>
    </rPh>
    <phoneticPr fontId="5"/>
  </si>
  <si>
    <t>災害関連緊急大規模漂着流木等対策事業</t>
    <rPh sb="0" eb="2">
      <t>サイガイ</t>
    </rPh>
    <rPh sb="2" eb="4">
      <t>カンレン</t>
    </rPh>
    <rPh sb="4" eb="6">
      <t>キンキュウ</t>
    </rPh>
    <rPh sb="6" eb="9">
      <t>ダイキボ</t>
    </rPh>
    <rPh sb="9" eb="11">
      <t>ヒョウチャク</t>
    </rPh>
    <rPh sb="11" eb="13">
      <t>リュウボク</t>
    </rPh>
    <rPh sb="13" eb="14">
      <t>トウ</t>
    </rPh>
    <rPh sb="14" eb="16">
      <t>タイサク</t>
    </rPh>
    <rPh sb="16" eb="18">
      <t>ジギョウ</t>
    </rPh>
    <phoneticPr fontId="5"/>
  </si>
  <si>
    <t>災害等廃棄物処理事業費補助金</t>
    <rPh sb="0" eb="2">
      <t>サイガイ</t>
    </rPh>
    <rPh sb="2" eb="3">
      <t>トウ</t>
    </rPh>
    <rPh sb="3" eb="6">
      <t>ハイキブツ</t>
    </rPh>
    <rPh sb="6" eb="8">
      <t>ショリ</t>
    </rPh>
    <rPh sb="8" eb="10">
      <t>ジギョウ</t>
    </rPh>
    <rPh sb="10" eb="11">
      <t>ヒ</t>
    </rPh>
    <rPh sb="11" eb="14">
      <t>ホジョキン</t>
    </rPh>
    <phoneticPr fontId="5"/>
  </si>
  <si>
    <t>-</t>
    <phoneticPr fontId="5"/>
  </si>
  <si>
    <t>-</t>
    <phoneticPr fontId="5"/>
  </si>
  <si>
    <t>-</t>
    <phoneticPr fontId="5"/>
  </si>
  <si>
    <t>-</t>
    <phoneticPr fontId="5"/>
  </si>
  <si>
    <t>都道府県等が実施する海洋ごみの回収を促進する。（海岸漂着物等地域対策推進事業）</t>
    <phoneticPr fontId="5"/>
  </si>
  <si>
    <t>t</t>
    <phoneticPr fontId="5"/>
  </si>
  <si>
    <t>-</t>
    <phoneticPr fontId="5"/>
  </si>
  <si>
    <t>（調査事業）
沿海都道府県39のうち、計画策定をしている都道府県が約9.5割の37であり、おおよそ達成されている。</t>
    <phoneticPr fontId="5"/>
  </si>
  <si>
    <t>報告書URL; http://www.env.go.jp/water/marine_litter/pamph.html</t>
    <rPh sb="0" eb="3">
      <t>ホウコクショ</t>
    </rPh>
    <phoneticPr fontId="5"/>
  </si>
  <si>
    <t>千円</t>
    <rPh sb="0" eb="2">
      <t>センエン</t>
    </rPh>
    <phoneticPr fontId="5"/>
  </si>
  <si>
    <t>百万円</t>
    <rPh sb="0" eb="2">
      <t>ヒャクマン</t>
    </rPh>
    <rPh sb="2" eb="3">
      <t>エン</t>
    </rPh>
    <phoneticPr fontId="5"/>
  </si>
  <si>
    <t>微細なプラスチックごみの採集</t>
    <rPh sb="12" eb="14">
      <t>サイシュウ</t>
    </rPh>
    <phoneticPr fontId="5"/>
  </si>
  <si>
    <t>雑役務費</t>
    <rPh sb="0" eb="1">
      <t>ザツ</t>
    </rPh>
    <rPh sb="1" eb="3">
      <t>エキム</t>
    </rPh>
    <rPh sb="3" eb="4">
      <t>ヒ</t>
    </rPh>
    <phoneticPr fontId="5"/>
  </si>
  <si>
    <t>外部委託費</t>
    <rPh sb="0" eb="2">
      <t>ガイブ</t>
    </rPh>
    <rPh sb="2" eb="4">
      <t>イタク</t>
    </rPh>
    <rPh sb="4" eb="5">
      <t>ヒ</t>
    </rPh>
    <phoneticPr fontId="5"/>
  </si>
  <si>
    <t>その他</t>
    <rPh sb="2" eb="3">
      <t>タ</t>
    </rPh>
    <phoneticPr fontId="5"/>
  </si>
  <si>
    <t>消費税</t>
    <rPh sb="0" eb="3">
      <t>ショウヒゼイ</t>
    </rPh>
    <phoneticPr fontId="5"/>
  </si>
  <si>
    <t>漂着ごみ対策の総合検討業務</t>
    <rPh sb="0" eb="2">
      <t>ヒョウチャク</t>
    </rPh>
    <rPh sb="4" eb="6">
      <t>タイサク</t>
    </rPh>
    <rPh sb="7" eb="9">
      <t>ソウゴウ</t>
    </rPh>
    <rPh sb="9" eb="11">
      <t>ケントウ</t>
    </rPh>
    <rPh sb="11" eb="13">
      <t>ギョウム</t>
    </rPh>
    <phoneticPr fontId="5"/>
  </si>
  <si>
    <t>採集した微細なプラスチックごみの分析等（国立大学法人東京農工大学、国立大学法人九州大学）</t>
    <rPh sb="0" eb="2">
      <t>サイシュウ</t>
    </rPh>
    <rPh sb="4" eb="6">
      <t>ビサイ</t>
    </rPh>
    <rPh sb="16" eb="18">
      <t>ブンセキ</t>
    </rPh>
    <rPh sb="18" eb="19">
      <t>トウ</t>
    </rPh>
    <rPh sb="20" eb="22">
      <t>コクリツ</t>
    </rPh>
    <rPh sb="22" eb="24">
      <t>ダイガク</t>
    </rPh>
    <rPh sb="24" eb="26">
      <t>ホウジン</t>
    </rPh>
    <rPh sb="26" eb="28">
      <t>トウキョウ</t>
    </rPh>
    <rPh sb="28" eb="30">
      <t>ノウコウ</t>
    </rPh>
    <rPh sb="30" eb="32">
      <t>ダイガク</t>
    </rPh>
    <rPh sb="33" eb="35">
      <t>コクリツ</t>
    </rPh>
    <rPh sb="35" eb="37">
      <t>ダイガク</t>
    </rPh>
    <rPh sb="37" eb="39">
      <t>ホウジン</t>
    </rPh>
    <rPh sb="39" eb="41">
      <t>キュウシュウ</t>
    </rPh>
    <rPh sb="41" eb="43">
      <t>ダイガク</t>
    </rPh>
    <phoneticPr fontId="5"/>
  </si>
  <si>
    <t>採集した微細なプラスチックごみの分析（国立大学法人九州大学）</t>
    <rPh sb="0" eb="2">
      <t>サイシュウ</t>
    </rPh>
    <rPh sb="4" eb="6">
      <t>ビサイ</t>
    </rPh>
    <rPh sb="16" eb="18">
      <t>ブンセキ</t>
    </rPh>
    <rPh sb="19" eb="21">
      <t>コクリツ</t>
    </rPh>
    <rPh sb="21" eb="23">
      <t>ダイガク</t>
    </rPh>
    <rPh sb="23" eb="25">
      <t>ホウジン</t>
    </rPh>
    <rPh sb="25" eb="27">
      <t>キュウシュウ</t>
    </rPh>
    <rPh sb="27" eb="29">
      <t>ダイガク</t>
    </rPh>
    <phoneticPr fontId="5"/>
  </si>
  <si>
    <t>沖合海域における漂流・海底ごみの実態把握調査業務</t>
    <rPh sb="0" eb="2">
      <t>オキアイ</t>
    </rPh>
    <rPh sb="2" eb="4">
      <t>カイイキ</t>
    </rPh>
    <rPh sb="8" eb="10">
      <t>ヒョウリュウ</t>
    </rPh>
    <rPh sb="11" eb="13">
      <t>カイテイ</t>
    </rPh>
    <rPh sb="16" eb="18">
      <t>ジッタイ</t>
    </rPh>
    <rPh sb="18" eb="20">
      <t>ハアク</t>
    </rPh>
    <rPh sb="20" eb="22">
      <t>チョウサ</t>
    </rPh>
    <rPh sb="22" eb="24">
      <t>ギョウム</t>
    </rPh>
    <phoneticPr fontId="5"/>
  </si>
  <si>
    <t>沿岸海域における漂流・海底ごみの実態把握調査業務</t>
    <rPh sb="0" eb="2">
      <t>エンガン</t>
    </rPh>
    <rPh sb="2" eb="4">
      <t>カイイキ</t>
    </rPh>
    <rPh sb="8" eb="10">
      <t>ヒョウリュウ</t>
    </rPh>
    <rPh sb="11" eb="13">
      <t>カイテイ</t>
    </rPh>
    <rPh sb="16" eb="18">
      <t>ジッタイ</t>
    </rPh>
    <rPh sb="18" eb="20">
      <t>ハアク</t>
    </rPh>
    <rPh sb="20" eb="22">
      <t>チョウサ</t>
    </rPh>
    <rPh sb="22" eb="24">
      <t>ギョウム</t>
    </rPh>
    <phoneticPr fontId="5"/>
  </si>
  <si>
    <t>瀬戸内海における漂流ごみの実態把握調査業務</t>
    <rPh sb="0" eb="4">
      <t>セトナイカイ</t>
    </rPh>
    <rPh sb="8" eb="10">
      <t>ヒョウリュウ</t>
    </rPh>
    <rPh sb="13" eb="15">
      <t>ジッタイ</t>
    </rPh>
    <rPh sb="15" eb="17">
      <t>ハアク</t>
    </rPh>
    <rPh sb="17" eb="19">
      <t>チョウサ</t>
    </rPh>
    <rPh sb="19" eb="21">
      <t>ギョウム</t>
    </rPh>
    <phoneticPr fontId="5"/>
  </si>
  <si>
    <t>海洋ごみに関するシンポジウムの開催業務</t>
    <rPh sb="0" eb="2">
      <t>カイヨウ</t>
    </rPh>
    <rPh sb="5" eb="6">
      <t>カン</t>
    </rPh>
    <rPh sb="15" eb="17">
      <t>カイサイ</t>
    </rPh>
    <rPh sb="17" eb="19">
      <t>ギョウム</t>
    </rPh>
    <phoneticPr fontId="5"/>
  </si>
  <si>
    <t>G７ワークショップの開催業務</t>
    <rPh sb="10" eb="12">
      <t>カイサイ</t>
    </rPh>
    <rPh sb="12" eb="14">
      <t>ギョウム</t>
    </rPh>
    <phoneticPr fontId="5"/>
  </si>
  <si>
    <t>微細なプラスチックごみの採集（株式会社東京久榮）</t>
    <rPh sb="0" eb="2">
      <t>ビサイ</t>
    </rPh>
    <rPh sb="12" eb="14">
      <t>サイシュウ</t>
    </rPh>
    <rPh sb="15" eb="17">
      <t>カブシキ</t>
    </rPh>
    <rPh sb="17" eb="19">
      <t>カイシャ</t>
    </rPh>
    <rPh sb="19" eb="21">
      <t>トウキョウ</t>
    </rPh>
    <rPh sb="21" eb="22">
      <t>ヒサ</t>
    </rPh>
    <rPh sb="22" eb="23">
      <t>エイ</t>
    </rPh>
    <phoneticPr fontId="5"/>
  </si>
  <si>
    <t>数値シミュレーションの実施業務</t>
    <rPh sb="0" eb="2">
      <t>スウチ</t>
    </rPh>
    <rPh sb="11" eb="13">
      <t>ジッシ</t>
    </rPh>
    <rPh sb="13" eb="15">
      <t>ギョウム</t>
    </rPh>
    <phoneticPr fontId="5"/>
  </si>
  <si>
    <t>雑役務費</t>
    <rPh sb="0" eb="1">
      <t>ザツ</t>
    </rPh>
    <rPh sb="1" eb="3">
      <t>エキム</t>
    </rPh>
    <rPh sb="3" eb="4">
      <t>ヒ</t>
    </rPh>
    <phoneticPr fontId="5"/>
  </si>
  <si>
    <t>微細なプラスチックごみの分析業務</t>
    <rPh sb="0" eb="2">
      <t>ビサイ</t>
    </rPh>
    <rPh sb="12" eb="14">
      <t>ブンセキ</t>
    </rPh>
    <rPh sb="14" eb="16">
      <t>ギョウム</t>
    </rPh>
    <phoneticPr fontId="5"/>
  </si>
  <si>
    <t>微細なプラスチックごみの分析業務</t>
    <rPh sb="0" eb="2">
      <t>ビサイ</t>
    </rPh>
    <rPh sb="12" eb="14">
      <t>ブンセキ</t>
    </rPh>
    <rPh sb="14" eb="16">
      <t>ギョウム</t>
    </rPh>
    <phoneticPr fontId="5"/>
  </si>
  <si>
    <t>微細なプラスチックごみの採集業務</t>
    <rPh sb="0" eb="2">
      <t>ビサイ</t>
    </rPh>
    <rPh sb="12" eb="14">
      <t>サイシュウ</t>
    </rPh>
    <rPh sb="14" eb="16">
      <t>ギョウム</t>
    </rPh>
    <phoneticPr fontId="5"/>
  </si>
  <si>
    <t>（海岸漂着物等地域対策推進事業）
補助金の交付申請にあたり、都道府県及びその管下市町村においては、対象海岸の選定や処理事業の実施方法等を決定するために、海岸管理者等の地元関係者との調整を経た上で補助事業に係る事業計画を策定する必要があるが、それらの調整に不測の日数を要しており、年度内に事業計画及び事業費を確定することが困難となったため、繰越しを実施しており、妥当である。</t>
    <rPh sb="17" eb="20">
      <t>ホジョキン</t>
    </rPh>
    <rPh sb="21" eb="23">
      <t>コウフ</t>
    </rPh>
    <rPh sb="23" eb="25">
      <t>シンセイ</t>
    </rPh>
    <rPh sb="30" eb="34">
      <t>トドウフケン</t>
    </rPh>
    <rPh sb="34" eb="35">
      <t>オヨ</t>
    </rPh>
    <rPh sb="38" eb="40">
      <t>カンカ</t>
    </rPh>
    <rPh sb="40" eb="43">
      <t>シチョウソン</t>
    </rPh>
    <rPh sb="49" eb="51">
      <t>タイショウ</t>
    </rPh>
    <rPh sb="51" eb="53">
      <t>カイガン</t>
    </rPh>
    <rPh sb="54" eb="56">
      <t>センテイ</t>
    </rPh>
    <rPh sb="57" eb="59">
      <t>ショリ</t>
    </rPh>
    <rPh sb="59" eb="61">
      <t>ジギョウ</t>
    </rPh>
    <rPh sb="62" eb="64">
      <t>ジッシ</t>
    </rPh>
    <rPh sb="64" eb="66">
      <t>ホウホウ</t>
    </rPh>
    <rPh sb="66" eb="67">
      <t>トウ</t>
    </rPh>
    <rPh sb="68" eb="70">
      <t>ケッテイ</t>
    </rPh>
    <rPh sb="76" eb="78">
      <t>カイガン</t>
    </rPh>
    <rPh sb="78" eb="81">
      <t>カンリシャ</t>
    </rPh>
    <rPh sb="81" eb="82">
      <t>トウ</t>
    </rPh>
    <rPh sb="83" eb="85">
      <t>ジモト</t>
    </rPh>
    <rPh sb="85" eb="88">
      <t>カンケイシャ</t>
    </rPh>
    <rPh sb="90" eb="92">
      <t>チョウセイ</t>
    </rPh>
    <rPh sb="93" eb="94">
      <t>ヘ</t>
    </rPh>
    <rPh sb="95" eb="96">
      <t>ウエ</t>
    </rPh>
    <rPh sb="97" eb="99">
      <t>ホジョ</t>
    </rPh>
    <rPh sb="99" eb="101">
      <t>ジギョウ</t>
    </rPh>
    <rPh sb="102" eb="103">
      <t>カカ</t>
    </rPh>
    <rPh sb="104" eb="106">
      <t>ジギョウ</t>
    </rPh>
    <rPh sb="106" eb="108">
      <t>ケイカク</t>
    </rPh>
    <rPh sb="109" eb="111">
      <t>サクテイ</t>
    </rPh>
    <rPh sb="113" eb="115">
      <t>ヒツヨウ</t>
    </rPh>
    <rPh sb="124" eb="126">
      <t>チョウセイ</t>
    </rPh>
    <rPh sb="127" eb="129">
      <t>フソク</t>
    </rPh>
    <rPh sb="130" eb="132">
      <t>ニッスウ</t>
    </rPh>
    <rPh sb="133" eb="134">
      <t>ヨウ</t>
    </rPh>
    <rPh sb="139" eb="142">
      <t>ネンドナイ</t>
    </rPh>
    <rPh sb="143" eb="145">
      <t>ジギョウ</t>
    </rPh>
    <rPh sb="145" eb="147">
      <t>ケイカク</t>
    </rPh>
    <rPh sb="147" eb="148">
      <t>オヨ</t>
    </rPh>
    <rPh sb="149" eb="151">
      <t>ジギョウ</t>
    </rPh>
    <rPh sb="151" eb="152">
      <t>ヒ</t>
    </rPh>
    <rPh sb="153" eb="155">
      <t>カクテイ</t>
    </rPh>
    <rPh sb="160" eb="162">
      <t>コンナン</t>
    </rPh>
    <rPh sb="169" eb="171">
      <t>クリコ</t>
    </rPh>
    <rPh sb="173" eb="175">
      <t>ジッシ</t>
    </rPh>
    <rPh sb="180" eb="182">
      <t>ダトウ</t>
    </rPh>
    <phoneticPr fontId="5"/>
  </si>
  <si>
    <t>-</t>
    <phoneticPr fontId="5"/>
  </si>
  <si>
    <t>海岸漂着物等処理推進法等に基づき、海洋ごみの実態を把握し、その情報を国民に提供することは、海洋環境の保全に資する。</t>
    <phoneticPr fontId="5"/>
  </si>
  <si>
    <t>海洋ごみ（漂流・漂着・海底ごみ）に関する調査・研究結果の把握・共有</t>
    <phoneticPr fontId="5"/>
  </si>
  <si>
    <t>海岸漂着物等処理推進法等に基づき、海洋ごみの実態を把握し、その情報を国民に提供している。</t>
    <phoneticPr fontId="5"/>
  </si>
  <si>
    <t>現状通り</t>
  </si>
  <si>
    <t>漂流・海底ごみ対策総合検討事業拡充及び海洋ごみ国際戦略総合検討事業新規実施に当たっては、ロードマップを明確にしており、既存事業については、事業内容について十分に精査し、必要最低限の要求としている。
また、費目・使途の内訳については、支出の透明性を確保するため、行政事業レビューの趣旨を十分説明し、事業者より協力を得て、明記した。</t>
    <rPh sb="102" eb="104">
      <t>ヒモク</t>
    </rPh>
    <rPh sb="105" eb="107">
      <t>シト</t>
    </rPh>
    <rPh sb="108" eb="110">
      <t>ウチワケ</t>
    </rPh>
    <rPh sb="116" eb="118">
      <t>シシュツ</t>
    </rPh>
    <rPh sb="119" eb="122">
      <t>トウメイセイ</t>
    </rPh>
    <rPh sb="123" eb="125">
      <t>カクホ</t>
    </rPh>
    <rPh sb="130" eb="132">
      <t>ギョウセイ</t>
    </rPh>
    <rPh sb="132" eb="134">
      <t>ジギョウ</t>
    </rPh>
    <rPh sb="139" eb="141">
      <t>シュシ</t>
    </rPh>
    <rPh sb="142" eb="144">
      <t>ジュウブン</t>
    </rPh>
    <rPh sb="144" eb="146">
      <t>セツメイ</t>
    </rPh>
    <rPh sb="148" eb="150">
      <t>ジギョウ</t>
    </rPh>
    <rPh sb="150" eb="151">
      <t>シャ</t>
    </rPh>
    <rPh sb="153" eb="155">
      <t>キョウリョク</t>
    </rPh>
    <rPh sb="156" eb="157">
      <t>エ</t>
    </rPh>
    <rPh sb="159" eb="161">
      <t>メイキ</t>
    </rPh>
    <phoneticPr fontId="5"/>
  </si>
  <si>
    <t>漂流・海底ごみ対策総合検討事業拡充及び海洋ごみ国際戦略総合検討事業新規実施に当たり、ロードマップを明確にするとともに、既存事業については最低限の要求金額とすること。
また、費目・使途について、事業者より使途の内訳の回答を得られるよう引き続き努力すること。</t>
    <phoneticPr fontId="5"/>
  </si>
  <si>
    <t>・都道府県からの要望を踏まえ、地域環境保全対策費補助金を増額要求したため。
・海洋ごみ国際戦略総合検討事業を新規に実施するため。
「新しい日本のための優先課題推進枠」3,850</t>
    <rPh sb="1" eb="5">
      <t>トドウフケン</t>
    </rPh>
    <rPh sb="8" eb="10">
      <t>ヨウボウ</t>
    </rPh>
    <rPh sb="11" eb="12">
      <t>フ</t>
    </rPh>
    <rPh sb="15" eb="17">
      <t>チイキ</t>
    </rPh>
    <rPh sb="17" eb="19">
      <t>カンキョウ</t>
    </rPh>
    <rPh sb="19" eb="21">
      <t>ホゼン</t>
    </rPh>
    <rPh sb="21" eb="24">
      <t>タイサクヒ</t>
    </rPh>
    <rPh sb="24" eb="27">
      <t>ホジョキン</t>
    </rPh>
    <rPh sb="28" eb="30">
      <t>ゾウガク</t>
    </rPh>
    <rPh sb="30" eb="32">
      <t>ヨウキュウ</t>
    </rPh>
    <rPh sb="67" eb="68">
      <t>アタラ</t>
    </rPh>
    <rPh sb="70" eb="72">
      <t>ニホン</t>
    </rPh>
    <rPh sb="76" eb="78">
      <t>ユウセン</t>
    </rPh>
    <rPh sb="78" eb="80">
      <t>カダイ</t>
    </rPh>
    <rPh sb="80" eb="82">
      <t>スイシン</t>
    </rPh>
    <rPh sb="82" eb="83">
      <t>ワク</t>
    </rPh>
    <phoneticPr fontId="5"/>
  </si>
  <si>
    <t>G. 長崎県</t>
    <rPh sb="3" eb="6">
      <t>ナガサキケン</t>
    </rPh>
    <phoneticPr fontId="5"/>
  </si>
  <si>
    <t>外部有識者点検対象外</t>
    <rPh sb="0" eb="2">
      <t>ガイブ</t>
    </rPh>
    <rPh sb="2" eb="5">
      <t>ユウシキシャ</t>
    </rPh>
    <rPh sb="5" eb="7">
      <t>テンケン</t>
    </rPh>
    <rPh sb="7" eb="9">
      <t>タイショウ</t>
    </rPh>
    <rPh sb="9" eb="10">
      <t>ガイ</t>
    </rPh>
    <phoneticPr fontId="5"/>
  </si>
  <si>
    <t>海岸漂着物等地域対策推進事業で回収された海洋ごみの量（t）
※平成27年度については集計中</t>
    <rPh sb="31" eb="33">
      <t>ヘイセイ</t>
    </rPh>
    <rPh sb="35" eb="37">
      <t>ネンド</t>
    </rPh>
    <rPh sb="42" eb="45">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</si>
</sst>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114300</xdr:rowOff>
        </xdr:from>
        <xdr:to>
          <xdr:col>49</xdr:col>
          <xdr:colOff>28575</xdr:colOff>
          <xdr:row>72</xdr:row>
          <xdr:rowOff>85725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808</xdr:row>
          <xdr:rowOff>276225</xdr:rowOff>
        </xdr:from>
        <xdr:to>
          <xdr:col>45</xdr:col>
          <xdr:colOff>66675</xdr:colOff>
          <xdr:row>809</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1046</xdr:row>
          <xdr:rowOff>114300</xdr:rowOff>
        </xdr:from>
        <xdr:to>
          <xdr:col>45</xdr:col>
          <xdr:colOff>66675</xdr:colOff>
          <xdr:row>1046</xdr:row>
          <xdr:rowOff>342900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93968</xdr:colOff>
      <xdr:row>718</xdr:row>
      <xdr:rowOff>232995</xdr:rowOff>
    </xdr:from>
    <xdr:to>
      <xdr:col>15</xdr:col>
      <xdr:colOff>96031</xdr:colOff>
      <xdr:row>721</xdr:row>
      <xdr:rowOff>114605</xdr:rowOff>
    </xdr:to>
    <xdr:sp macro="" textlink="">
      <xdr:nvSpPr>
        <xdr:cNvPr id="5" name="正方形/長方形 4"/>
        <xdr:cNvSpPr/>
      </xdr:nvSpPr>
      <xdr:spPr>
        <a:xfrm>
          <a:off x="1280930" y="42926976"/>
          <a:ext cx="1782505" cy="8780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200">
              <a:solidFill>
                <a:sysClr val="windowText" lastClr="000000"/>
              </a:solidFill>
              <a:latin typeface="+mn-ea"/>
              <a:ea typeface="+mn-ea"/>
            </a:rPr>
            <a:t>2,776</a:t>
          </a:r>
          <a:r>
            <a:rPr kumimoji="1" lang="ja-JP" altLang="en-US" sz="1100">
              <a:solidFill>
                <a:sysClr val="windowText" lastClr="000000"/>
              </a:solidFill>
            </a:rPr>
            <a:t>百万円</a:t>
          </a:r>
        </a:p>
      </xdr:txBody>
    </xdr:sp>
    <xdr:clientData/>
  </xdr:twoCellAnchor>
  <xdr:twoCellAnchor>
    <xdr:from>
      <xdr:col>15</xdr:col>
      <xdr:colOff>76200</xdr:colOff>
      <xdr:row>721</xdr:row>
      <xdr:rowOff>186162</xdr:rowOff>
    </xdr:from>
    <xdr:to>
      <xdr:col>24</xdr:col>
      <xdr:colOff>81110</xdr:colOff>
      <xdr:row>722</xdr:row>
      <xdr:rowOff>88647</xdr:rowOff>
    </xdr:to>
    <xdr:sp macro="" textlink="">
      <xdr:nvSpPr>
        <xdr:cNvPr id="11" name="正方形/長方形 10"/>
        <xdr:cNvSpPr/>
      </xdr:nvSpPr>
      <xdr:spPr>
        <a:xfrm>
          <a:off x="3043604" y="43876604"/>
          <a:ext cx="1785352" cy="25417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総合評価入札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15</xdr:col>
      <xdr:colOff>143030</xdr:colOff>
      <xdr:row>732</xdr:row>
      <xdr:rowOff>230372</xdr:rowOff>
    </xdr:from>
    <xdr:to>
      <xdr:col>24</xdr:col>
      <xdr:colOff>101903</xdr:colOff>
      <xdr:row>733</xdr:row>
      <xdr:rowOff>142212</xdr:rowOff>
    </xdr:to>
    <xdr:sp macro="" textlink="">
      <xdr:nvSpPr>
        <xdr:cNvPr id="12" name="正方形/長方形 11"/>
        <xdr:cNvSpPr/>
      </xdr:nvSpPr>
      <xdr:spPr>
        <a:xfrm>
          <a:off x="3124769" y="47341850"/>
          <a:ext cx="1747917" cy="2679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11</xdr:col>
      <xdr:colOff>19048</xdr:colOff>
      <xdr:row>722</xdr:row>
      <xdr:rowOff>97774</xdr:rowOff>
    </xdr:from>
    <xdr:to>
      <xdr:col>29</xdr:col>
      <xdr:colOff>18598</xdr:colOff>
      <xdr:row>723</xdr:row>
      <xdr:rowOff>289659</xdr:rowOff>
    </xdr:to>
    <xdr:sp macro="" textlink="">
      <xdr:nvSpPr>
        <xdr:cNvPr id="13" name="正方形/長方形 12"/>
        <xdr:cNvSpPr/>
      </xdr:nvSpPr>
      <xdr:spPr>
        <a:xfrm>
          <a:off x="2195144" y="44139909"/>
          <a:ext cx="3560435" cy="5435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Ａ．</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内外地図株式会社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11</xdr:col>
      <xdr:colOff>6038</xdr:colOff>
      <xdr:row>733</xdr:row>
      <xdr:rowOff>148770</xdr:rowOff>
    </xdr:from>
    <xdr:to>
      <xdr:col>28</xdr:col>
      <xdr:colOff>177038</xdr:colOff>
      <xdr:row>734</xdr:row>
      <xdr:rowOff>350156</xdr:rowOff>
    </xdr:to>
    <xdr:sp macro="" textlink="">
      <xdr:nvSpPr>
        <xdr:cNvPr id="14" name="正方形/長方形 13"/>
        <xdr:cNvSpPr/>
      </xdr:nvSpPr>
      <xdr:spPr>
        <a:xfrm>
          <a:off x="2192647" y="47616400"/>
          <a:ext cx="3550304" cy="55753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Ｃ．株式会社ユニバース</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15</xdr:col>
      <xdr:colOff>93888</xdr:colOff>
      <xdr:row>727</xdr:row>
      <xdr:rowOff>335769</xdr:rowOff>
    </xdr:from>
    <xdr:to>
      <xdr:col>24</xdr:col>
      <xdr:colOff>98799</xdr:colOff>
      <xdr:row>728</xdr:row>
      <xdr:rowOff>242566</xdr:rowOff>
    </xdr:to>
    <xdr:sp macro="" textlink="">
      <xdr:nvSpPr>
        <xdr:cNvPr id="15" name="正方形/長方形 14"/>
        <xdr:cNvSpPr/>
      </xdr:nvSpPr>
      <xdr:spPr>
        <a:xfrm>
          <a:off x="3061292" y="46136365"/>
          <a:ext cx="1785353" cy="25848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11</xdr:col>
      <xdr:colOff>0</xdr:colOff>
      <xdr:row>728</xdr:row>
      <xdr:rowOff>245527</xdr:rowOff>
    </xdr:from>
    <xdr:to>
      <xdr:col>29</xdr:col>
      <xdr:colOff>1748</xdr:colOff>
      <xdr:row>730</xdr:row>
      <xdr:rowOff>85719</xdr:rowOff>
    </xdr:to>
    <xdr:sp macro="" textlink="">
      <xdr:nvSpPr>
        <xdr:cNvPr id="16" name="正方形/長方形 15"/>
        <xdr:cNvSpPr/>
      </xdr:nvSpPr>
      <xdr:spPr>
        <a:xfrm>
          <a:off x="2176096" y="46397815"/>
          <a:ext cx="3562633" cy="5435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Ｂ．国立大学法人東京海洋大学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11</xdr:col>
      <xdr:colOff>47624</xdr:colOff>
      <xdr:row>723</xdr:row>
      <xdr:rowOff>331304</xdr:rowOff>
    </xdr:from>
    <xdr:to>
      <xdr:col>29</xdr:col>
      <xdr:colOff>0</xdr:colOff>
      <xdr:row>726</xdr:row>
      <xdr:rowOff>57978</xdr:rowOff>
    </xdr:to>
    <xdr:sp macro="" textlink="">
      <xdr:nvSpPr>
        <xdr:cNvPr id="17" name="大かっこ 16"/>
        <xdr:cNvSpPr/>
      </xdr:nvSpPr>
      <xdr:spPr>
        <a:xfrm>
          <a:off x="2234233" y="44237413"/>
          <a:ext cx="3530463" cy="795130"/>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　我が国の漂着ごみの状況を把握するためのモニタリングや、効果的な発生源対策を検討すべく全国の事例調査等を実施。</a:t>
          </a:r>
        </a:p>
      </xdr:txBody>
    </xdr:sp>
    <xdr:clientData/>
  </xdr:twoCellAnchor>
  <xdr:twoCellAnchor>
    <xdr:from>
      <xdr:col>10</xdr:col>
      <xdr:colOff>163450</xdr:colOff>
      <xdr:row>735</xdr:row>
      <xdr:rowOff>16562</xdr:rowOff>
    </xdr:from>
    <xdr:to>
      <xdr:col>28</xdr:col>
      <xdr:colOff>179294</xdr:colOff>
      <xdr:row>737</xdr:row>
      <xdr:rowOff>24847</xdr:rowOff>
    </xdr:to>
    <xdr:sp macro="" textlink="">
      <xdr:nvSpPr>
        <xdr:cNvPr id="21" name="大かっこ 20"/>
        <xdr:cNvSpPr/>
      </xdr:nvSpPr>
      <xdr:spPr>
        <a:xfrm>
          <a:off x="2151276" y="48196497"/>
          <a:ext cx="3593931" cy="72058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漂着ごみの発生過程と発生原因の解明のため、</a:t>
          </a:r>
          <a:r>
            <a:rPr kumimoji="1" lang="ja-JP" altLang="en-US" sz="1100">
              <a:solidFill>
                <a:schemeClr val="tx1"/>
              </a:solidFill>
              <a:effectLst/>
              <a:latin typeface="+mn-lt"/>
              <a:ea typeface="+mn-ea"/>
              <a:cs typeface="+mn-cs"/>
            </a:rPr>
            <a:t>沿岸</a:t>
          </a:r>
          <a:r>
            <a:rPr kumimoji="1" lang="ja-JP" altLang="ja-JP" sz="1100">
              <a:solidFill>
                <a:schemeClr val="tx1"/>
              </a:solidFill>
              <a:effectLst/>
              <a:latin typeface="+mn-lt"/>
              <a:ea typeface="+mn-ea"/>
              <a:cs typeface="+mn-cs"/>
            </a:rPr>
            <a:t>海域の表面を漂う漂流ごみや海底ごみの実態把握を実施。</a:t>
          </a:r>
          <a:endParaRPr kumimoji="1" lang="en-US" altLang="ja-JP" sz="1100">
            <a:solidFill>
              <a:schemeClr val="tx1"/>
            </a:solidFill>
          </a:endParaRPr>
        </a:p>
      </xdr:txBody>
    </xdr:sp>
    <xdr:clientData/>
  </xdr:twoCellAnchor>
  <xdr:twoCellAnchor>
    <xdr:from>
      <xdr:col>10</xdr:col>
      <xdr:colOff>190189</xdr:colOff>
      <xdr:row>730</xdr:row>
      <xdr:rowOff>124239</xdr:rowOff>
    </xdr:from>
    <xdr:to>
      <xdr:col>29</xdr:col>
      <xdr:colOff>9525</xdr:colOff>
      <xdr:row>732</xdr:row>
      <xdr:rowOff>265044</xdr:rowOff>
    </xdr:to>
    <xdr:sp macro="" textlink="">
      <xdr:nvSpPr>
        <xdr:cNvPr id="22" name="大かっこ 21"/>
        <xdr:cNvSpPr/>
      </xdr:nvSpPr>
      <xdr:spPr>
        <a:xfrm>
          <a:off x="2178015" y="46523413"/>
          <a:ext cx="3596206" cy="85310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rPr>
            <a:t>　漂着ごみの発生過程と発生原因の解明のため、我が国周辺の沖合海域の表面を漂う漂流ごみや海底ごみの実態把握を実施。</a:t>
          </a:r>
          <a:endParaRPr kumimoji="1" lang="en-US" altLang="ja-JP" sz="1100">
            <a:solidFill>
              <a:schemeClr val="tx1"/>
            </a:solidFill>
          </a:endParaRPr>
        </a:p>
      </xdr:txBody>
    </xdr:sp>
    <xdr:clientData/>
  </xdr:twoCellAnchor>
  <xdr:twoCellAnchor>
    <xdr:from>
      <xdr:col>32</xdr:col>
      <xdr:colOff>16635</xdr:colOff>
      <xdr:row>728</xdr:row>
      <xdr:rowOff>250218</xdr:rowOff>
    </xdr:from>
    <xdr:to>
      <xdr:col>49</xdr:col>
      <xdr:colOff>216210</xdr:colOff>
      <xdr:row>730</xdr:row>
      <xdr:rowOff>85368</xdr:rowOff>
    </xdr:to>
    <xdr:sp macro="" textlink="">
      <xdr:nvSpPr>
        <xdr:cNvPr id="29" name="正方形/長方形 28"/>
        <xdr:cNvSpPr/>
      </xdr:nvSpPr>
      <xdr:spPr>
        <a:xfrm>
          <a:off x="6347097" y="46402506"/>
          <a:ext cx="3562632" cy="5385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J. </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32</xdr:col>
      <xdr:colOff>3820</xdr:colOff>
      <xdr:row>730</xdr:row>
      <xdr:rowOff>177987</xdr:rowOff>
    </xdr:from>
    <xdr:to>
      <xdr:col>49</xdr:col>
      <xdr:colOff>219074</xdr:colOff>
      <xdr:row>731</xdr:row>
      <xdr:rowOff>89393</xdr:rowOff>
    </xdr:to>
    <xdr:sp macro="" textlink="">
      <xdr:nvSpPr>
        <xdr:cNvPr id="30" name="大かっこ 29"/>
        <xdr:cNvSpPr/>
      </xdr:nvSpPr>
      <xdr:spPr>
        <a:xfrm>
          <a:off x="6334282" y="47033660"/>
          <a:ext cx="3578311" cy="26309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・採集した微細なプラスチックごみの分析</a:t>
          </a:r>
          <a:endParaRPr lang="ja-JP" altLang="ja-JP">
            <a:effectLst/>
          </a:endParaRPr>
        </a:p>
      </xdr:txBody>
    </xdr:sp>
    <xdr:clientData/>
  </xdr:twoCellAnchor>
  <xdr:twoCellAnchor>
    <xdr:from>
      <xdr:col>8</xdr:col>
      <xdr:colOff>113568</xdr:colOff>
      <xdr:row>743</xdr:row>
      <xdr:rowOff>45427</xdr:rowOff>
    </xdr:from>
    <xdr:to>
      <xdr:col>10</xdr:col>
      <xdr:colOff>170060</xdr:colOff>
      <xdr:row>743</xdr:row>
      <xdr:rowOff>46834</xdr:rowOff>
    </xdr:to>
    <xdr:cxnSp macro="">
      <xdr:nvCxnSpPr>
        <xdr:cNvPr id="33" name="直線矢印コネクタ 32"/>
        <xdr:cNvCxnSpPr/>
      </xdr:nvCxnSpPr>
      <xdr:spPr bwMode="auto">
        <a:xfrm flipV="1">
          <a:off x="1696183" y="51473100"/>
          <a:ext cx="452146" cy="140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3747</xdr:colOff>
      <xdr:row>733</xdr:row>
      <xdr:rowOff>147170</xdr:rowOff>
    </xdr:from>
    <xdr:to>
      <xdr:col>49</xdr:col>
      <xdr:colOff>240690</xdr:colOff>
      <xdr:row>734</xdr:row>
      <xdr:rowOff>339937</xdr:rowOff>
    </xdr:to>
    <xdr:sp macro="" textlink="">
      <xdr:nvSpPr>
        <xdr:cNvPr id="37" name="正方形/長方形 36"/>
        <xdr:cNvSpPr/>
      </xdr:nvSpPr>
      <xdr:spPr>
        <a:xfrm>
          <a:off x="6364790" y="47614800"/>
          <a:ext cx="3616248" cy="54892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K. </a:t>
          </a:r>
          <a:r>
            <a:rPr lang="ja-JP" altLang="en-US" sz="1100">
              <a:solidFill>
                <a:sysClr val="windowText" lastClr="000000"/>
              </a:solidFill>
              <a:latin typeface="+mn-ea"/>
              <a:ea typeface="+mn-ea"/>
            </a:rPr>
            <a:t>株式会社東京久榮</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194277</xdr:colOff>
      <xdr:row>735</xdr:row>
      <xdr:rowOff>78603</xdr:rowOff>
    </xdr:from>
    <xdr:to>
      <xdr:col>49</xdr:col>
      <xdr:colOff>241788</xdr:colOff>
      <xdr:row>736</xdr:row>
      <xdr:rowOff>31858</xdr:rowOff>
    </xdr:to>
    <xdr:sp macro="" textlink="">
      <xdr:nvSpPr>
        <xdr:cNvPr id="38" name="大かっこ 37"/>
        <xdr:cNvSpPr/>
      </xdr:nvSpPr>
      <xdr:spPr>
        <a:xfrm>
          <a:off x="6356538" y="48258538"/>
          <a:ext cx="3625598" cy="30940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・微細なプラスチックごみの採集</a:t>
          </a:r>
          <a:endParaRPr lang="ja-JP" altLang="ja-JP">
            <a:effectLst/>
          </a:endParaRPr>
        </a:p>
      </xdr:txBody>
    </xdr:sp>
    <xdr:clientData/>
  </xdr:twoCellAnchor>
  <xdr:twoCellAnchor>
    <xdr:from>
      <xdr:col>36</xdr:col>
      <xdr:colOff>41417</xdr:colOff>
      <xdr:row>720</xdr:row>
      <xdr:rowOff>224508</xdr:rowOff>
    </xdr:from>
    <xdr:to>
      <xdr:col>44</xdr:col>
      <xdr:colOff>170498</xdr:colOff>
      <xdr:row>721</xdr:row>
      <xdr:rowOff>128718</xdr:rowOff>
    </xdr:to>
    <xdr:sp macro="" textlink="">
      <xdr:nvSpPr>
        <xdr:cNvPr id="44" name="正方形/長方形 43"/>
        <xdr:cNvSpPr/>
      </xdr:nvSpPr>
      <xdr:spPr>
        <a:xfrm>
          <a:off x="7197591" y="43062160"/>
          <a:ext cx="1719342" cy="2603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32</xdr:col>
      <xdr:colOff>1089</xdr:colOff>
      <xdr:row>721</xdr:row>
      <xdr:rowOff>142477</xdr:rowOff>
    </xdr:from>
    <xdr:to>
      <xdr:col>49</xdr:col>
      <xdr:colOff>221784</xdr:colOff>
      <xdr:row>722</xdr:row>
      <xdr:rowOff>326324</xdr:rowOff>
    </xdr:to>
    <xdr:sp macro="" textlink="">
      <xdr:nvSpPr>
        <xdr:cNvPr id="45" name="正方形/長方形 44"/>
        <xdr:cNvSpPr/>
      </xdr:nvSpPr>
      <xdr:spPr>
        <a:xfrm>
          <a:off x="6331551" y="43832919"/>
          <a:ext cx="3583752" cy="53554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H. </a:t>
          </a:r>
          <a:r>
            <a:rPr lang="ja-JP" altLang="en-US" sz="1100">
              <a:solidFill>
                <a:sysClr val="windowText" lastClr="000000"/>
              </a:solidFill>
              <a:latin typeface="+mn-ea"/>
              <a:ea typeface="+mn-ea"/>
            </a:rPr>
            <a:t>国立大学法人東京農工大学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32</xdr:col>
      <xdr:colOff>95125</xdr:colOff>
      <xdr:row>723</xdr:row>
      <xdr:rowOff>64521</xdr:rowOff>
    </xdr:from>
    <xdr:to>
      <xdr:col>49</xdr:col>
      <xdr:colOff>231914</xdr:colOff>
      <xdr:row>723</xdr:row>
      <xdr:rowOff>351376</xdr:rowOff>
    </xdr:to>
    <xdr:sp macro="" textlink="">
      <xdr:nvSpPr>
        <xdr:cNvPr id="46" name="大かっこ 45"/>
        <xdr:cNvSpPr/>
      </xdr:nvSpPr>
      <xdr:spPr>
        <a:xfrm>
          <a:off x="6425587" y="44458348"/>
          <a:ext cx="3499846" cy="28685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・採集した微細なプラスチックごみの分析</a:t>
          </a:r>
          <a:endParaRPr lang="ja-JP" altLang="ja-JP">
            <a:effectLst/>
          </a:endParaRPr>
        </a:p>
      </xdr:txBody>
    </xdr:sp>
    <xdr:clientData/>
  </xdr:twoCellAnchor>
  <xdr:twoCellAnchor>
    <xdr:from>
      <xdr:col>32</xdr:col>
      <xdr:colOff>1654</xdr:colOff>
      <xdr:row>724</xdr:row>
      <xdr:rowOff>340167</xdr:rowOff>
    </xdr:from>
    <xdr:to>
      <xdr:col>49</xdr:col>
      <xdr:colOff>201229</xdr:colOff>
      <xdr:row>726</xdr:row>
      <xdr:rowOff>175316</xdr:rowOff>
    </xdr:to>
    <xdr:sp macro="" textlink="">
      <xdr:nvSpPr>
        <xdr:cNvPr id="48" name="正方形/長方形 47"/>
        <xdr:cNvSpPr/>
      </xdr:nvSpPr>
      <xdr:spPr>
        <a:xfrm>
          <a:off x="6332116" y="45085686"/>
          <a:ext cx="3562632" cy="53853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I. </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185116</xdr:colOff>
      <xdr:row>726</xdr:row>
      <xdr:rowOff>284427</xdr:rowOff>
    </xdr:from>
    <xdr:to>
      <xdr:col>49</xdr:col>
      <xdr:colOff>190500</xdr:colOff>
      <xdr:row>727</xdr:row>
      <xdr:rowOff>268556</xdr:rowOff>
    </xdr:to>
    <xdr:sp macro="" textlink="">
      <xdr:nvSpPr>
        <xdr:cNvPr id="49" name="大かっこ 48"/>
        <xdr:cNvSpPr/>
      </xdr:nvSpPr>
      <xdr:spPr>
        <a:xfrm>
          <a:off x="6317751" y="45733331"/>
          <a:ext cx="3566268" cy="33582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・数値シミュレーションの実施</a:t>
          </a:r>
          <a:endParaRPr lang="ja-JP" altLang="ja-JP">
            <a:effectLst/>
          </a:endParaRPr>
        </a:p>
      </xdr:txBody>
    </xdr:sp>
    <xdr:clientData/>
  </xdr:twoCellAnchor>
  <xdr:twoCellAnchor>
    <xdr:from>
      <xdr:col>8</xdr:col>
      <xdr:colOff>132652</xdr:colOff>
      <xdr:row>721</xdr:row>
      <xdr:rowOff>114726</xdr:rowOff>
    </xdr:from>
    <xdr:to>
      <xdr:col>8</xdr:col>
      <xdr:colOff>132652</xdr:colOff>
      <xdr:row>754</xdr:row>
      <xdr:rowOff>14653</xdr:rowOff>
    </xdr:to>
    <xdr:cxnSp macro="">
      <xdr:nvCxnSpPr>
        <xdr:cNvPr id="50" name="直線コネクタ 49"/>
        <xdr:cNvCxnSpPr/>
      </xdr:nvCxnSpPr>
      <xdr:spPr>
        <a:xfrm>
          <a:off x="1715267" y="43805168"/>
          <a:ext cx="0" cy="1045069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117231</xdr:colOff>
      <xdr:row>738</xdr:row>
      <xdr:rowOff>161925</xdr:rowOff>
    </xdr:from>
    <xdr:to>
      <xdr:col>10</xdr:col>
      <xdr:colOff>173723</xdr:colOff>
      <xdr:row>738</xdr:row>
      <xdr:rowOff>163332</xdr:rowOff>
    </xdr:to>
    <xdr:cxnSp macro="">
      <xdr:nvCxnSpPr>
        <xdr:cNvPr id="52" name="直線矢印コネクタ 51"/>
        <xdr:cNvCxnSpPr/>
      </xdr:nvCxnSpPr>
      <xdr:spPr bwMode="auto">
        <a:xfrm flipV="1">
          <a:off x="1699846" y="49831137"/>
          <a:ext cx="452146" cy="140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114299</xdr:colOff>
      <xdr:row>754</xdr:row>
      <xdr:rowOff>19049</xdr:rowOff>
    </xdr:from>
    <xdr:to>
      <xdr:col>10</xdr:col>
      <xdr:colOff>170791</xdr:colOff>
      <xdr:row>754</xdr:row>
      <xdr:rowOff>20456</xdr:rowOff>
    </xdr:to>
    <xdr:cxnSp macro="">
      <xdr:nvCxnSpPr>
        <xdr:cNvPr id="53" name="直線矢印コネクタ 52"/>
        <xdr:cNvCxnSpPr/>
      </xdr:nvCxnSpPr>
      <xdr:spPr bwMode="auto">
        <a:xfrm flipV="1">
          <a:off x="1696914" y="54260261"/>
          <a:ext cx="452146" cy="140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138548</xdr:colOff>
      <xdr:row>736</xdr:row>
      <xdr:rowOff>335833</xdr:rowOff>
    </xdr:from>
    <xdr:to>
      <xdr:col>24</xdr:col>
      <xdr:colOff>97421</xdr:colOff>
      <xdr:row>737</xdr:row>
      <xdr:rowOff>243362</xdr:rowOff>
    </xdr:to>
    <xdr:sp macro="" textlink="">
      <xdr:nvSpPr>
        <xdr:cNvPr id="66" name="正方形/長方形 65"/>
        <xdr:cNvSpPr/>
      </xdr:nvSpPr>
      <xdr:spPr>
        <a:xfrm>
          <a:off x="3105952" y="49301660"/>
          <a:ext cx="1739315" cy="2592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11</xdr:col>
      <xdr:colOff>1556</xdr:colOff>
      <xdr:row>737</xdr:row>
      <xdr:rowOff>249920</xdr:rowOff>
    </xdr:from>
    <xdr:to>
      <xdr:col>28</xdr:col>
      <xdr:colOff>172556</xdr:colOff>
      <xdr:row>739</xdr:row>
      <xdr:rowOff>95156</xdr:rowOff>
    </xdr:to>
    <xdr:sp macro="" textlink="">
      <xdr:nvSpPr>
        <xdr:cNvPr id="67" name="正方形/長方形 66"/>
        <xdr:cNvSpPr/>
      </xdr:nvSpPr>
      <xdr:spPr>
        <a:xfrm>
          <a:off x="2177652" y="49567439"/>
          <a:ext cx="3534058" cy="5486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．内外地図株式会社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158968</xdr:colOff>
      <xdr:row>739</xdr:row>
      <xdr:rowOff>124240</xdr:rowOff>
    </xdr:from>
    <xdr:to>
      <xdr:col>28</xdr:col>
      <xdr:colOff>174812</xdr:colOff>
      <xdr:row>741</xdr:row>
      <xdr:rowOff>223630</xdr:rowOff>
    </xdr:to>
    <xdr:sp macro="" textlink="">
      <xdr:nvSpPr>
        <xdr:cNvPr id="68" name="大かっこ 67"/>
        <xdr:cNvSpPr/>
      </xdr:nvSpPr>
      <xdr:spPr>
        <a:xfrm>
          <a:off x="2146794" y="49728783"/>
          <a:ext cx="3593931" cy="81169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瀬戸内海における</a:t>
          </a:r>
          <a:r>
            <a:rPr kumimoji="1" lang="ja-JP" altLang="ja-JP" sz="1100">
              <a:solidFill>
                <a:schemeClr val="tx1"/>
              </a:solidFill>
              <a:effectLst/>
              <a:latin typeface="+mn-lt"/>
              <a:ea typeface="+mn-ea"/>
              <a:cs typeface="+mn-cs"/>
            </a:rPr>
            <a:t>漂着ごみの発生過程と発生原因の解明のため、</a:t>
          </a:r>
          <a:r>
            <a:rPr kumimoji="1" lang="ja-JP" altLang="en-US" sz="1100">
              <a:solidFill>
                <a:schemeClr val="tx1"/>
              </a:solidFill>
              <a:effectLst/>
              <a:latin typeface="+mn-lt"/>
              <a:ea typeface="+mn-ea"/>
              <a:cs typeface="+mn-cs"/>
            </a:rPr>
            <a:t>沿岸</a:t>
          </a:r>
          <a:r>
            <a:rPr kumimoji="1" lang="ja-JP" altLang="ja-JP" sz="1100">
              <a:solidFill>
                <a:schemeClr val="tx1"/>
              </a:solidFill>
              <a:effectLst/>
              <a:latin typeface="+mn-lt"/>
              <a:ea typeface="+mn-ea"/>
              <a:cs typeface="+mn-cs"/>
            </a:rPr>
            <a:t>海域の表面を漂う漂流ごみの実態把握を実施。</a:t>
          </a:r>
          <a:endParaRPr kumimoji="1" lang="en-US" altLang="ja-JP" sz="1100">
            <a:solidFill>
              <a:schemeClr val="tx1"/>
            </a:solidFill>
          </a:endParaRPr>
        </a:p>
      </xdr:txBody>
    </xdr:sp>
    <xdr:clientData/>
  </xdr:twoCellAnchor>
  <xdr:twoCellAnchor>
    <xdr:from>
      <xdr:col>15</xdr:col>
      <xdr:colOff>145272</xdr:colOff>
      <xdr:row>741</xdr:row>
      <xdr:rowOff>202051</xdr:rowOff>
    </xdr:from>
    <xdr:to>
      <xdr:col>24</xdr:col>
      <xdr:colOff>104145</xdr:colOff>
      <xdr:row>742</xdr:row>
      <xdr:rowOff>113889</xdr:rowOff>
    </xdr:to>
    <xdr:sp macro="" textlink="">
      <xdr:nvSpPr>
        <xdr:cNvPr id="69" name="正方形/長方形 68"/>
        <xdr:cNvSpPr/>
      </xdr:nvSpPr>
      <xdr:spPr>
        <a:xfrm>
          <a:off x="3112676" y="50926339"/>
          <a:ext cx="1739315" cy="263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11</xdr:col>
      <xdr:colOff>8280</xdr:colOff>
      <xdr:row>742</xdr:row>
      <xdr:rowOff>127774</xdr:rowOff>
    </xdr:from>
    <xdr:to>
      <xdr:col>28</xdr:col>
      <xdr:colOff>179280</xdr:colOff>
      <xdr:row>743</xdr:row>
      <xdr:rowOff>324702</xdr:rowOff>
    </xdr:to>
    <xdr:sp macro="" textlink="">
      <xdr:nvSpPr>
        <xdr:cNvPr id="70" name="正方形/長方形 69"/>
        <xdr:cNvSpPr/>
      </xdr:nvSpPr>
      <xdr:spPr>
        <a:xfrm>
          <a:off x="2184376" y="51203755"/>
          <a:ext cx="3534058" cy="54862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．アーツアンドクラフツ株式会社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165692</xdr:colOff>
      <xdr:row>744</xdr:row>
      <xdr:rowOff>53999</xdr:rowOff>
    </xdr:from>
    <xdr:to>
      <xdr:col>28</xdr:col>
      <xdr:colOff>181536</xdr:colOff>
      <xdr:row>745</xdr:row>
      <xdr:rowOff>231445</xdr:rowOff>
    </xdr:to>
    <xdr:sp macro="" textlink="">
      <xdr:nvSpPr>
        <xdr:cNvPr id="71" name="大かっこ 70"/>
        <xdr:cNvSpPr/>
      </xdr:nvSpPr>
      <xdr:spPr>
        <a:xfrm>
          <a:off x="2143961" y="51833364"/>
          <a:ext cx="3576729" cy="52913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海洋ごみに関する普及啓発のため、国内及び国際シンポジウムを開催。</a:t>
          </a:r>
          <a:endParaRPr kumimoji="1" lang="en-US" altLang="ja-JP" sz="1100">
            <a:solidFill>
              <a:schemeClr val="tx1"/>
            </a:solidFill>
          </a:endParaRPr>
        </a:p>
      </xdr:txBody>
    </xdr:sp>
    <xdr:clientData/>
  </xdr:twoCellAnchor>
  <xdr:twoCellAnchor>
    <xdr:from>
      <xdr:col>15</xdr:col>
      <xdr:colOff>163202</xdr:colOff>
      <xdr:row>745</xdr:row>
      <xdr:rowOff>210927</xdr:rowOff>
    </xdr:from>
    <xdr:to>
      <xdr:col>24</xdr:col>
      <xdr:colOff>122075</xdr:colOff>
      <xdr:row>746</xdr:row>
      <xdr:rowOff>118456</xdr:rowOff>
    </xdr:to>
    <xdr:sp macro="" textlink="">
      <xdr:nvSpPr>
        <xdr:cNvPr id="72" name="正方形/長方形 71"/>
        <xdr:cNvSpPr/>
      </xdr:nvSpPr>
      <xdr:spPr>
        <a:xfrm>
          <a:off x="3130606" y="52341985"/>
          <a:ext cx="1739315" cy="2592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11</xdr:col>
      <xdr:colOff>26210</xdr:colOff>
      <xdr:row>746</xdr:row>
      <xdr:rowOff>114670</xdr:rowOff>
    </xdr:from>
    <xdr:to>
      <xdr:col>28</xdr:col>
      <xdr:colOff>197210</xdr:colOff>
      <xdr:row>747</xdr:row>
      <xdr:rowOff>307288</xdr:rowOff>
    </xdr:to>
    <xdr:sp macro="" textlink="">
      <xdr:nvSpPr>
        <xdr:cNvPr id="73" name="正方形/長方形 72"/>
        <xdr:cNvSpPr/>
      </xdr:nvSpPr>
      <xdr:spPr>
        <a:xfrm>
          <a:off x="2202306" y="52597420"/>
          <a:ext cx="3534058" cy="544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．アーツアンドクラフツ株式会社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183622</xdr:colOff>
      <xdr:row>747</xdr:row>
      <xdr:rowOff>347870</xdr:rowOff>
    </xdr:from>
    <xdr:to>
      <xdr:col>29</xdr:col>
      <xdr:colOff>1639</xdr:colOff>
      <xdr:row>749</xdr:row>
      <xdr:rowOff>289892</xdr:rowOff>
    </xdr:to>
    <xdr:sp macro="" textlink="">
      <xdr:nvSpPr>
        <xdr:cNvPr id="74" name="大かっこ 73"/>
        <xdr:cNvSpPr/>
      </xdr:nvSpPr>
      <xdr:spPr>
        <a:xfrm>
          <a:off x="2171448" y="52801631"/>
          <a:ext cx="3594887" cy="6543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G</a:t>
          </a:r>
          <a:r>
            <a:rPr kumimoji="1" lang="ja-JP" altLang="en-US" sz="1100">
              <a:solidFill>
                <a:schemeClr val="tx1"/>
              </a:solidFill>
              <a:effectLst/>
              <a:latin typeface="+mn-lt"/>
              <a:ea typeface="+mn-ea"/>
              <a:cs typeface="+mn-cs"/>
            </a:rPr>
            <a:t>７各国における海洋ごみのモニタリング手法の標準化のため、各国から専門家を招いて、ワークショップを開催。</a:t>
          </a:r>
          <a:endParaRPr kumimoji="1" lang="en-US" altLang="ja-JP" sz="1100">
            <a:solidFill>
              <a:schemeClr val="tx1"/>
            </a:solidFill>
          </a:endParaRPr>
        </a:p>
      </xdr:txBody>
    </xdr:sp>
    <xdr:clientData/>
  </xdr:twoCellAnchor>
  <xdr:twoCellAnchor>
    <xdr:from>
      <xdr:col>11</xdr:col>
      <xdr:colOff>21728</xdr:colOff>
      <xdr:row>750</xdr:row>
      <xdr:rowOff>160184</xdr:rowOff>
    </xdr:from>
    <xdr:to>
      <xdr:col>28</xdr:col>
      <xdr:colOff>192728</xdr:colOff>
      <xdr:row>754</xdr:row>
      <xdr:rowOff>352801</xdr:rowOff>
    </xdr:to>
    <xdr:sp macro="" textlink="">
      <xdr:nvSpPr>
        <xdr:cNvPr id="75" name="正方形/長方形 74"/>
        <xdr:cNvSpPr/>
      </xdr:nvSpPr>
      <xdr:spPr>
        <a:xfrm>
          <a:off x="2197824" y="54049703"/>
          <a:ext cx="3534058" cy="544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．都道府県（</a:t>
          </a:r>
          <a:r>
            <a:rPr lang="en-US" altLang="ja-JP" sz="1100">
              <a:solidFill>
                <a:sysClr val="windowText" lastClr="000000"/>
              </a:solidFill>
              <a:latin typeface="+mn-ea"/>
              <a:ea typeface="+mn-ea"/>
            </a:rPr>
            <a:t>35</a:t>
          </a:r>
          <a:r>
            <a:rPr lang="ja-JP" altLang="en-US" sz="1100">
              <a:solidFill>
                <a:sysClr val="windowText" lastClr="000000"/>
              </a:solidFill>
              <a:latin typeface="+mn-ea"/>
              <a:ea typeface="+mn-ea"/>
            </a:rPr>
            <a:t>都道府県）</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2,699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179140</xdr:colOff>
      <xdr:row>755</xdr:row>
      <xdr:rowOff>24847</xdr:rowOff>
    </xdr:from>
    <xdr:to>
      <xdr:col>28</xdr:col>
      <xdr:colOff>194984</xdr:colOff>
      <xdr:row>756</xdr:row>
      <xdr:rowOff>405847</xdr:rowOff>
    </xdr:to>
    <xdr:sp macro="" textlink="">
      <xdr:nvSpPr>
        <xdr:cNvPr id="76" name="大かっこ 75"/>
        <xdr:cNvSpPr/>
      </xdr:nvSpPr>
      <xdr:spPr>
        <a:xfrm>
          <a:off x="2166966" y="54275934"/>
          <a:ext cx="3593931" cy="6129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漂流・漂着・海底ごみの回収・処理や発生抑制対策等の実施。</a:t>
          </a:r>
          <a:endParaRPr kumimoji="1" lang="en-US" altLang="ja-JP" sz="1100">
            <a:solidFill>
              <a:schemeClr val="tx1"/>
            </a:solidFill>
          </a:endParaRPr>
        </a:p>
      </xdr:txBody>
    </xdr:sp>
    <xdr:clientData/>
  </xdr:twoCellAnchor>
  <xdr:twoCellAnchor>
    <xdr:from>
      <xdr:col>15</xdr:col>
      <xdr:colOff>163030</xdr:colOff>
      <xdr:row>749</xdr:row>
      <xdr:rowOff>263767</xdr:rowOff>
    </xdr:from>
    <xdr:to>
      <xdr:col>24</xdr:col>
      <xdr:colOff>125782</xdr:colOff>
      <xdr:row>750</xdr:row>
      <xdr:rowOff>175606</xdr:rowOff>
    </xdr:to>
    <xdr:sp macro="" textlink="">
      <xdr:nvSpPr>
        <xdr:cNvPr id="77" name="正方形/長方形 76"/>
        <xdr:cNvSpPr/>
      </xdr:nvSpPr>
      <xdr:spPr>
        <a:xfrm>
          <a:off x="3130434" y="53801594"/>
          <a:ext cx="1743194" cy="263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補助</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8</xdr:col>
      <xdr:colOff>134814</xdr:colOff>
      <xdr:row>747</xdr:row>
      <xdr:rowOff>10257</xdr:rowOff>
    </xdr:from>
    <xdr:to>
      <xdr:col>10</xdr:col>
      <xdr:colOff>191306</xdr:colOff>
      <xdr:row>747</xdr:row>
      <xdr:rowOff>11664</xdr:rowOff>
    </xdr:to>
    <xdr:cxnSp macro="">
      <xdr:nvCxnSpPr>
        <xdr:cNvPr id="78" name="直線矢印コネクタ 77"/>
        <xdr:cNvCxnSpPr/>
      </xdr:nvCxnSpPr>
      <xdr:spPr bwMode="auto">
        <a:xfrm flipV="1">
          <a:off x="1717429" y="52844699"/>
          <a:ext cx="452146" cy="140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123092</xdr:colOff>
      <xdr:row>734</xdr:row>
      <xdr:rowOff>75084</xdr:rowOff>
    </xdr:from>
    <xdr:to>
      <xdr:col>10</xdr:col>
      <xdr:colOff>179584</xdr:colOff>
      <xdr:row>734</xdr:row>
      <xdr:rowOff>76491</xdr:rowOff>
    </xdr:to>
    <xdr:cxnSp macro="">
      <xdr:nvCxnSpPr>
        <xdr:cNvPr id="79" name="直線矢印コネクタ 78"/>
        <xdr:cNvCxnSpPr/>
      </xdr:nvCxnSpPr>
      <xdr:spPr bwMode="auto">
        <a:xfrm flipV="1">
          <a:off x="1713353" y="47898867"/>
          <a:ext cx="454057" cy="140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117231</xdr:colOff>
      <xdr:row>729</xdr:row>
      <xdr:rowOff>161192</xdr:rowOff>
    </xdr:from>
    <xdr:to>
      <xdr:col>10</xdr:col>
      <xdr:colOff>173723</xdr:colOff>
      <xdr:row>729</xdr:row>
      <xdr:rowOff>162599</xdr:rowOff>
    </xdr:to>
    <xdr:cxnSp macro="">
      <xdr:nvCxnSpPr>
        <xdr:cNvPr id="80" name="直線矢印コネクタ 79"/>
        <xdr:cNvCxnSpPr/>
      </xdr:nvCxnSpPr>
      <xdr:spPr bwMode="auto">
        <a:xfrm flipV="1">
          <a:off x="1699846" y="46665173"/>
          <a:ext cx="452146" cy="140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131885</xdr:colOff>
      <xdr:row>723</xdr:row>
      <xdr:rowOff>7326</xdr:rowOff>
    </xdr:from>
    <xdr:to>
      <xdr:col>10</xdr:col>
      <xdr:colOff>188377</xdr:colOff>
      <xdr:row>723</xdr:row>
      <xdr:rowOff>8733</xdr:rowOff>
    </xdr:to>
    <xdr:cxnSp macro="">
      <xdr:nvCxnSpPr>
        <xdr:cNvPr id="81" name="直線矢印コネクタ 80"/>
        <xdr:cNvCxnSpPr/>
      </xdr:nvCxnSpPr>
      <xdr:spPr bwMode="auto">
        <a:xfrm flipV="1">
          <a:off x="1714500" y="44401153"/>
          <a:ext cx="452146" cy="140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27842</xdr:colOff>
      <xdr:row>723</xdr:row>
      <xdr:rowOff>14595</xdr:rowOff>
    </xdr:from>
    <xdr:to>
      <xdr:col>30</xdr:col>
      <xdr:colOff>73269</xdr:colOff>
      <xdr:row>723</xdr:row>
      <xdr:rowOff>14596</xdr:rowOff>
    </xdr:to>
    <xdr:cxnSp macro="">
      <xdr:nvCxnSpPr>
        <xdr:cNvPr id="82" name="直線矢印コネクタ 81"/>
        <xdr:cNvCxnSpPr/>
      </xdr:nvCxnSpPr>
      <xdr:spPr bwMode="auto">
        <a:xfrm flipV="1">
          <a:off x="5764823" y="44408422"/>
          <a:ext cx="243254" cy="1"/>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83635</xdr:colOff>
      <xdr:row>722</xdr:row>
      <xdr:rowOff>65049</xdr:rowOff>
    </xdr:from>
    <xdr:to>
      <xdr:col>30</xdr:col>
      <xdr:colOff>87225</xdr:colOff>
      <xdr:row>725</xdr:row>
      <xdr:rowOff>249115</xdr:rowOff>
    </xdr:to>
    <xdr:cxnSp macro="">
      <xdr:nvCxnSpPr>
        <xdr:cNvPr id="83" name="直線コネクタ 82"/>
        <xdr:cNvCxnSpPr/>
      </xdr:nvCxnSpPr>
      <xdr:spPr>
        <a:xfrm>
          <a:off x="6077415" y="44130951"/>
          <a:ext cx="3590" cy="124343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81064</xdr:colOff>
      <xdr:row>722</xdr:row>
      <xdr:rowOff>77010</xdr:rowOff>
    </xdr:from>
    <xdr:to>
      <xdr:col>32</xdr:col>
      <xdr:colOff>1089</xdr:colOff>
      <xdr:row>722</xdr:row>
      <xdr:rowOff>78352</xdr:rowOff>
    </xdr:to>
    <xdr:cxnSp macro="">
      <xdr:nvCxnSpPr>
        <xdr:cNvPr id="84" name="直線矢印コネクタ 83"/>
        <xdr:cNvCxnSpPr/>
      </xdr:nvCxnSpPr>
      <xdr:spPr bwMode="auto">
        <a:xfrm>
          <a:off x="6039255" y="44175733"/>
          <a:ext cx="317238" cy="1342"/>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79443</xdr:colOff>
      <xdr:row>725</xdr:row>
      <xdr:rowOff>233463</xdr:rowOff>
    </xdr:from>
    <xdr:to>
      <xdr:col>31</xdr:col>
      <xdr:colOff>198074</xdr:colOff>
      <xdr:row>725</xdr:row>
      <xdr:rowOff>234805</xdr:rowOff>
    </xdr:to>
    <xdr:cxnSp macro="">
      <xdr:nvCxnSpPr>
        <xdr:cNvPr id="90" name="直線矢印コネクタ 89"/>
        <xdr:cNvCxnSpPr/>
      </xdr:nvCxnSpPr>
      <xdr:spPr bwMode="auto">
        <a:xfrm>
          <a:off x="6037634" y="45390069"/>
          <a:ext cx="317238" cy="1342"/>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199158</xdr:colOff>
      <xdr:row>729</xdr:row>
      <xdr:rowOff>155864</xdr:rowOff>
    </xdr:from>
    <xdr:to>
      <xdr:col>31</xdr:col>
      <xdr:colOff>177511</xdr:colOff>
      <xdr:row>729</xdr:row>
      <xdr:rowOff>155864</xdr:rowOff>
    </xdr:to>
    <xdr:cxnSp macro="">
      <xdr:nvCxnSpPr>
        <xdr:cNvPr id="91" name="直線矢印コネクタ 90"/>
        <xdr:cNvCxnSpPr/>
      </xdr:nvCxnSpPr>
      <xdr:spPr bwMode="auto">
        <a:xfrm>
          <a:off x="5775613" y="46655182"/>
          <a:ext cx="575830"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185057</xdr:colOff>
      <xdr:row>734</xdr:row>
      <xdr:rowOff>72885</xdr:rowOff>
    </xdr:from>
    <xdr:to>
      <xdr:col>31</xdr:col>
      <xdr:colOff>163410</xdr:colOff>
      <xdr:row>734</xdr:row>
      <xdr:rowOff>72885</xdr:rowOff>
    </xdr:to>
    <xdr:cxnSp macro="">
      <xdr:nvCxnSpPr>
        <xdr:cNvPr id="93" name="直線矢印コネクタ 92"/>
        <xdr:cNvCxnSpPr/>
      </xdr:nvCxnSpPr>
      <xdr:spPr bwMode="auto">
        <a:xfrm>
          <a:off x="5750970" y="47896668"/>
          <a:ext cx="574701"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145589</xdr:colOff>
      <xdr:row>719</xdr:row>
      <xdr:rowOff>57978</xdr:rowOff>
    </xdr:from>
    <xdr:to>
      <xdr:col>28</xdr:col>
      <xdr:colOff>180975</xdr:colOff>
      <xdr:row>721</xdr:row>
      <xdr:rowOff>38101</xdr:rowOff>
    </xdr:to>
    <xdr:sp macro="" textlink="">
      <xdr:nvSpPr>
        <xdr:cNvPr id="94" name="大かっこ 93"/>
        <xdr:cNvSpPr/>
      </xdr:nvSpPr>
      <xdr:spPr>
        <a:xfrm>
          <a:off x="3326111" y="42539478"/>
          <a:ext cx="2420777" cy="692427"/>
        </a:xfrm>
        <a:prstGeom prst="bracketPair">
          <a:avLst>
            <a:gd name="adj" fmla="val 1017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latin typeface="+mj-ea"/>
              <a:ea typeface="+mj-ea"/>
            </a:rPr>
            <a:t>2</a:t>
          </a:r>
          <a:r>
            <a:rPr kumimoji="1" lang="ja-JP" altLang="en-US" sz="1100">
              <a:solidFill>
                <a:sysClr val="windowText" lastClr="000000"/>
              </a:solidFill>
            </a:rPr>
            <a:t>百万円</a:t>
          </a:r>
        </a:p>
      </xdr:txBody>
    </xdr:sp>
    <xdr:clientData/>
  </xdr:twoCellAnchor>
  <xdr:twoCellAnchor>
    <xdr:from>
      <xdr:col>36</xdr:col>
      <xdr:colOff>61299</xdr:colOff>
      <xdr:row>724</xdr:row>
      <xdr:rowOff>70452</xdr:rowOff>
    </xdr:from>
    <xdr:to>
      <xdr:col>44</xdr:col>
      <xdr:colOff>190380</xdr:colOff>
      <xdr:row>724</xdr:row>
      <xdr:rowOff>330814</xdr:rowOff>
    </xdr:to>
    <xdr:sp macro="" textlink="">
      <xdr:nvSpPr>
        <xdr:cNvPr id="61" name="正方形/長方形 60"/>
        <xdr:cNvSpPr/>
      </xdr:nvSpPr>
      <xdr:spPr>
        <a:xfrm>
          <a:off x="7217473" y="44332713"/>
          <a:ext cx="1719342" cy="2603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36</xdr:col>
      <xdr:colOff>33120</xdr:colOff>
      <xdr:row>727</xdr:row>
      <xdr:rowOff>347870</xdr:rowOff>
    </xdr:from>
    <xdr:to>
      <xdr:col>44</xdr:col>
      <xdr:colOff>162201</xdr:colOff>
      <xdr:row>728</xdr:row>
      <xdr:rowOff>252079</xdr:rowOff>
    </xdr:to>
    <xdr:sp macro="" textlink="">
      <xdr:nvSpPr>
        <xdr:cNvPr id="62" name="正方形/長方形 61"/>
        <xdr:cNvSpPr/>
      </xdr:nvSpPr>
      <xdr:spPr>
        <a:xfrm>
          <a:off x="7189294" y="45678587"/>
          <a:ext cx="1719342" cy="2603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36</xdr:col>
      <xdr:colOff>16553</xdr:colOff>
      <xdr:row>732</xdr:row>
      <xdr:rowOff>248477</xdr:rowOff>
    </xdr:from>
    <xdr:to>
      <xdr:col>44</xdr:col>
      <xdr:colOff>145634</xdr:colOff>
      <xdr:row>733</xdr:row>
      <xdr:rowOff>152687</xdr:rowOff>
    </xdr:to>
    <xdr:sp macro="" textlink="">
      <xdr:nvSpPr>
        <xdr:cNvPr id="63" name="正方形/長方形 62"/>
        <xdr:cNvSpPr/>
      </xdr:nvSpPr>
      <xdr:spPr>
        <a:xfrm>
          <a:off x="7172727" y="47359955"/>
          <a:ext cx="1719342" cy="2603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9" zoomScale="85" zoomScaleNormal="75" zoomScaleSheetLayoutView="85" zoomScalePageLayoutView="85" workbookViewId="0">
      <selection activeCell="A52" sqref="A52:AN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c r="AR2" s="363"/>
      <c r="AS2" s="52" t="str">
        <f>IF(OR(AQ2="　", AQ2=""), "", "-")</f>
        <v/>
      </c>
      <c r="AT2" s="364">
        <v>126</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506</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191</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516</v>
      </c>
      <c r="AF5" s="692"/>
      <c r="AG5" s="692"/>
      <c r="AH5" s="692"/>
      <c r="AI5" s="692"/>
      <c r="AJ5" s="692"/>
      <c r="AK5" s="692"/>
      <c r="AL5" s="692"/>
      <c r="AM5" s="692"/>
      <c r="AN5" s="692"/>
      <c r="AO5" s="692"/>
      <c r="AP5" s="693"/>
      <c r="AQ5" s="694" t="s">
        <v>517</v>
      </c>
      <c r="AR5" s="695"/>
      <c r="AS5" s="695"/>
      <c r="AT5" s="695"/>
      <c r="AU5" s="695"/>
      <c r="AV5" s="695"/>
      <c r="AW5" s="695"/>
      <c r="AX5" s="696"/>
    </row>
    <row r="6" spans="1:50" ht="39"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518</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562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413</v>
      </c>
      <c r="B8" s="799"/>
      <c r="C8" s="799"/>
      <c r="D8" s="799"/>
      <c r="E8" s="799"/>
      <c r="F8" s="800"/>
      <c r="G8" s="95" t="str">
        <f>入力規則等!A26</f>
        <v>海洋政策、地方創生</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519</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20" customHeight="1" x14ac:dyDescent="0.15">
      <c r="A10" s="662" t="s">
        <v>34</v>
      </c>
      <c r="B10" s="663"/>
      <c r="C10" s="663"/>
      <c r="D10" s="663"/>
      <c r="E10" s="663"/>
      <c r="F10" s="663"/>
      <c r="G10" s="664" t="s">
        <v>614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79</v>
      </c>
      <c r="Q13" s="220"/>
      <c r="R13" s="220"/>
      <c r="S13" s="220"/>
      <c r="T13" s="220"/>
      <c r="U13" s="220"/>
      <c r="V13" s="221"/>
      <c r="W13" s="219">
        <v>84</v>
      </c>
      <c r="X13" s="220"/>
      <c r="Y13" s="220"/>
      <c r="Z13" s="220"/>
      <c r="AA13" s="220"/>
      <c r="AB13" s="220"/>
      <c r="AC13" s="221"/>
      <c r="AD13" s="219">
        <v>438</v>
      </c>
      <c r="AE13" s="220"/>
      <c r="AF13" s="220"/>
      <c r="AG13" s="220"/>
      <c r="AH13" s="220"/>
      <c r="AI13" s="220"/>
      <c r="AJ13" s="221"/>
      <c r="AK13" s="219">
        <v>479</v>
      </c>
      <c r="AL13" s="220"/>
      <c r="AM13" s="220"/>
      <c r="AN13" s="220"/>
      <c r="AO13" s="220"/>
      <c r="AP13" s="220"/>
      <c r="AQ13" s="221"/>
      <c r="AR13" s="358">
        <v>4007</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521</v>
      </c>
      <c r="Q14" s="220"/>
      <c r="R14" s="220"/>
      <c r="S14" s="220"/>
      <c r="T14" s="220"/>
      <c r="U14" s="220"/>
      <c r="V14" s="221"/>
      <c r="W14" s="219">
        <v>2500</v>
      </c>
      <c r="X14" s="220"/>
      <c r="Y14" s="220"/>
      <c r="Z14" s="220"/>
      <c r="AA14" s="220"/>
      <c r="AB14" s="220"/>
      <c r="AC14" s="221"/>
      <c r="AD14" s="219">
        <v>2602</v>
      </c>
      <c r="AE14" s="220"/>
      <c r="AF14" s="220"/>
      <c r="AG14" s="220"/>
      <c r="AH14" s="220"/>
      <c r="AI14" s="220"/>
      <c r="AJ14" s="221"/>
      <c r="AK14" s="219" t="s">
        <v>563</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521</v>
      </c>
      <c r="Q15" s="220"/>
      <c r="R15" s="220"/>
      <c r="S15" s="220"/>
      <c r="T15" s="220"/>
      <c r="U15" s="220"/>
      <c r="V15" s="221"/>
      <c r="W15" s="219" t="s">
        <v>521</v>
      </c>
      <c r="X15" s="220"/>
      <c r="Y15" s="220"/>
      <c r="Z15" s="220"/>
      <c r="AA15" s="220"/>
      <c r="AB15" s="220"/>
      <c r="AC15" s="221"/>
      <c r="AD15" s="219">
        <v>2500</v>
      </c>
      <c r="AE15" s="220"/>
      <c r="AF15" s="220"/>
      <c r="AG15" s="220"/>
      <c r="AH15" s="220"/>
      <c r="AI15" s="220"/>
      <c r="AJ15" s="221"/>
      <c r="AK15" s="219">
        <v>2602</v>
      </c>
      <c r="AL15" s="220"/>
      <c r="AM15" s="220"/>
      <c r="AN15" s="220"/>
      <c r="AO15" s="220"/>
      <c r="AP15" s="220"/>
      <c r="AQ15" s="221"/>
      <c r="AR15" s="219" t="s">
        <v>564</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522</v>
      </c>
      <c r="Q16" s="220"/>
      <c r="R16" s="220"/>
      <c r="S16" s="220"/>
      <c r="T16" s="220"/>
      <c r="U16" s="220"/>
      <c r="V16" s="221"/>
      <c r="W16" s="219">
        <v>-2500</v>
      </c>
      <c r="X16" s="220"/>
      <c r="Y16" s="220"/>
      <c r="Z16" s="220"/>
      <c r="AA16" s="220"/>
      <c r="AB16" s="220"/>
      <c r="AC16" s="221"/>
      <c r="AD16" s="219">
        <v>-2602</v>
      </c>
      <c r="AE16" s="220"/>
      <c r="AF16" s="220"/>
      <c r="AG16" s="220"/>
      <c r="AH16" s="220"/>
      <c r="AI16" s="220"/>
      <c r="AJ16" s="221"/>
      <c r="AK16" s="219" t="s">
        <v>564</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523</v>
      </c>
      <c r="Q17" s="220"/>
      <c r="R17" s="220"/>
      <c r="S17" s="220"/>
      <c r="T17" s="220"/>
      <c r="U17" s="220"/>
      <c r="V17" s="221"/>
      <c r="W17" s="219" t="s">
        <v>521</v>
      </c>
      <c r="X17" s="220"/>
      <c r="Y17" s="220"/>
      <c r="Z17" s="220"/>
      <c r="AA17" s="220"/>
      <c r="AB17" s="220"/>
      <c r="AC17" s="221"/>
      <c r="AD17" s="219" t="s">
        <v>521</v>
      </c>
      <c r="AE17" s="220"/>
      <c r="AF17" s="220"/>
      <c r="AG17" s="220"/>
      <c r="AH17" s="220"/>
      <c r="AI17" s="220"/>
      <c r="AJ17" s="221"/>
      <c r="AK17" s="219" t="s">
        <v>521</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79</v>
      </c>
      <c r="Q18" s="516"/>
      <c r="R18" s="516"/>
      <c r="S18" s="516"/>
      <c r="T18" s="516"/>
      <c r="U18" s="516"/>
      <c r="V18" s="517"/>
      <c r="W18" s="515">
        <f>SUM(W13:AC17)</f>
        <v>84</v>
      </c>
      <c r="X18" s="516"/>
      <c r="Y18" s="516"/>
      <c r="Z18" s="516"/>
      <c r="AA18" s="516"/>
      <c r="AB18" s="516"/>
      <c r="AC18" s="517"/>
      <c r="AD18" s="515">
        <f>SUM(AD13:AJ17)</f>
        <v>2938</v>
      </c>
      <c r="AE18" s="516"/>
      <c r="AF18" s="516"/>
      <c r="AG18" s="516"/>
      <c r="AH18" s="516"/>
      <c r="AI18" s="516"/>
      <c r="AJ18" s="517"/>
      <c r="AK18" s="515">
        <f>SUM(AK13:AQ17)</f>
        <v>3081</v>
      </c>
      <c r="AL18" s="516"/>
      <c r="AM18" s="516"/>
      <c r="AN18" s="516"/>
      <c r="AO18" s="516"/>
      <c r="AP18" s="516"/>
      <c r="AQ18" s="517"/>
      <c r="AR18" s="515">
        <f>SUM(AR13:AX17)</f>
        <v>4007</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63</v>
      </c>
      <c r="Q19" s="220"/>
      <c r="R19" s="220"/>
      <c r="S19" s="220"/>
      <c r="T19" s="220"/>
      <c r="U19" s="220"/>
      <c r="V19" s="221"/>
      <c r="W19" s="219">
        <v>69</v>
      </c>
      <c r="X19" s="220"/>
      <c r="Y19" s="220"/>
      <c r="Z19" s="220"/>
      <c r="AA19" s="220"/>
      <c r="AB19" s="220"/>
      <c r="AC19" s="221"/>
      <c r="AD19" s="219">
        <v>2776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0.79746835443037978</v>
      </c>
      <c r="Q20" s="520"/>
      <c r="R20" s="520"/>
      <c r="S20" s="520"/>
      <c r="T20" s="520"/>
      <c r="U20" s="520"/>
      <c r="V20" s="520"/>
      <c r="W20" s="520">
        <f>IF(W18=0, "-", W19/W18)</f>
        <v>0.8214285714285714</v>
      </c>
      <c r="X20" s="520"/>
      <c r="Y20" s="520"/>
      <c r="Z20" s="520"/>
      <c r="AA20" s="520"/>
      <c r="AB20" s="520"/>
      <c r="AC20" s="520"/>
      <c r="AD20" s="520">
        <f>IF(AD18=0, "-", AD19/AD18)</f>
        <v>0.94486044928522805</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370</v>
      </c>
      <c r="AT22" s="114"/>
      <c r="AU22" s="336" t="s">
        <v>556</v>
      </c>
      <c r="AV22" s="336"/>
      <c r="AW22" s="365" t="s">
        <v>313</v>
      </c>
      <c r="AX22" s="366"/>
    </row>
    <row r="23" spans="1:50" ht="22.5" customHeight="1" x14ac:dyDescent="0.15">
      <c r="A23" s="490"/>
      <c r="B23" s="488"/>
      <c r="C23" s="488"/>
      <c r="D23" s="488"/>
      <c r="E23" s="488"/>
      <c r="F23" s="489"/>
      <c r="G23" s="463" t="s">
        <v>553</v>
      </c>
      <c r="H23" s="464"/>
      <c r="I23" s="464"/>
      <c r="J23" s="464"/>
      <c r="K23" s="464"/>
      <c r="L23" s="464"/>
      <c r="M23" s="464"/>
      <c r="N23" s="464"/>
      <c r="O23" s="465"/>
      <c r="P23" s="101" t="s">
        <v>554</v>
      </c>
      <c r="Q23" s="102"/>
      <c r="R23" s="102"/>
      <c r="S23" s="102"/>
      <c r="T23" s="102"/>
      <c r="U23" s="102"/>
      <c r="V23" s="102"/>
      <c r="W23" s="102"/>
      <c r="X23" s="131"/>
      <c r="Y23" s="213" t="s">
        <v>14</v>
      </c>
      <c r="Z23" s="472"/>
      <c r="AA23" s="473"/>
      <c r="AB23" s="484" t="s">
        <v>555</v>
      </c>
      <c r="AC23" s="484"/>
      <c r="AD23" s="484"/>
      <c r="AE23" s="316">
        <v>32</v>
      </c>
      <c r="AF23" s="317"/>
      <c r="AG23" s="317"/>
      <c r="AH23" s="317"/>
      <c r="AI23" s="316">
        <v>32</v>
      </c>
      <c r="AJ23" s="317"/>
      <c r="AK23" s="317"/>
      <c r="AL23" s="317"/>
      <c r="AM23" s="316">
        <v>37</v>
      </c>
      <c r="AN23" s="317"/>
      <c r="AO23" s="317"/>
      <c r="AP23" s="317"/>
      <c r="AQ23" s="91" t="s">
        <v>556</v>
      </c>
      <c r="AR23" s="92"/>
      <c r="AS23" s="92"/>
      <c r="AT23" s="93"/>
      <c r="AU23" s="317" t="s">
        <v>556</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657"/>
      <c r="Q24" s="133"/>
      <c r="R24" s="133"/>
      <c r="S24" s="133"/>
      <c r="T24" s="133"/>
      <c r="U24" s="133"/>
      <c r="V24" s="133"/>
      <c r="W24" s="133"/>
      <c r="X24" s="134"/>
      <c r="Y24" s="252" t="s">
        <v>61</v>
      </c>
      <c r="Z24" s="247"/>
      <c r="AA24" s="248"/>
      <c r="AB24" s="499" t="s">
        <v>555</v>
      </c>
      <c r="AC24" s="499"/>
      <c r="AD24" s="499"/>
      <c r="AE24" s="316">
        <v>39</v>
      </c>
      <c r="AF24" s="317"/>
      <c r="AG24" s="317"/>
      <c r="AH24" s="317"/>
      <c r="AI24" s="316">
        <v>39</v>
      </c>
      <c r="AJ24" s="317"/>
      <c r="AK24" s="317"/>
      <c r="AL24" s="317"/>
      <c r="AM24" s="316">
        <v>39</v>
      </c>
      <c r="AN24" s="317"/>
      <c r="AO24" s="317"/>
      <c r="AP24" s="317"/>
      <c r="AQ24" s="91">
        <v>39</v>
      </c>
      <c r="AR24" s="92"/>
      <c r="AS24" s="92"/>
      <c r="AT24" s="93"/>
      <c r="AU24" s="317" t="s">
        <v>558</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4"/>
      <c r="Q25" s="105"/>
      <c r="R25" s="105"/>
      <c r="S25" s="105"/>
      <c r="T25" s="105"/>
      <c r="U25" s="105"/>
      <c r="V25" s="105"/>
      <c r="W25" s="105"/>
      <c r="X25" s="136"/>
      <c r="Y25" s="252" t="s">
        <v>15</v>
      </c>
      <c r="Z25" s="247"/>
      <c r="AA25" s="248"/>
      <c r="AB25" s="350" t="s">
        <v>315</v>
      </c>
      <c r="AC25" s="350"/>
      <c r="AD25" s="350"/>
      <c r="AE25" s="316">
        <v>83</v>
      </c>
      <c r="AF25" s="317"/>
      <c r="AG25" s="317"/>
      <c r="AH25" s="317"/>
      <c r="AI25" s="316">
        <v>83</v>
      </c>
      <c r="AJ25" s="317"/>
      <c r="AK25" s="317"/>
      <c r="AL25" s="317"/>
      <c r="AM25" s="316">
        <v>95</v>
      </c>
      <c r="AN25" s="317"/>
      <c r="AO25" s="317"/>
      <c r="AP25" s="317"/>
      <c r="AQ25" s="91" t="s">
        <v>557</v>
      </c>
      <c r="AR25" s="92"/>
      <c r="AS25" s="92"/>
      <c r="AT25" s="93"/>
      <c r="AU25" s="317" t="s">
        <v>559</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v>28</v>
      </c>
      <c r="AR27" s="127"/>
      <c r="AS27" s="113" t="s">
        <v>370</v>
      </c>
      <c r="AT27" s="114"/>
      <c r="AU27" s="336" t="s">
        <v>631</v>
      </c>
      <c r="AV27" s="336"/>
      <c r="AW27" s="365" t="s">
        <v>313</v>
      </c>
      <c r="AX27" s="366"/>
    </row>
    <row r="28" spans="1:50" ht="31.5" customHeight="1" x14ac:dyDescent="0.15">
      <c r="A28" s="490"/>
      <c r="B28" s="488"/>
      <c r="C28" s="488"/>
      <c r="D28" s="488"/>
      <c r="E28" s="488"/>
      <c r="F28" s="489"/>
      <c r="G28" s="463" t="s">
        <v>634</v>
      </c>
      <c r="H28" s="464"/>
      <c r="I28" s="464"/>
      <c r="J28" s="464"/>
      <c r="K28" s="464"/>
      <c r="L28" s="464"/>
      <c r="M28" s="464"/>
      <c r="N28" s="464"/>
      <c r="O28" s="465"/>
      <c r="P28" s="102" t="s">
        <v>671</v>
      </c>
      <c r="Q28" s="102"/>
      <c r="R28" s="102"/>
      <c r="S28" s="102"/>
      <c r="T28" s="102"/>
      <c r="U28" s="102"/>
      <c r="V28" s="102"/>
      <c r="W28" s="102"/>
      <c r="X28" s="131"/>
      <c r="Y28" s="213" t="s">
        <v>14</v>
      </c>
      <c r="Z28" s="472"/>
      <c r="AA28" s="473"/>
      <c r="AB28" s="484" t="s">
        <v>635</v>
      </c>
      <c r="AC28" s="484"/>
      <c r="AD28" s="484"/>
      <c r="AE28" s="316" t="s">
        <v>631</v>
      </c>
      <c r="AF28" s="317"/>
      <c r="AG28" s="317"/>
      <c r="AH28" s="317"/>
      <c r="AI28" s="316" t="s">
        <v>631</v>
      </c>
      <c r="AJ28" s="317"/>
      <c r="AK28" s="317"/>
      <c r="AL28" s="317"/>
      <c r="AM28" s="316" t="s">
        <v>631</v>
      </c>
      <c r="AN28" s="317"/>
      <c r="AO28" s="317"/>
      <c r="AP28" s="317"/>
      <c r="AQ28" s="91" t="s">
        <v>631</v>
      </c>
      <c r="AR28" s="92"/>
      <c r="AS28" s="92"/>
      <c r="AT28" s="93"/>
      <c r="AU28" s="317" t="s">
        <v>631</v>
      </c>
      <c r="AV28" s="317"/>
      <c r="AW28" s="317"/>
      <c r="AX28" s="319"/>
    </row>
    <row r="29" spans="1:50" ht="30.7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635</v>
      </c>
      <c r="AC29" s="499"/>
      <c r="AD29" s="499"/>
      <c r="AE29" s="316" t="s">
        <v>632</v>
      </c>
      <c r="AF29" s="317"/>
      <c r="AG29" s="317"/>
      <c r="AH29" s="317"/>
      <c r="AI29" s="316" t="s">
        <v>631</v>
      </c>
      <c r="AJ29" s="317"/>
      <c r="AK29" s="317"/>
      <c r="AL29" s="317"/>
      <c r="AM29" s="316">
        <v>31179</v>
      </c>
      <c r="AN29" s="317"/>
      <c r="AO29" s="317"/>
      <c r="AP29" s="317"/>
      <c r="AQ29" s="91">
        <v>36173</v>
      </c>
      <c r="AR29" s="92"/>
      <c r="AS29" s="92"/>
      <c r="AT29" s="93"/>
      <c r="AU29" s="317" t="s">
        <v>632</v>
      </c>
      <c r="AV29" s="317"/>
      <c r="AW29" s="317"/>
      <c r="AX29" s="319"/>
    </row>
    <row r="30" spans="1:50" ht="26.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631</v>
      </c>
      <c r="AF30" s="317"/>
      <c r="AG30" s="317"/>
      <c r="AH30" s="317"/>
      <c r="AI30" s="316" t="s">
        <v>631</v>
      </c>
      <c r="AJ30" s="317"/>
      <c r="AK30" s="317"/>
      <c r="AL30" s="317"/>
      <c r="AM30" s="316" t="s">
        <v>632</v>
      </c>
      <c r="AN30" s="317"/>
      <c r="AO30" s="317"/>
      <c r="AP30" s="317"/>
      <c r="AQ30" s="91" t="s">
        <v>631</v>
      </c>
      <c r="AR30" s="92"/>
      <c r="AS30" s="92"/>
      <c r="AT30" s="93"/>
      <c r="AU30" s="317" t="s">
        <v>636</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483</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5"/>
      <c r="B48" s="816"/>
      <c r="C48" s="816"/>
      <c r="D48" s="816"/>
      <c r="E48" s="816"/>
      <c r="F48" s="817"/>
      <c r="G48" s="770"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507</v>
      </c>
      <c r="B51" s="869"/>
      <c r="C51" s="869"/>
      <c r="D51" s="869"/>
      <c r="E51" s="866" t="s">
        <v>498</v>
      </c>
      <c r="F51" s="867"/>
      <c r="G51" s="59" t="s">
        <v>386</v>
      </c>
      <c r="H51" s="796"/>
      <c r="I51" s="398"/>
      <c r="J51" s="398"/>
      <c r="K51" s="398"/>
      <c r="L51" s="398"/>
      <c r="M51" s="398"/>
      <c r="N51" s="398"/>
      <c r="O51" s="79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7"/>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9"/>
      <c r="R60" s="789"/>
      <c r="S60" s="789"/>
      <c r="T60" s="789"/>
      <c r="U60" s="789"/>
      <c r="V60" s="789"/>
      <c r="W60" s="789"/>
      <c r="X60" s="790"/>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3"/>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9"/>
      <c r="R65" s="789"/>
      <c r="S65" s="789"/>
      <c r="T65" s="789"/>
      <c r="U65" s="789"/>
      <c r="V65" s="789"/>
      <c r="W65" s="789"/>
      <c r="X65" s="790"/>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3"/>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4"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6.25" customHeight="1" x14ac:dyDescent="0.15">
      <c r="A74" s="428"/>
      <c r="B74" s="429"/>
      <c r="C74" s="429"/>
      <c r="D74" s="429"/>
      <c r="E74" s="429"/>
      <c r="F74" s="430"/>
      <c r="G74" s="102" t="s">
        <v>571</v>
      </c>
      <c r="H74" s="102"/>
      <c r="I74" s="102"/>
      <c r="J74" s="102"/>
      <c r="K74" s="102"/>
      <c r="L74" s="102"/>
      <c r="M74" s="102"/>
      <c r="N74" s="102"/>
      <c r="O74" s="102"/>
      <c r="P74" s="102"/>
      <c r="Q74" s="102"/>
      <c r="R74" s="102"/>
      <c r="S74" s="102"/>
      <c r="T74" s="102"/>
      <c r="U74" s="102"/>
      <c r="V74" s="102"/>
      <c r="W74" s="102"/>
      <c r="X74" s="131"/>
      <c r="Y74" s="822" t="s">
        <v>62</v>
      </c>
      <c r="Z74" s="690"/>
      <c r="AA74" s="691"/>
      <c r="AB74" s="484" t="s">
        <v>572</v>
      </c>
      <c r="AC74" s="484"/>
      <c r="AD74" s="484"/>
      <c r="AE74" s="298">
        <v>14</v>
      </c>
      <c r="AF74" s="298"/>
      <c r="AG74" s="298"/>
      <c r="AH74" s="298"/>
      <c r="AI74" s="298">
        <v>150</v>
      </c>
      <c r="AJ74" s="298"/>
      <c r="AK74" s="298"/>
      <c r="AL74" s="298"/>
      <c r="AM74" s="298">
        <v>153</v>
      </c>
      <c r="AN74" s="298"/>
      <c r="AO74" s="298"/>
      <c r="AP74" s="298"/>
      <c r="AQ74" s="298" t="s">
        <v>631</v>
      </c>
      <c r="AR74" s="298"/>
      <c r="AS74" s="298"/>
      <c r="AT74" s="298"/>
      <c r="AU74" s="298"/>
      <c r="AV74" s="298"/>
      <c r="AW74" s="298"/>
      <c r="AX74" s="299"/>
      <c r="AY74" s="10"/>
      <c r="AZ74" s="10"/>
      <c r="BA74" s="10"/>
      <c r="BB74" s="10"/>
      <c r="BC74" s="10"/>
    </row>
    <row r="75" spans="1:60" ht="26.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572</v>
      </c>
      <c r="AC75" s="484"/>
      <c r="AD75" s="484"/>
      <c r="AE75" s="298">
        <v>16</v>
      </c>
      <c r="AF75" s="298"/>
      <c r="AG75" s="298"/>
      <c r="AH75" s="298"/>
      <c r="AI75" s="298">
        <v>150</v>
      </c>
      <c r="AJ75" s="298"/>
      <c r="AK75" s="298"/>
      <c r="AL75" s="298"/>
      <c r="AM75" s="298">
        <v>150</v>
      </c>
      <c r="AN75" s="298"/>
      <c r="AO75" s="298"/>
      <c r="AP75" s="298"/>
      <c r="AQ75" s="298" t="s">
        <v>631</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8"/>
      <c r="B77" s="429"/>
      <c r="C77" s="429"/>
      <c r="D77" s="429"/>
      <c r="E77" s="429"/>
      <c r="F77" s="430"/>
      <c r="G77" s="102" t="s">
        <v>568</v>
      </c>
      <c r="H77" s="102"/>
      <c r="I77" s="102"/>
      <c r="J77" s="102"/>
      <c r="K77" s="102"/>
      <c r="L77" s="102"/>
      <c r="M77" s="102"/>
      <c r="N77" s="102"/>
      <c r="O77" s="102"/>
      <c r="P77" s="102"/>
      <c r="Q77" s="102"/>
      <c r="R77" s="102"/>
      <c r="S77" s="102"/>
      <c r="T77" s="102"/>
      <c r="U77" s="102"/>
      <c r="V77" s="102"/>
      <c r="W77" s="102"/>
      <c r="X77" s="131"/>
      <c r="Y77" s="439" t="s">
        <v>62</v>
      </c>
      <c r="Z77" s="440"/>
      <c r="AA77" s="441"/>
      <c r="AB77" s="448" t="s">
        <v>569</v>
      </c>
      <c r="AC77" s="449"/>
      <c r="AD77" s="450"/>
      <c r="AE77" s="298" t="s">
        <v>570</v>
      </c>
      <c r="AF77" s="298"/>
      <c r="AG77" s="298"/>
      <c r="AH77" s="298"/>
      <c r="AI77" s="298" t="s">
        <v>570</v>
      </c>
      <c r="AJ77" s="298"/>
      <c r="AK77" s="298"/>
      <c r="AL77" s="298"/>
      <c r="AM77" s="298">
        <v>35</v>
      </c>
      <c r="AN77" s="298"/>
      <c r="AO77" s="298"/>
      <c r="AP77" s="298"/>
      <c r="AQ77" s="298" t="s">
        <v>631</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524</v>
      </c>
      <c r="AC78" s="308"/>
      <c r="AD78" s="309"/>
      <c r="AE78" s="298" t="s">
        <v>570</v>
      </c>
      <c r="AF78" s="298"/>
      <c r="AG78" s="298"/>
      <c r="AH78" s="298"/>
      <c r="AI78" s="298" t="s">
        <v>570</v>
      </c>
      <c r="AJ78" s="298"/>
      <c r="AK78" s="298"/>
      <c r="AL78" s="298"/>
      <c r="AM78" s="298">
        <v>35</v>
      </c>
      <c r="AN78" s="298"/>
      <c r="AO78" s="298"/>
      <c r="AP78" s="298"/>
      <c r="AQ78" s="298">
        <v>37</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623</v>
      </c>
      <c r="H89" s="225"/>
      <c r="I89" s="225"/>
      <c r="J89" s="225"/>
      <c r="K89" s="225"/>
      <c r="L89" s="225"/>
      <c r="M89" s="225"/>
      <c r="N89" s="225"/>
      <c r="O89" s="225"/>
      <c r="P89" s="225"/>
      <c r="Q89" s="225"/>
      <c r="R89" s="225"/>
      <c r="S89" s="225"/>
      <c r="T89" s="225"/>
      <c r="U89" s="225"/>
      <c r="V89" s="225"/>
      <c r="W89" s="225"/>
      <c r="X89" s="225"/>
      <c r="Y89" s="229" t="s">
        <v>17</v>
      </c>
      <c r="Z89" s="230"/>
      <c r="AA89" s="231"/>
      <c r="AB89" s="249" t="s">
        <v>640</v>
      </c>
      <c r="AC89" s="250"/>
      <c r="AD89" s="251"/>
      <c r="AE89" s="298">
        <v>4.5</v>
      </c>
      <c r="AF89" s="298"/>
      <c r="AG89" s="298"/>
      <c r="AH89" s="298"/>
      <c r="AI89" s="298">
        <v>0.4</v>
      </c>
      <c r="AJ89" s="298"/>
      <c r="AK89" s="298"/>
      <c r="AL89" s="298"/>
      <c r="AM89" s="298" t="s">
        <v>631</v>
      </c>
      <c r="AN89" s="298"/>
      <c r="AO89" s="298"/>
      <c r="AP89" s="298"/>
      <c r="AQ89" s="316" t="s">
        <v>631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624</v>
      </c>
      <c r="AC90" s="217"/>
      <c r="AD90" s="218"/>
      <c r="AE90" s="255" t="s">
        <v>575</v>
      </c>
      <c r="AF90" s="255"/>
      <c r="AG90" s="255"/>
      <c r="AH90" s="255"/>
      <c r="AI90" s="255" t="s">
        <v>576</v>
      </c>
      <c r="AJ90" s="255"/>
      <c r="AK90" s="255"/>
      <c r="AL90" s="255"/>
      <c r="AM90" s="255" t="s">
        <v>632</v>
      </c>
      <c r="AN90" s="255"/>
      <c r="AO90" s="255"/>
      <c r="AP90" s="255"/>
      <c r="AQ90" s="255" t="s">
        <v>631</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225" t="s">
        <v>573</v>
      </c>
      <c r="H92" s="225"/>
      <c r="I92" s="225"/>
      <c r="J92" s="225"/>
      <c r="K92" s="225"/>
      <c r="L92" s="225"/>
      <c r="M92" s="225"/>
      <c r="N92" s="225"/>
      <c r="O92" s="225"/>
      <c r="P92" s="225"/>
      <c r="Q92" s="225"/>
      <c r="R92" s="225"/>
      <c r="S92" s="225"/>
      <c r="T92" s="225"/>
      <c r="U92" s="225"/>
      <c r="V92" s="225"/>
      <c r="W92" s="225"/>
      <c r="X92" s="225"/>
      <c r="Y92" s="229" t="s">
        <v>17</v>
      </c>
      <c r="Z92" s="230"/>
      <c r="AA92" s="231"/>
      <c r="AB92" s="249" t="s">
        <v>639</v>
      </c>
      <c r="AC92" s="250"/>
      <c r="AD92" s="251"/>
      <c r="AE92" s="298" t="s">
        <v>574</v>
      </c>
      <c r="AF92" s="298"/>
      <c r="AG92" s="298"/>
      <c r="AH92" s="298"/>
      <c r="AI92" s="298" t="s">
        <v>574</v>
      </c>
      <c r="AJ92" s="298"/>
      <c r="AK92" s="298"/>
      <c r="AL92" s="298"/>
      <c r="AM92" s="298" t="s">
        <v>631</v>
      </c>
      <c r="AN92" s="298"/>
      <c r="AO92" s="298"/>
      <c r="AP92" s="298"/>
      <c r="AQ92" s="298" t="s">
        <v>631</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525</v>
      </c>
      <c r="AC93" s="217"/>
      <c r="AD93" s="218"/>
      <c r="AE93" s="255" t="s">
        <v>574</v>
      </c>
      <c r="AF93" s="255"/>
      <c r="AG93" s="255"/>
      <c r="AH93" s="255"/>
      <c r="AI93" s="255" t="s">
        <v>570</v>
      </c>
      <c r="AJ93" s="255"/>
      <c r="AK93" s="255"/>
      <c r="AL93" s="255"/>
      <c r="AM93" s="255" t="s">
        <v>631</v>
      </c>
      <c r="AN93" s="255"/>
      <c r="AO93" s="255"/>
      <c r="AP93" s="255"/>
      <c r="AQ93" s="255" t="s">
        <v>633</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499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465</v>
      </c>
      <c r="B103" s="401"/>
      <c r="C103" s="396" t="s">
        <v>416</v>
      </c>
      <c r="D103" s="302"/>
      <c r="E103" s="302"/>
      <c r="F103" s="302"/>
      <c r="G103" s="302"/>
      <c r="H103" s="302"/>
      <c r="I103" s="302"/>
      <c r="J103" s="302"/>
      <c r="K103" s="397"/>
      <c r="L103" s="540" t="s">
        <v>459</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526</v>
      </c>
      <c r="D104" s="233"/>
      <c r="E104" s="233"/>
      <c r="F104" s="233"/>
      <c r="G104" s="233"/>
      <c r="H104" s="233"/>
      <c r="I104" s="233"/>
      <c r="J104" s="233"/>
      <c r="K104" s="234"/>
      <c r="L104" s="219">
        <v>77</v>
      </c>
      <c r="M104" s="220"/>
      <c r="N104" s="220"/>
      <c r="O104" s="220"/>
      <c r="P104" s="220"/>
      <c r="Q104" s="221"/>
      <c r="R104" s="219">
        <v>155</v>
      </c>
      <c r="S104" s="220"/>
      <c r="T104" s="220"/>
      <c r="U104" s="220"/>
      <c r="V104" s="220"/>
      <c r="W104" s="221"/>
      <c r="X104" s="775" t="s">
        <v>668</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5" t="s">
        <v>527</v>
      </c>
      <c r="D105" s="236"/>
      <c r="E105" s="236"/>
      <c r="F105" s="236"/>
      <c r="G105" s="236"/>
      <c r="H105" s="236"/>
      <c r="I105" s="236"/>
      <c r="J105" s="236"/>
      <c r="K105" s="237"/>
      <c r="L105" s="219">
        <v>0.5</v>
      </c>
      <c r="M105" s="220"/>
      <c r="N105" s="220"/>
      <c r="O105" s="220"/>
      <c r="P105" s="220"/>
      <c r="Q105" s="221"/>
      <c r="R105" s="219">
        <v>0.5</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5" t="s">
        <v>528</v>
      </c>
      <c r="D106" s="236"/>
      <c r="E106" s="236"/>
      <c r="F106" s="236"/>
      <c r="G106" s="236"/>
      <c r="H106" s="236"/>
      <c r="I106" s="236"/>
      <c r="J106" s="236"/>
      <c r="K106" s="237"/>
      <c r="L106" s="219">
        <v>1</v>
      </c>
      <c r="M106" s="220"/>
      <c r="N106" s="220"/>
      <c r="O106" s="220"/>
      <c r="P106" s="220"/>
      <c r="Q106" s="221"/>
      <c r="R106" s="219">
        <v>1</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45.95" customHeight="1" x14ac:dyDescent="0.15">
      <c r="A107" s="402"/>
      <c r="B107" s="403"/>
      <c r="C107" s="235" t="s">
        <v>529</v>
      </c>
      <c r="D107" s="236"/>
      <c r="E107" s="236"/>
      <c r="F107" s="236"/>
      <c r="G107" s="236"/>
      <c r="H107" s="236"/>
      <c r="I107" s="236"/>
      <c r="J107" s="236"/>
      <c r="K107" s="237"/>
      <c r="L107" s="219">
        <v>400</v>
      </c>
      <c r="M107" s="220"/>
      <c r="N107" s="220"/>
      <c r="O107" s="220"/>
      <c r="P107" s="220"/>
      <c r="Q107" s="221"/>
      <c r="R107" s="219">
        <v>3850</v>
      </c>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7">
        <f>SUM(L104:Q109)</f>
        <v>478.5</v>
      </c>
      <c r="M110" s="808"/>
      <c r="N110" s="808"/>
      <c r="O110" s="808"/>
      <c r="P110" s="808"/>
      <c r="Q110" s="809"/>
      <c r="R110" s="807">
        <f>SUM(R104:W109)</f>
        <v>4006.5</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390</v>
      </c>
      <c r="B111" s="162"/>
      <c r="C111" s="161" t="s">
        <v>387</v>
      </c>
      <c r="D111" s="162"/>
      <c r="E111" s="257" t="s">
        <v>428</v>
      </c>
      <c r="F111" s="258"/>
      <c r="G111" s="259" t="s">
        <v>566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565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c r="AV114" s="127"/>
      <c r="AW114" s="113" t="s">
        <v>313</v>
      </c>
      <c r="AX114" s="129"/>
    </row>
    <row r="115" spans="1:50" ht="39.75" hidden="1" customHeight="1" x14ac:dyDescent="0.15">
      <c r="A115" s="174"/>
      <c r="B115" s="164"/>
      <c r="C115" s="163"/>
      <c r="D115" s="164"/>
      <c r="E115" s="163"/>
      <c r="F115" s="177"/>
      <c r="G115" s="130" t="s">
        <v>560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663</v>
      </c>
      <c r="H135" s="102"/>
      <c r="I135" s="102"/>
      <c r="J135" s="102"/>
      <c r="K135" s="102"/>
      <c r="L135" s="102"/>
      <c r="M135" s="102"/>
      <c r="N135" s="102"/>
      <c r="O135" s="102"/>
      <c r="P135" s="102"/>
      <c r="Q135" s="102"/>
      <c r="R135" s="102"/>
      <c r="S135" s="102"/>
      <c r="T135" s="102"/>
      <c r="U135" s="102"/>
      <c r="V135" s="102"/>
      <c r="W135" s="102"/>
      <c r="X135" s="131"/>
      <c r="Y135" s="192" t="s">
        <v>661</v>
      </c>
      <c r="Z135" s="193"/>
      <c r="AA135" s="193"/>
      <c r="AB135" s="198" t="s">
        <v>661</v>
      </c>
      <c r="AC135" s="193"/>
      <c r="AD135" s="193"/>
      <c r="AE135" s="201" t="s">
        <v>662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664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458</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458</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0" t="s">
        <v>401</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371</v>
      </c>
      <c r="AF233" s="859"/>
      <c r="AG233" s="859"/>
      <c r="AH233" s="859"/>
      <c r="AI233" s="859" t="s">
        <v>372</v>
      </c>
      <c r="AJ233" s="859"/>
      <c r="AK233" s="859"/>
      <c r="AL233" s="859"/>
      <c r="AM233" s="859" t="s">
        <v>373</v>
      </c>
      <c r="AN233" s="859"/>
      <c r="AO233" s="859"/>
      <c r="AP233" s="858"/>
      <c r="AQ233" s="858" t="s">
        <v>369</v>
      </c>
      <c r="AR233" s="208"/>
      <c r="AS233" s="208"/>
      <c r="AT233" s="851"/>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370</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402</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401</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371</v>
      </c>
      <c r="AF237" s="859"/>
      <c r="AG237" s="859"/>
      <c r="AH237" s="859"/>
      <c r="AI237" s="859" t="s">
        <v>372</v>
      </c>
      <c r="AJ237" s="859"/>
      <c r="AK237" s="859"/>
      <c r="AL237" s="859"/>
      <c r="AM237" s="859" t="s">
        <v>373</v>
      </c>
      <c r="AN237" s="859"/>
      <c r="AO237" s="859"/>
      <c r="AP237" s="858"/>
      <c r="AQ237" s="858" t="s">
        <v>369</v>
      </c>
      <c r="AR237" s="208"/>
      <c r="AS237" s="208"/>
      <c r="AT237" s="851"/>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370</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402</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401</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371</v>
      </c>
      <c r="AF241" s="859"/>
      <c r="AG241" s="859"/>
      <c r="AH241" s="859"/>
      <c r="AI241" s="859" t="s">
        <v>372</v>
      </c>
      <c r="AJ241" s="859"/>
      <c r="AK241" s="859"/>
      <c r="AL241" s="859"/>
      <c r="AM241" s="859" t="s">
        <v>373</v>
      </c>
      <c r="AN241" s="859"/>
      <c r="AO241" s="859"/>
      <c r="AP241" s="858"/>
      <c r="AQ241" s="858" t="s">
        <v>369</v>
      </c>
      <c r="AR241" s="208"/>
      <c r="AS241" s="208"/>
      <c r="AT241" s="851"/>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370</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402</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370</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402</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401</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371</v>
      </c>
      <c r="AF249" s="859"/>
      <c r="AG249" s="859"/>
      <c r="AH249" s="859"/>
      <c r="AI249" s="859" t="s">
        <v>372</v>
      </c>
      <c r="AJ249" s="859"/>
      <c r="AK249" s="859"/>
      <c r="AL249" s="859"/>
      <c r="AM249" s="859" t="s">
        <v>373</v>
      </c>
      <c r="AN249" s="859"/>
      <c r="AO249" s="859"/>
      <c r="AP249" s="858"/>
      <c r="AQ249" s="858" t="s">
        <v>369</v>
      </c>
      <c r="AR249" s="208"/>
      <c r="AS249" s="208"/>
      <c r="AT249" s="851"/>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370</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402</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458</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458</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0" t="s">
        <v>401</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371</v>
      </c>
      <c r="AF353" s="859"/>
      <c r="AG353" s="859"/>
      <c r="AH353" s="859"/>
      <c r="AI353" s="859" t="s">
        <v>372</v>
      </c>
      <c r="AJ353" s="859"/>
      <c r="AK353" s="859"/>
      <c r="AL353" s="859"/>
      <c r="AM353" s="859" t="s">
        <v>373</v>
      </c>
      <c r="AN353" s="859"/>
      <c r="AO353" s="859"/>
      <c r="AP353" s="858"/>
      <c r="AQ353" s="858" t="s">
        <v>369</v>
      </c>
      <c r="AR353" s="208"/>
      <c r="AS353" s="208"/>
      <c r="AT353" s="851"/>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370</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402</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401</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371</v>
      </c>
      <c r="AF357" s="859"/>
      <c r="AG357" s="859"/>
      <c r="AH357" s="859"/>
      <c r="AI357" s="859" t="s">
        <v>372</v>
      </c>
      <c r="AJ357" s="859"/>
      <c r="AK357" s="859"/>
      <c r="AL357" s="859"/>
      <c r="AM357" s="859" t="s">
        <v>373</v>
      </c>
      <c r="AN357" s="859"/>
      <c r="AO357" s="859"/>
      <c r="AP357" s="858"/>
      <c r="AQ357" s="858" t="s">
        <v>369</v>
      </c>
      <c r="AR357" s="208"/>
      <c r="AS357" s="208"/>
      <c r="AT357" s="851"/>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370</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402</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401</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371</v>
      </c>
      <c r="AF361" s="859"/>
      <c r="AG361" s="859"/>
      <c r="AH361" s="859"/>
      <c r="AI361" s="859" t="s">
        <v>372</v>
      </c>
      <c r="AJ361" s="859"/>
      <c r="AK361" s="859"/>
      <c r="AL361" s="859"/>
      <c r="AM361" s="859" t="s">
        <v>373</v>
      </c>
      <c r="AN361" s="859"/>
      <c r="AO361" s="859"/>
      <c r="AP361" s="858"/>
      <c r="AQ361" s="858" t="s">
        <v>369</v>
      </c>
      <c r="AR361" s="208"/>
      <c r="AS361" s="208"/>
      <c r="AT361" s="851"/>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370</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402</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401</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371</v>
      </c>
      <c r="AF365" s="859"/>
      <c r="AG365" s="859"/>
      <c r="AH365" s="859"/>
      <c r="AI365" s="859" t="s">
        <v>372</v>
      </c>
      <c r="AJ365" s="859"/>
      <c r="AK365" s="859"/>
      <c r="AL365" s="859"/>
      <c r="AM365" s="859" t="s">
        <v>373</v>
      </c>
      <c r="AN365" s="859"/>
      <c r="AO365" s="859"/>
      <c r="AP365" s="858"/>
      <c r="AQ365" s="858" t="s">
        <v>369</v>
      </c>
      <c r="AR365" s="208"/>
      <c r="AS365" s="208"/>
      <c r="AT365" s="851"/>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370</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402</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401</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371</v>
      </c>
      <c r="AF369" s="859"/>
      <c r="AG369" s="859"/>
      <c r="AH369" s="859"/>
      <c r="AI369" s="859" t="s">
        <v>372</v>
      </c>
      <c r="AJ369" s="859"/>
      <c r="AK369" s="859"/>
      <c r="AL369" s="859"/>
      <c r="AM369" s="859" t="s">
        <v>373</v>
      </c>
      <c r="AN369" s="859"/>
      <c r="AO369" s="859"/>
      <c r="AP369" s="858"/>
      <c r="AQ369" s="858" t="s">
        <v>369</v>
      </c>
      <c r="AR369" s="208"/>
      <c r="AS369" s="208"/>
      <c r="AT369" s="851"/>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370</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402</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458</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t="s">
        <v>508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510</v>
      </c>
      <c r="AF413" s="127"/>
      <c r="AG413" s="113" t="s">
        <v>370</v>
      </c>
      <c r="AH413" s="114"/>
      <c r="AI413" s="124"/>
      <c r="AJ413" s="124"/>
      <c r="AK413" s="124"/>
      <c r="AL413" s="119"/>
      <c r="AM413" s="124"/>
      <c r="AN413" s="124"/>
      <c r="AO413" s="124"/>
      <c r="AP413" s="119"/>
      <c r="AQ413" s="128" t="s">
        <v>513</v>
      </c>
      <c r="AR413" s="127"/>
      <c r="AS413" s="113" t="s">
        <v>370</v>
      </c>
      <c r="AT413" s="114"/>
      <c r="AU413" s="127" t="s">
        <v>513</v>
      </c>
      <c r="AV413" s="127"/>
      <c r="AW413" s="113" t="s">
        <v>313</v>
      </c>
      <c r="AX413" s="129"/>
    </row>
    <row r="414" spans="1:50" ht="22.5" hidden="1" customHeight="1" x14ac:dyDescent="0.15">
      <c r="A414" s="174"/>
      <c r="B414" s="164"/>
      <c r="C414" s="163"/>
      <c r="D414" s="164"/>
      <c r="E414" s="107"/>
      <c r="F414" s="108"/>
      <c r="G414" s="130" t="s">
        <v>509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510</v>
      </c>
      <c r="AC414" s="140"/>
      <c r="AD414" s="140"/>
      <c r="AE414" s="91" t="s">
        <v>513</v>
      </c>
      <c r="AF414" s="92"/>
      <c r="AG414" s="92"/>
      <c r="AH414" s="92"/>
      <c r="AI414" s="91" t="s">
        <v>513</v>
      </c>
      <c r="AJ414" s="92"/>
      <c r="AK414" s="92"/>
      <c r="AL414" s="92"/>
      <c r="AM414" s="91" t="s">
        <v>510</v>
      </c>
      <c r="AN414" s="92"/>
      <c r="AO414" s="92"/>
      <c r="AP414" s="93"/>
      <c r="AQ414" s="91" t="s">
        <v>510</v>
      </c>
      <c r="AR414" s="92"/>
      <c r="AS414" s="92"/>
      <c r="AT414" s="93"/>
      <c r="AU414" s="92" t="s">
        <v>512</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512</v>
      </c>
      <c r="AC415" s="90"/>
      <c r="AD415" s="90"/>
      <c r="AE415" s="91" t="s">
        <v>510</v>
      </c>
      <c r="AF415" s="92"/>
      <c r="AG415" s="92"/>
      <c r="AH415" s="93"/>
      <c r="AI415" s="91" t="s">
        <v>510</v>
      </c>
      <c r="AJ415" s="92"/>
      <c r="AK415" s="92"/>
      <c r="AL415" s="92"/>
      <c r="AM415" s="91" t="s">
        <v>510</v>
      </c>
      <c r="AN415" s="92"/>
      <c r="AO415" s="92"/>
      <c r="AP415" s="93"/>
      <c r="AQ415" s="91" t="s">
        <v>510</v>
      </c>
      <c r="AR415" s="92"/>
      <c r="AS415" s="92"/>
      <c r="AT415" s="93"/>
      <c r="AU415" s="92" t="s">
        <v>510</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510</v>
      </c>
      <c r="AF416" s="92"/>
      <c r="AG416" s="92"/>
      <c r="AH416" s="93"/>
      <c r="AI416" s="91" t="s">
        <v>512</v>
      </c>
      <c r="AJ416" s="92"/>
      <c r="AK416" s="92"/>
      <c r="AL416" s="92"/>
      <c r="AM416" s="91" t="s">
        <v>513</v>
      </c>
      <c r="AN416" s="92"/>
      <c r="AO416" s="92"/>
      <c r="AP416" s="93"/>
      <c r="AQ416" s="91" t="s">
        <v>513</v>
      </c>
      <c r="AR416" s="92"/>
      <c r="AS416" s="92"/>
      <c r="AT416" s="93"/>
      <c r="AU416" s="92" t="s">
        <v>510</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510</v>
      </c>
      <c r="AF438" s="127"/>
      <c r="AG438" s="113" t="s">
        <v>370</v>
      </c>
      <c r="AH438" s="114"/>
      <c r="AI438" s="124"/>
      <c r="AJ438" s="124"/>
      <c r="AK438" s="124"/>
      <c r="AL438" s="119"/>
      <c r="AM438" s="124"/>
      <c r="AN438" s="124"/>
      <c r="AO438" s="124"/>
      <c r="AP438" s="119"/>
      <c r="AQ438" s="128" t="s">
        <v>510</v>
      </c>
      <c r="AR438" s="127"/>
      <c r="AS438" s="113" t="s">
        <v>370</v>
      </c>
      <c r="AT438" s="114"/>
      <c r="AU438" s="127" t="s">
        <v>510</v>
      </c>
      <c r="AV438" s="127"/>
      <c r="AW438" s="113" t="s">
        <v>313</v>
      </c>
      <c r="AX438" s="129"/>
    </row>
    <row r="439" spans="1:50" ht="22.5" hidden="1" customHeight="1" x14ac:dyDescent="0.15">
      <c r="A439" s="174"/>
      <c r="B439" s="164"/>
      <c r="C439" s="163"/>
      <c r="D439" s="164"/>
      <c r="E439" s="107"/>
      <c r="F439" s="108"/>
      <c r="G439" s="130" t="s">
        <v>510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510</v>
      </c>
      <c r="AC439" s="140"/>
      <c r="AD439" s="140"/>
      <c r="AE439" s="91" t="s">
        <v>510</v>
      </c>
      <c r="AF439" s="92"/>
      <c r="AG439" s="92"/>
      <c r="AH439" s="92"/>
      <c r="AI439" s="91" t="s">
        <v>510</v>
      </c>
      <c r="AJ439" s="92"/>
      <c r="AK439" s="92"/>
      <c r="AL439" s="92"/>
      <c r="AM439" s="91" t="s">
        <v>510</v>
      </c>
      <c r="AN439" s="92"/>
      <c r="AO439" s="92"/>
      <c r="AP439" s="93"/>
      <c r="AQ439" s="91" t="s">
        <v>510</v>
      </c>
      <c r="AR439" s="92"/>
      <c r="AS439" s="92"/>
      <c r="AT439" s="93"/>
      <c r="AU439" s="92" t="s">
        <v>510</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512</v>
      </c>
      <c r="AC440" s="90"/>
      <c r="AD440" s="90"/>
      <c r="AE440" s="91" t="s">
        <v>512</v>
      </c>
      <c r="AF440" s="92"/>
      <c r="AG440" s="92"/>
      <c r="AH440" s="93"/>
      <c r="AI440" s="91" t="s">
        <v>513</v>
      </c>
      <c r="AJ440" s="92"/>
      <c r="AK440" s="92"/>
      <c r="AL440" s="92"/>
      <c r="AM440" s="91" t="s">
        <v>510</v>
      </c>
      <c r="AN440" s="92"/>
      <c r="AO440" s="92"/>
      <c r="AP440" s="93"/>
      <c r="AQ440" s="91" t="s">
        <v>512</v>
      </c>
      <c r="AR440" s="92"/>
      <c r="AS440" s="92"/>
      <c r="AT440" s="93"/>
      <c r="AU440" s="92" t="s">
        <v>512</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510</v>
      </c>
      <c r="AF441" s="92"/>
      <c r="AG441" s="92"/>
      <c r="AH441" s="93"/>
      <c r="AI441" s="91" t="s">
        <v>510</v>
      </c>
      <c r="AJ441" s="92"/>
      <c r="AK441" s="92"/>
      <c r="AL441" s="92"/>
      <c r="AM441" s="91" t="s">
        <v>510</v>
      </c>
      <c r="AN441" s="92"/>
      <c r="AO441" s="92"/>
      <c r="AP441" s="93"/>
      <c r="AQ441" s="91" t="s">
        <v>510</v>
      </c>
      <c r="AR441" s="92"/>
      <c r="AS441" s="92"/>
      <c r="AT441" s="93"/>
      <c r="AU441" s="92" t="s">
        <v>510</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511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95.1"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520</v>
      </c>
      <c r="AE683" s="840"/>
      <c r="AF683" s="840"/>
      <c r="AG683" s="836" t="s">
        <v>615</v>
      </c>
      <c r="AH683" s="837"/>
      <c r="AI683" s="837"/>
      <c r="AJ683" s="837"/>
      <c r="AK683" s="837"/>
      <c r="AL683" s="837"/>
      <c r="AM683" s="837"/>
      <c r="AN683" s="837"/>
      <c r="AO683" s="837"/>
      <c r="AP683" s="837"/>
      <c r="AQ683" s="837"/>
      <c r="AR683" s="837"/>
      <c r="AS683" s="837"/>
      <c r="AT683" s="837"/>
      <c r="AU683" s="837"/>
      <c r="AV683" s="837"/>
      <c r="AW683" s="837"/>
      <c r="AX683" s="838"/>
    </row>
    <row r="684" spans="1:50" ht="99.9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520</v>
      </c>
      <c r="AE684" s="580"/>
      <c r="AF684" s="580"/>
      <c r="AG684" s="581" t="s">
        <v>616</v>
      </c>
      <c r="AH684" s="582"/>
      <c r="AI684" s="582"/>
      <c r="AJ684" s="582"/>
      <c r="AK684" s="582"/>
      <c r="AL684" s="582"/>
      <c r="AM684" s="582"/>
      <c r="AN684" s="582"/>
      <c r="AO684" s="582"/>
      <c r="AP684" s="582"/>
      <c r="AQ684" s="582"/>
      <c r="AR684" s="582"/>
      <c r="AS684" s="582"/>
      <c r="AT684" s="582"/>
      <c r="AU684" s="582"/>
      <c r="AV684" s="582"/>
      <c r="AW684" s="582"/>
      <c r="AX684" s="583"/>
    </row>
    <row r="685" spans="1:50" ht="59.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520</v>
      </c>
      <c r="AE685" s="590"/>
      <c r="AF685" s="590"/>
      <c r="AG685" s="657" t="s">
        <v>533</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520</v>
      </c>
      <c r="AE686" s="785"/>
      <c r="AF686" s="785"/>
      <c r="AG686" s="101" t="s">
        <v>618</v>
      </c>
      <c r="AH686" s="102"/>
      <c r="AI686" s="102"/>
      <c r="AJ686" s="102"/>
      <c r="AK686" s="102"/>
      <c r="AL686" s="102"/>
      <c r="AM686" s="102"/>
      <c r="AN686" s="102"/>
      <c r="AO686" s="102"/>
      <c r="AP686" s="102"/>
      <c r="AQ686" s="102"/>
      <c r="AR686" s="102"/>
      <c r="AS686" s="102"/>
      <c r="AT686" s="102"/>
      <c r="AU686" s="102"/>
      <c r="AV686" s="102"/>
      <c r="AW686" s="102"/>
      <c r="AX686" s="103"/>
    </row>
    <row r="687" spans="1:50" ht="39.950000000000003" customHeight="1" x14ac:dyDescent="0.15">
      <c r="A687" s="623"/>
      <c r="B687" s="738"/>
      <c r="C687" s="556"/>
      <c r="D687" s="557"/>
      <c r="E687" s="591" t="s">
        <v>484</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531</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9.950000000000003" customHeight="1" x14ac:dyDescent="0.15">
      <c r="A688" s="623"/>
      <c r="B688" s="738"/>
      <c r="C688" s="558"/>
      <c r="D688" s="559"/>
      <c r="E688" s="594" t="s">
        <v>485</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532</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83.2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520</v>
      </c>
      <c r="AE689" s="585"/>
      <c r="AF689" s="585"/>
      <c r="AG689" s="503" t="s">
        <v>617</v>
      </c>
      <c r="AH689" s="504"/>
      <c r="AI689" s="504"/>
      <c r="AJ689" s="504"/>
      <c r="AK689" s="504"/>
      <c r="AL689" s="504"/>
      <c r="AM689" s="504"/>
      <c r="AN689" s="504"/>
      <c r="AO689" s="504"/>
      <c r="AP689" s="504"/>
      <c r="AQ689" s="504"/>
      <c r="AR689" s="504"/>
      <c r="AS689" s="504"/>
      <c r="AT689" s="504"/>
      <c r="AU689" s="504"/>
      <c r="AV689" s="504"/>
      <c r="AW689" s="504"/>
      <c r="AX689" s="505"/>
    </row>
    <row r="690" spans="1:64" ht="46.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520</v>
      </c>
      <c r="AE690" s="580"/>
      <c r="AF690" s="580"/>
      <c r="AG690" s="581" t="s">
        <v>534</v>
      </c>
      <c r="AH690" s="582"/>
      <c r="AI690" s="582"/>
      <c r="AJ690" s="582"/>
      <c r="AK690" s="582"/>
      <c r="AL690" s="582"/>
      <c r="AM690" s="582"/>
      <c r="AN690" s="582"/>
      <c r="AO690" s="582"/>
      <c r="AP690" s="582"/>
      <c r="AQ690" s="582"/>
      <c r="AR690" s="582"/>
      <c r="AS690" s="582"/>
      <c r="AT690" s="582"/>
      <c r="AU690" s="582"/>
      <c r="AV690" s="582"/>
      <c r="AW690" s="582"/>
      <c r="AX690" s="583"/>
    </row>
    <row r="691" spans="1:64" ht="20.100000000000001"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530</v>
      </c>
      <c r="AE691" s="580"/>
      <c r="AF691" s="580"/>
      <c r="AG691" s="581" t="s">
        <v>567</v>
      </c>
      <c r="AH691" s="582"/>
      <c r="AI691" s="582"/>
      <c r="AJ691" s="582"/>
      <c r="AK691" s="582"/>
      <c r="AL691" s="582"/>
      <c r="AM691" s="582"/>
      <c r="AN691" s="582"/>
      <c r="AO691" s="582"/>
      <c r="AP691" s="582"/>
      <c r="AQ691" s="582"/>
      <c r="AR691" s="582"/>
      <c r="AS691" s="582"/>
      <c r="AT691" s="582"/>
      <c r="AU691" s="582"/>
      <c r="AV691" s="582"/>
      <c r="AW691" s="582"/>
      <c r="AX691" s="583"/>
    </row>
    <row r="692" spans="1:64" ht="5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520</v>
      </c>
      <c r="AE692" s="580"/>
      <c r="AF692" s="580"/>
      <c r="AG692" s="581" t="s">
        <v>535</v>
      </c>
      <c r="AH692" s="582"/>
      <c r="AI692" s="582"/>
      <c r="AJ692" s="582"/>
      <c r="AK692" s="582"/>
      <c r="AL692" s="582"/>
      <c r="AM692" s="582"/>
      <c r="AN692" s="582"/>
      <c r="AO692" s="582"/>
      <c r="AP692" s="582"/>
      <c r="AQ692" s="582"/>
      <c r="AR692" s="582"/>
      <c r="AS692" s="582"/>
      <c r="AT692" s="582"/>
      <c r="AU692" s="582"/>
      <c r="AV692" s="582"/>
      <c r="AW692" s="582"/>
      <c r="AX692" s="583"/>
    </row>
    <row r="693" spans="1:64" ht="14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520</v>
      </c>
      <c r="AE693" s="590"/>
      <c r="AF693" s="590"/>
      <c r="AG693" s="551" t="s">
        <v>660</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5.5" customHeight="1" x14ac:dyDescent="0.15">
      <c r="A694" s="625"/>
      <c r="B694" s="626"/>
      <c r="C694" s="739" t="s">
        <v>492</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520</v>
      </c>
      <c r="AE694" s="549"/>
      <c r="AF694" s="550"/>
      <c r="AG694" s="569" t="s">
        <v>620</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60" customHeight="1" x14ac:dyDescent="0.15">
      <c r="A695" s="563" t="s">
        <v>45</v>
      </c>
      <c r="B695" s="622"/>
      <c r="C695" s="627" t="s">
        <v>493</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520</v>
      </c>
      <c r="AE695" s="585"/>
      <c r="AF695" s="586"/>
      <c r="AG695" s="503" t="s">
        <v>637</v>
      </c>
      <c r="AH695" s="504"/>
      <c r="AI695" s="504"/>
      <c r="AJ695" s="504"/>
      <c r="AK695" s="504"/>
      <c r="AL695" s="504"/>
      <c r="AM695" s="504"/>
      <c r="AN695" s="504"/>
      <c r="AO695" s="504"/>
      <c r="AP695" s="504"/>
      <c r="AQ695" s="504"/>
      <c r="AR695" s="504"/>
      <c r="AS695" s="504"/>
      <c r="AT695" s="504"/>
      <c r="AU695" s="504"/>
      <c r="AV695" s="504"/>
      <c r="AW695" s="504"/>
      <c r="AX695" s="505"/>
    </row>
    <row r="696" spans="1:64" ht="6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520</v>
      </c>
      <c r="AE696" s="727"/>
      <c r="AF696" s="727"/>
      <c r="AG696" s="581" t="s">
        <v>621</v>
      </c>
      <c r="AH696" s="582"/>
      <c r="AI696" s="582"/>
      <c r="AJ696" s="582"/>
      <c r="AK696" s="582"/>
      <c r="AL696" s="582"/>
      <c r="AM696" s="582"/>
      <c r="AN696" s="582"/>
      <c r="AO696" s="582"/>
      <c r="AP696" s="582"/>
      <c r="AQ696" s="582"/>
      <c r="AR696" s="582"/>
      <c r="AS696" s="582"/>
      <c r="AT696" s="582"/>
      <c r="AU696" s="582"/>
      <c r="AV696" s="582"/>
      <c r="AW696" s="582"/>
      <c r="AX696" s="583"/>
    </row>
    <row r="697" spans="1:64" ht="57"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520</v>
      </c>
      <c r="AE697" s="580"/>
      <c r="AF697" s="580"/>
      <c r="AG697" s="581" t="s">
        <v>536</v>
      </c>
      <c r="AH697" s="582"/>
      <c r="AI697" s="582"/>
      <c r="AJ697" s="582"/>
      <c r="AK697" s="582"/>
      <c r="AL697" s="582"/>
      <c r="AM697" s="582"/>
      <c r="AN697" s="582"/>
      <c r="AO697" s="582"/>
      <c r="AP697" s="582"/>
      <c r="AQ697" s="582"/>
      <c r="AR697" s="582"/>
      <c r="AS697" s="582"/>
      <c r="AT697" s="582"/>
      <c r="AU697" s="582"/>
      <c r="AV697" s="582"/>
      <c r="AW697" s="582"/>
      <c r="AX697" s="583"/>
    </row>
    <row r="698" spans="1:64" ht="59.2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520</v>
      </c>
      <c r="AE698" s="580"/>
      <c r="AF698" s="580"/>
      <c r="AG698" s="104" t="s">
        <v>619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520</v>
      </c>
      <c r="AE699" s="585"/>
      <c r="AF699" s="585"/>
      <c r="AG699" s="101" t="s">
        <v>625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t="s">
        <v>626</v>
      </c>
      <c r="D701" s="746"/>
      <c r="E701" s="746"/>
      <c r="F701" s="746"/>
      <c r="G701" s="746"/>
      <c r="H701" s="746"/>
      <c r="I701" s="746"/>
      <c r="J701" s="746"/>
      <c r="K701" s="746"/>
      <c r="L701" s="746"/>
      <c r="M701" s="746"/>
      <c r="N701" s="746"/>
      <c r="O701" s="747"/>
      <c r="P701" s="572"/>
      <c r="Q701" s="572"/>
      <c r="R701" s="572"/>
      <c r="S701" s="573"/>
      <c r="T701" s="620" t="s">
        <v>628</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t="s">
        <v>627</v>
      </c>
      <c r="D702" s="746"/>
      <c r="E702" s="746"/>
      <c r="F702" s="746"/>
      <c r="G702" s="746"/>
      <c r="H702" s="746"/>
      <c r="I702" s="746"/>
      <c r="J702" s="746"/>
      <c r="K702" s="746"/>
      <c r="L702" s="746"/>
      <c r="M702" s="746"/>
      <c r="N702" s="746"/>
      <c r="O702" s="747"/>
      <c r="P702" s="572"/>
      <c r="Q702" s="572"/>
      <c r="R702" s="572"/>
      <c r="S702" s="573"/>
      <c r="T702" s="620" t="s">
        <v>629</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99.95" customHeight="1" x14ac:dyDescent="0.15">
      <c r="A706" s="563" t="s">
        <v>54</v>
      </c>
      <c r="B706" s="564"/>
      <c r="C706" s="279" t="s">
        <v>60</v>
      </c>
      <c r="D706" s="748"/>
      <c r="E706" s="748"/>
      <c r="F706" s="749"/>
      <c r="G706" s="762" t="s">
        <v>622</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537</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39.950000000000003" customHeight="1" thickBot="1" x14ac:dyDescent="0.2">
      <c r="A709" s="733" t="s">
        <v>670</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265</v>
      </c>
      <c r="B711" s="561"/>
      <c r="C711" s="561"/>
      <c r="D711" s="561"/>
      <c r="E711" s="562"/>
      <c r="F711" s="603" t="s">
        <v>667</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665</v>
      </c>
      <c r="B713" s="715"/>
      <c r="C713" s="715"/>
      <c r="D713" s="715"/>
      <c r="E713" s="716"/>
      <c r="F713" s="734" t="s">
        <v>666</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9.950000000000003" customHeight="1" thickBot="1" x14ac:dyDescent="0.2">
      <c r="A715" s="597" t="s">
        <v>638</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460</v>
      </c>
      <c r="B717" s="300"/>
      <c r="C717" s="300"/>
      <c r="D717" s="300"/>
      <c r="E717" s="300"/>
      <c r="F717" s="300"/>
      <c r="G717" s="773" t="s">
        <v>538</v>
      </c>
      <c r="H717" s="717"/>
      <c r="I717" s="717"/>
      <c r="J717" s="717"/>
      <c r="K717" s="717"/>
      <c r="L717" s="717"/>
      <c r="M717" s="717"/>
      <c r="N717" s="717"/>
      <c r="O717" s="717"/>
      <c r="P717" s="717"/>
      <c r="Q717" s="300" t="s">
        <v>375</v>
      </c>
      <c r="R717" s="300"/>
      <c r="S717" s="300"/>
      <c r="T717" s="300"/>
      <c r="U717" s="300"/>
      <c r="V717" s="300"/>
      <c r="W717" s="717">
        <v>78</v>
      </c>
      <c r="X717" s="717"/>
      <c r="Y717" s="717"/>
      <c r="Z717" s="717"/>
      <c r="AA717" s="717"/>
      <c r="AB717" s="717"/>
      <c r="AC717" s="717"/>
      <c r="AD717" s="717"/>
      <c r="AE717" s="717"/>
      <c r="AF717" s="717"/>
      <c r="AG717" s="300" t="s">
        <v>376</v>
      </c>
      <c r="AH717" s="300"/>
      <c r="AI717" s="300"/>
      <c r="AJ717" s="300"/>
      <c r="AK717" s="300"/>
      <c r="AL717" s="300"/>
      <c r="AM717" s="717">
        <v>77</v>
      </c>
      <c r="AN717" s="717"/>
      <c r="AO717" s="717"/>
      <c r="AP717" s="717"/>
      <c r="AQ717" s="717"/>
      <c r="AR717" s="717"/>
      <c r="AS717" s="717"/>
      <c r="AT717" s="717"/>
      <c r="AU717" s="717"/>
      <c r="AV717" s="717"/>
      <c r="AW717" s="60"/>
      <c r="AX717" s="61"/>
    </row>
    <row r="718" spans="1:50" ht="19.899999999999999" customHeight="1" thickBot="1" x14ac:dyDescent="0.2">
      <c r="A718" s="713" t="s">
        <v>377</v>
      </c>
      <c r="B718" s="656"/>
      <c r="C718" s="656"/>
      <c r="D718" s="656"/>
      <c r="E718" s="656"/>
      <c r="F718" s="656"/>
      <c r="G718" s="774">
        <v>123</v>
      </c>
      <c r="H718" s="774"/>
      <c r="I718" s="774"/>
      <c r="J718" s="774"/>
      <c r="K718" s="774"/>
      <c r="L718" s="774"/>
      <c r="M718" s="774"/>
      <c r="N718" s="774"/>
      <c r="O718" s="774"/>
      <c r="P718" s="774"/>
      <c r="Q718" s="656" t="s">
        <v>378</v>
      </c>
      <c r="R718" s="656"/>
      <c r="S718" s="656"/>
      <c r="T718" s="656"/>
      <c r="U718" s="656"/>
      <c r="V718" s="656"/>
      <c r="W718" s="655">
        <v>128</v>
      </c>
      <c r="X718" s="655"/>
      <c r="Y718" s="655"/>
      <c r="Z718" s="655"/>
      <c r="AA718" s="655"/>
      <c r="AB718" s="655"/>
      <c r="AC718" s="655"/>
      <c r="AD718" s="655"/>
      <c r="AE718" s="655"/>
      <c r="AF718" s="655"/>
      <c r="AG718" s="656" t="s">
        <v>379</v>
      </c>
      <c r="AH718" s="656"/>
      <c r="AI718" s="656"/>
      <c r="AJ718" s="656"/>
      <c r="AK718" s="656"/>
      <c r="AL718" s="656"/>
      <c r="AM718" s="750">
        <v>132</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539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642</v>
      </c>
      <c r="H760" s="291"/>
      <c r="I760" s="291"/>
      <c r="J760" s="291"/>
      <c r="K760" s="292"/>
      <c r="L760" s="293" t="s">
        <v>646</v>
      </c>
      <c r="M760" s="294"/>
      <c r="N760" s="294"/>
      <c r="O760" s="294"/>
      <c r="P760" s="294"/>
      <c r="Q760" s="294"/>
      <c r="R760" s="294"/>
      <c r="S760" s="294"/>
      <c r="T760" s="294"/>
      <c r="U760" s="294"/>
      <c r="V760" s="294"/>
      <c r="W760" s="294"/>
      <c r="X760" s="295"/>
      <c r="Y760" s="455">
        <v>16</v>
      </c>
      <c r="Z760" s="456"/>
      <c r="AA760" s="456"/>
      <c r="AB760" s="539"/>
      <c r="AC760" s="290" t="s">
        <v>642</v>
      </c>
      <c r="AD760" s="291"/>
      <c r="AE760" s="291"/>
      <c r="AF760" s="291"/>
      <c r="AG760" s="292"/>
      <c r="AH760" s="293" t="s">
        <v>649</v>
      </c>
      <c r="AI760" s="294"/>
      <c r="AJ760" s="294"/>
      <c r="AK760" s="294"/>
      <c r="AL760" s="294"/>
      <c r="AM760" s="294"/>
      <c r="AN760" s="294"/>
      <c r="AO760" s="294"/>
      <c r="AP760" s="294"/>
      <c r="AQ760" s="294"/>
      <c r="AR760" s="294"/>
      <c r="AS760" s="294"/>
      <c r="AT760" s="295"/>
      <c r="AU760" s="455">
        <v>19</v>
      </c>
      <c r="AV760" s="456"/>
      <c r="AW760" s="456"/>
      <c r="AX760" s="457"/>
    </row>
    <row r="761" spans="1:50" ht="24.75" customHeight="1" x14ac:dyDescent="0.15">
      <c r="A761" s="568"/>
      <c r="B761" s="731"/>
      <c r="C761" s="731"/>
      <c r="D761" s="731"/>
      <c r="E761" s="731"/>
      <c r="F761" s="732"/>
      <c r="G761" s="270" t="s">
        <v>643</v>
      </c>
      <c r="H761" s="271"/>
      <c r="I761" s="271"/>
      <c r="J761" s="271"/>
      <c r="K761" s="272"/>
      <c r="L761" s="371" t="s">
        <v>647</v>
      </c>
      <c r="M761" s="372"/>
      <c r="N761" s="372"/>
      <c r="O761" s="372"/>
      <c r="P761" s="372"/>
      <c r="Q761" s="372"/>
      <c r="R761" s="372"/>
      <c r="S761" s="372"/>
      <c r="T761" s="372"/>
      <c r="U761" s="372"/>
      <c r="V761" s="372"/>
      <c r="W761" s="372"/>
      <c r="X761" s="373"/>
      <c r="Y761" s="368">
        <v>9</v>
      </c>
      <c r="Z761" s="369"/>
      <c r="AA761" s="369"/>
      <c r="AB761" s="375"/>
      <c r="AC761" s="270" t="s">
        <v>643</v>
      </c>
      <c r="AD761" s="271"/>
      <c r="AE761" s="271"/>
      <c r="AF761" s="271"/>
      <c r="AG761" s="272"/>
      <c r="AH761" s="371" t="s">
        <v>648</v>
      </c>
      <c r="AI761" s="372"/>
      <c r="AJ761" s="372"/>
      <c r="AK761" s="372"/>
      <c r="AL761" s="372"/>
      <c r="AM761" s="372"/>
      <c r="AN761" s="372"/>
      <c r="AO761" s="372"/>
      <c r="AP761" s="372"/>
      <c r="AQ761" s="372"/>
      <c r="AR761" s="372"/>
      <c r="AS761" s="372"/>
      <c r="AT761" s="373"/>
      <c r="AU761" s="368">
        <v>3</v>
      </c>
      <c r="AV761" s="369"/>
      <c r="AW761" s="369"/>
      <c r="AX761" s="370"/>
    </row>
    <row r="762" spans="1:50" ht="24.75" customHeight="1" x14ac:dyDescent="0.15">
      <c r="A762" s="568"/>
      <c r="B762" s="731"/>
      <c r="C762" s="731"/>
      <c r="D762" s="731"/>
      <c r="E762" s="731"/>
      <c r="F762" s="732"/>
      <c r="G762" s="270" t="s">
        <v>644</v>
      </c>
      <c r="H762" s="271"/>
      <c r="I762" s="271"/>
      <c r="J762" s="271"/>
      <c r="K762" s="272"/>
      <c r="L762" s="371" t="s">
        <v>645</v>
      </c>
      <c r="M762" s="372"/>
      <c r="N762" s="372"/>
      <c r="O762" s="372"/>
      <c r="P762" s="372"/>
      <c r="Q762" s="372"/>
      <c r="R762" s="372"/>
      <c r="S762" s="372"/>
      <c r="T762" s="372"/>
      <c r="U762" s="372"/>
      <c r="V762" s="372"/>
      <c r="W762" s="372"/>
      <c r="X762" s="373"/>
      <c r="Y762" s="368">
        <v>1</v>
      </c>
      <c r="Z762" s="369"/>
      <c r="AA762" s="369"/>
      <c r="AB762" s="375"/>
      <c r="AC762" s="270" t="s">
        <v>644</v>
      </c>
      <c r="AD762" s="271"/>
      <c r="AE762" s="271"/>
      <c r="AF762" s="271"/>
      <c r="AG762" s="272"/>
      <c r="AH762" s="371" t="s">
        <v>645</v>
      </c>
      <c r="AI762" s="372"/>
      <c r="AJ762" s="372"/>
      <c r="AK762" s="372"/>
      <c r="AL762" s="372"/>
      <c r="AM762" s="372"/>
      <c r="AN762" s="372"/>
      <c r="AO762" s="372"/>
      <c r="AP762" s="372"/>
      <c r="AQ762" s="372"/>
      <c r="AR762" s="372"/>
      <c r="AS762" s="372"/>
      <c r="AT762" s="373"/>
      <c r="AU762" s="368">
        <v>2</v>
      </c>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24</v>
      </c>
      <c r="AV770" s="382"/>
      <c r="AW770" s="382"/>
      <c r="AX770" s="384"/>
    </row>
    <row r="771" spans="1:50" ht="30" customHeight="1" x14ac:dyDescent="0.15">
      <c r="A771" s="568"/>
      <c r="B771" s="731"/>
      <c r="C771" s="731"/>
      <c r="D771" s="731"/>
      <c r="E771" s="731"/>
      <c r="F771" s="732"/>
      <c r="G771" s="392" t="s">
        <v>541</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583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642</v>
      </c>
      <c r="H773" s="291"/>
      <c r="I773" s="291"/>
      <c r="J773" s="291"/>
      <c r="K773" s="292"/>
      <c r="L773" s="293" t="s">
        <v>650</v>
      </c>
      <c r="M773" s="294"/>
      <c r="N773" s="294"/>
      <c r="O773" s="294"/>
      <c r="P773" s="294"/>
      <c r="Q773" s="294"/>
      <c r="R773" s="294"/>
      <c r="S773" s="294"/>
      <c r="T773" s="294"/>
      <c r="U773" s="294"/>
      <c r="V773" s="294"/>
      <c r="W773" s="294"/>
      <c r="X773" s="295"/>
      <c r="Y773" s="455">
        <v>9</v>
      </c>
      <c r="Z773" s="456"/>
      <c r="AA773" s="456"/>
      <c r="AB773" s="539"/>
      <c r="AC773" s="290" t="s">
        <v>642</v>
      </c>
      <c r="AD773" s="291"/>
      <c r="AE773" s="291"/>
      <c r="AF773" s="291"/>
      <c r="AG773" s="292"/>
      <c r="AH773" s="293" t="s">
        <v>651</v>
      </c>
      <c r="AI773" s="294"/>
      <c r="AJ773" s="294"/>
      <c r="AK773" s="294"/>
      <c r="AL773" s="294"/>
      <c r="AM773" s="294"/>
      <c r="AN773" s="294"/>
      <c r="AO773" s="294"/>
      <c r="AP773" s="294"/>
      <c r="AQ773" s="294"/>
      <c r="AR773" s="294"/>
      <c r="AS773" s="294"/>
      <c r="AT773" s="295"/>
      <c r="AU773" s="455">
        <v>5</v>
      </c>
      <c r="AV773" s="456"/>
      <c r="AW773" s="456"/>
      <c r="AX773" s="457"/>
    </row>
    <row r="774" spans="1:50" ht="24.75" customHeight="1" x14ac:dyDescent="0.15">
      <c r="A774" s="568"/>
      <c r="B774" s="731"/>
      <c r="C774" s="731"/>
      <c r="D774" s="731"/>
      <c r="E774" s="731"/>
      <c r="F774" s="732"/>
      <c r="G774" s="270" t="s">
        <v>643</v>
      </c>
      <c r="H774" s="271"/>
      <c r="I774" s="271"/>
      <c r="J774" s="271"/>
      <c r="K774" s="272"/>
      <c r="L774" s="371" t="s">
        <v>654</v>
      </c>
      <c r="M774" s="372"/>
      <c r="N774" s="372"/>
      <c r="O774" s="372"/>
      <c r="P774" s="372"/>
      <c r="Q774" s="372"/>
      <c r="R774" s="372"/>
      <c r="S774" s="372"/>
      <c r="T774" s="372"/>
      <c r="U774" s="372"/>
      <c r="V774" s="372"/>
      <c r="W774" s="372"/>
      <c r="X774" s="373"/>
      <c r="Y774" s="368">
        <v>4</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t="s">
        <v>644</v>
      </c>
      <c r="H775" s="271"/>
      <c r="I775" s="271"/>
      <c r="J775" s="271"/>
      <c r="K775" s="272"/>
      <c r="L775" s="371" t="s">
        <v>645</v>
      </c>
      <c r="M775" s="372"/>
      <c r="N775" s="372"/>
      <c r="O775" s="372"/>
      <c r="P775" s="372"/>
      <c r="Q775" s="372"/>
      <c r="R775" s="372"/>
      <c r="S775" s="372"/>
      <c r="T775" s="372"/>
      <c r="U775" s="372"/>
      <c r="V775" s="372"/>
      <c r="W775" s="372"/>
      <c r="X775" s="373"/>
      <c r="Y775" s="368">
        <v>1</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14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5</v>
      </c>
      <c r="AV783" s="382"/>
      <c r="AW783" s="382"/>
      <c r="AX783" s="384"/>
    </row>
    <row r="784" spans="1:50" ht="30" customHeight="1" x14ac:dyDescent="0.15">
      <c r="A784" s="568"/>
      <c r="B784" s="731"/>
      <c r="C784" s="731"/>
      <c r="D784" s="731"/>
      <c r="E784" s="731"/>
      <c r="F784" s="732"/>
      <c r="G784" s="392" t="s">
        <v>582</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581</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t="s">
        <v>642</v>
      </c>
      <c r="H786" s="291"/>
      <c r="I786" s="291"/>
      <c r="J786" s="291"/>
      <c r="K786" s="292"/>
      <c r="L786" s="293" t="s">
        <v>652</v>
      </c>
      <c r="M786" s="294"/>
      <c r="N786" s="294"/>
      <c r="O786" s="294"/>
      <c r="P786" s="294"/>
      <c r="Q786" s="294"/>
      <c r="R786" s="294"/>
      <c r="S786" s="294"/>
      <c r="T786" s="294"/>
      <c r="U786" s="294"/>
      <c r="V786" s="294"/>
      <c r="W786" s="294"/>
      <c r="X786" s="295"/>
      <c r="Y786" s="455">
        <v>5</v>
      </c>
      <c r="Z786" s="456"/>
      <c r="AA786" s="456"/>
      <c r="AB786" s="539"/>
      <c r="AC786" s="290" t="s">
        <v>642</v>
      </c>
      <c r="AD786" s="291"/>
      <c r="AE786" s="291"/>
      <c r="AF786" s="291"/>
      <c r="AG786" s="292"/>
      <c r="AH786" s="293" t="s">
        <v>653</v>
      </c>
      <c r="AI786" s="294"/>
      <c r="AJ786" s="294"/>
      <c r="AK786" s="294"/>
      <c r="AL786" s="294"/>
      <c r="AM786" s="294"/>
      <c r="AN786" s="294"/>
      <c r="AO786" s="294"/>
      <c r="AP786" s="294"/>
      <c r="AQ786" s="294"/>
      <c r="AR786" s="294"/>
      <c r="AS786" s="294"/>
      <c r="AT786" s="295"/>
      <c r="AU786" s="455">
        <v>1</v>
      </c>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5</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v>
      </c>
      <c r="AV796" s="382"/>
      <c r="AW796" s="382"/>
      <c r="AX796" s="384"/>
    </row>
    <row r="797" spans="1:50" ht="30" customHeight="1" x14ac:dyDescent="0.15">
      <c r="A797" s="568"/>
      <c r="B797" s="731"/>
      <c r="C797" s="731"/>
      <c r="D797" s="731"/>
      <c r="E797" s="731"/>
      <c r="F797" s="732"/>
      <c r="G797" s="392" t="s">
        <v>669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580</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t="s">
        <v>585</v>
      </c>
      <c r="H799" s="291"/>
      <c r="I799" s="291"/>
      <c r="J799" s="291"/>
      <c r="K799" s="292"/>
      <c r="L799" s="293" t="s">
        <v>584</v>
      </c>
      <c r="M799" s="294"/>
      <c r="N799" s="294"/>
      <c r="O799" s="294"/>
      <c r="P799" s="294"/>
      <c r="Q799" s="294"/>
      <c r="R799" s="294"/>
      <c r="S799" s="294"/>
      <c r="T799" s="294"/>
      <c r="U799" s="294"/>
      <c r="V799" s="294"/>
      <c r="W799" s="294"/>
      <c r="X799" s="295"/>
      <c r="Y799" s="455">
        <v>503</v>
      </c>
      <c r="Z799" s="456"/>
      <c r="AA799" s="456"/>
      <c r="AB799" s="539"/>
      <c r="AC799" s="290" t="s">
        <v>642</v>
      </c>
      <c r="AD799" s="291"/>
      <c r="AE799" s="291"/>
      <c r="AF799" s="291"/>
      <c r="AG799" s="292"/>
      <c r="AH799" s="293" t="s">
        <v>658</v>
      </c>
      <c r="AI799" s="294"/>
      <c r="AJ799" s="294"/>
      <c r="AK799" s="294"/>
      <c r="AL799" s="294"/>
      <c r="AM799" s="294"/>
      <c r="AN799" s="294"/>
      <c r="AO799" s="294"/>
      <c r="AP799" s="294"/>
      <c r="AQ799" s="294"/>
      <c r="AR799" s="294"/>
      <c r="AS799" s="294"/>
      <c r="AT799" s="295"/>
      <c r="AU799" s="455">
        <v>5</v>
      </c>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503</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5</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461</v>
      </c>
      <c r="K815" s="286"/>
      <c r="L815" s="286"/>
      <c r="M815" s="286"/>
      <c r="N815" s="286"/>
      <c r="O815" s="286"/>
      <c r="P815" s="297" t="s">
        <v>399</v>
      </c>
      <c r="Q815" s="297"/>
      <c r="R815" s="297"/>
      <c r="S815" s="297"/>
      <c r="T815" s="297"/>
      <c r="U815" s="297"/>
      <c r="V815" s="297"/>
      <c r="W815" s="297"/>
      <c r="X815" s="297"/>
      <c r="Y815" s="287" t="s">
        <v>457</v>
      </c>
      <c r="Z815" s="296"/>
      <c r="AA815" s="296"/>
      <c r="AB815" s="296"/>
      <c r="AC815" s="183" t="s">
        <v>398</v>
      </c>
      <c r="AD815" s="183"/>
      <c r="AE815" s="183"/>
      <c r="AF815" s="183"/>
      <c r="AG815" s="183"/>
      <c r="AH815" s="287" t="s">
        <v>415</v>
      </c>
      <c r="AI815" s="288"/>
      <c r="AJ815" s="288"/>
      <c r="AK815" s="288"/>
      <c r="AL815" s="288" t="s">
        <v>23</v>
      </c>
      <c r="AM815" s="288"/>
      <c r="AN815" s="288"/>
      <c r="AO815" s="289"/>
      <c r="AP815" s="388" t="s">
        <v>462</v>
      </c>
      <c r="AQ815" s="388"/>
      <c r="AR815" s="388"/>
      <c r="AS815" s="388"/>
      <c r="AT815" s="388"/>
      <c r="AU815" s="388"/>
      <c r="AV815" s="388"/>
      <c r="AW815" s="388"/>
      <c r="AX815" s="388"/>
    </row>
    <row r="816" spans="1:50" ht="80.099999999999994" customHeight="1" x14ac:dyDescent="0.15">
      <c r="A816" s="374">
        <v>1</v>
      </c>
      <c r="B816" s="374">
        <v>1</v>
      </c>
      <c r="C816" s="386" t="s">
        <v>542</v>
      </c>
      <c r="D816" s="385"/>
      <c r="E816" s="385"/>
      <c r="F816" s="385"/>
      <c r="G816" s="385"/>
      <c r="H816" s="385"/>
      <c r="I816" s="385"/>
      <c r="J816" s="167">
        <v>2010001025159</v>
      </c>
      <c r="K816" s="168"/>
      <c r="L816" s="168"/>
      <c r="M816" s="168"/>
      <c r="N816" s="168"/>
      <c r="O816" s="168"/>
      <c r="P816" s="156" t="s">
        <v>551</v>
      </c>
      <c r="Q816" s="157"/>
      <c r="R816" s="157"/>
      <c r="S816" s="157"/>
      <c r="T816" s="157"/>
      <c r="U816" s="157"/>
      <c r="V816" s="157"/>
      <c r="W816" s="157"/>
      <c r="X816" s="157"/>
      <c r="Y816" s="158">
        <v>26</v>
      </c>
      <c r="Z816" s="159"/>
      <c r="AA816" s="159"/>
      <c r="AB816" s="160"/>
      <c r="AC816" s="273" t="s">
        <v>421</v>
      </c>
      <c r="AD816" s="273"/>
      <c r="AE816" s="273"/>
      <c r="AF816" s="273"/>
      <c r="AG816" s="273"/>
      <c r="AH816" s="274">
        <v>3</v>
      </c>
      <c r="AI816" s="275"/>
      <c r="AJ816" s="275"/>
      <c r="AK816" s="275"/>
      <c r="AL816" s="276">
        <v>72</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6"/>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6"/>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461</v>
      </c>
      <c r="K848" s="183"/>
      <c r="L848" s="183"/>
      <c r="M848" s="183"/>
      <c r="N848" s="183"/>
      <c r="O848" s="183"/>
      <c r="P848" s="287" t="s">
        <v>399</v>
      </c>
      <c r="Q848" s="287"/>
      <c r="R848" s="287"/>
      <c r="S848" s="287"/>
      <c r="T848" s="287"/>
      <c r="U848" s="287"/>
      <c r="V848" s="287"/>
      <c r="W848" s="287"/>
      <c r="X848" s="287"/>
      <c r="Y848" s="287" t="s">
        <v>457</v>
      </c>
      <c r="Z848" s="296"/>
      <c r="AA848" s="296"/>
      <c r="AB848" s="296"/>
      <c r="AC848" s="183" t="s">
        <v>398</v>
      </c>
      <c r="AD848" s="183"/>
      <c r="AE848" s="183"/>
      <c r="AF848" s="183"/>
      <c r="AG848" s="183"/>
      <c r="AH848" s="287" t="s">
        <v>415</v>
      </c>
      <c r="AI848" s="296"/>
      <c r="AJ848" s="296"/>
      <c r="AK848" s="296"/>
      <c r="AL848" s="296" t="s">
        <v>23</v>
      </c>
      <c r="AM848" s="296"/>
      <c r="AN848" s="296"/>
      <c r="AO848" s="387"/>
      <c r="AP848" s="388" t="s">
        <v>502</v>
      </c>
      <c r="AQ848" s="388"/>
      <c r="AR848" s="388"/>
      <c r="AS848" s="388"/>
      <c r="AT848" s="388"/>
      <c r="AU848" s="388"/>
      <c r="AV848" s="388"/>
      <c r="AW848" s="388"/>
      <c r="AX848" s="388"/>
    </row>
    <row r="849" spans="1:50" ht="80.099999999999994" customHeight="1" x14ac:dyDescent="0.15">
      <c r="A849" s="374">
        <v>1</v>
      </c>
      <c r="B849" s="374">
        <v>1</v>
      </c>
      <c r="C849" s="386" t="s">
        <v>543</v>
      </c>
      <c r="D849" s="385"/>
      <c r="E849" s="385"/>
      <c r="F849" s="385"/>
      <c r="G849" s="385"/>
      <c r="H849" s="385"/>
      <c r="I849" s="385"/>
      <c r="J849" s="167">
        <v>5010405003971</v>
      </c>
      <c r="K849" s="168"/>
      <c r="L849" s="168"/>
      <c r="M849" s="168"/>
      <c r="N849" s="168"/>
      <c r="O849" s="168"/>
      <c r="P849" s="156" t="s">
        <v>545</v>
      </c>
      <c r="Q849" s="157"/>
      <c r="R849" s="157"/>
      <c r="S849" s="157"/>
      <c r="T849" s="157"/>
      <c r="U849" s="157"/>
      <c r="V849" s="157"/>
      <c r="W849" s="157"/>
      <c r="X849" s="157"/>
      <c r="Y849" s="158">
        <v>24</v>
      </c>
      <c r="Z849" s="159"/>
      <c r="AA849" s="159"/>
      <c r="AB849" s="160"/>
      <c r="AC849" s="273" t="s">
        <v>546</v>
      </c>
      <c r="AD849" s="273"/>
      <c r="AE849" s="273"/>
      <c r="AF849" s="273"/>
      <c r="AG849" s="273"/>
      <c r="AH849" s="274" t="s">
        <v>549</v>
      </c>
      <c r="AI849" s="275"/>
      <c r="AJ849" s="275"/>
      <c r="AK849" s="275"/>
      <c r="AL849" s="276" t="s">
        <v>630</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461</v>
      </c>
      <c r="K881" s="183"/>
      <c r="L881" s="183"/>
      <c r="M881" s="183"/>
      <c r="N881" s="183"/>
      <c r="O881" s="183"/>
      <c r="P881" s="287" t="s">
        <v>399</v>
      </c>
      <c r="Q881" s="287"/>
      <c r="R881" s="287"/>
      <c r="S881" s="287"/>
      <c r="T881" s="287"/>
      <c r="U881" s="287"/>
      <c r="V881" s="287"/>
      <c r="W881" s="287"/>
      <c r="X881" s="287"/>
      <c r="Y881" s="287" t="s">
        <v>457</v>
      </c>
      <c r="Z881" s="296"/>
      <c r="AA881" s="296"/>
      <c r="AB881" s="296"/>
      <c r="AC881" s="183" t="s">
        <v>398</v>
      </c>
      <c r="AD881" s="183"/>
      <c r="AE881" s="183"/>
      <c r="AF881" s="183"/>
      <c r="AG881" s="183"/>
      <c r="AH881" s="287" t="s">
        <v>415</v>
      </c>
      <c r="AI881" s="296"/>
      <c r="AJ881" s="296"/>
      <c r="AK881" s="296"/>
      <c r="AL881" s="296" t="s">
        <v>23</v>
      </c>
      <c r="AM881" s="296"/>
      <c r="AN881" s="296"/>
      <c r="AO881" s="387"/>
      <c r="AP881" s="388" t="s">
        <v>502</v>
      </c>
      <c r="AQ881" s="388"/>
      <c r="AR881" s="388"/>
      <c r="AS881" s="388"/>
      <c r="AT881" s="388"/>
      <c r="AU881" s="388"/>
      <c r="AV881" s="388"/>
      <c r="AW881" s="388"/>
      <c r="AX881" s="388"/>
    </row>
    <row r="882" spans="1:50" ht="80.099999999999994" customHeight="1" x14ac:dyDescent="0.15">
      <c r="A882" s="374">
        <v>1</v>
      </c>
      <c r="B882" s="374">
        <v>1</v>
      </c>
      <c r="C882" s="386" t="s">
        <v>544</v>
      </c>
      <c r="D882" s="385"/>
      <c r="E882" s="385"/>
      <c r="F882" s="385"/>
      <c r="G882" s="385"/>
      <c r="H882" s="385"/>
      <c r="I882" s="385"/>
      <c r="J882" s="167">
        <v>3130001019206</v>
      </c>
      <c r="K882" s="168"/>
      <c r="L882" s="168"/>
      <c r="M882" s="168"/>
      <c r="N882" s="168"/>
      <c r="O882" s="168"/>
      <c r="P882" s="156" t="s">
        <v>547</v>
      </c>
      <c r="Q882" s="157"/>
      <c r="R882" s="157"/>
      <c r="S882" s="157"/>
      <c r="T882" s="157"/>
      <c r="U882" s="157"/>
      <c r="V882" s="157"/>
      <c r="W882" s="157"/>
      <c r="X882" s="157"/>
      <c r="Y882" s="158">
        <v>14</v>
      </c>
      <c r="Z882" s="159"/>
      <c r="AA882" s="159"/>
      <c r="AB882" s="160"/>
      <c r="AC882" s="273" t="s">
        <v>548</v>
      </c>
      <c r="AD882" s="273"/>
      <c r="AE882" s="273"/>
      <c r="AF882" s="273"/>
      <c r="AG882" s="273"/>
      <c r="AH882" s="274">
        <v>5</v>
      </c>
      <c r="AI882" s="275"/>
      <c r="AJ882" s="275"/>
      <c r="AK882" s="275"/>
      <c r="AL882" s="276">
        <v>70</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461</v>
      </c>
      <c r="K914" s="183"/>
      <c r="L914" s="183"/>
      <c r="M914" s="183"/>
      <c r="N914" s="183"/>
      <c r="O914" s="183"/>
      <c r="P914" s="287" t="s">
        <v>399</v>
      </c>
      <c r="Q914" s="287"/>
      <c r="R914" s="287"/>
      <c r="S914" s="287"/>
      <c r="T914" s="287"/>
      <c r="U914" s="287"/>
      <c r="V914" s="287"/>
      <c r="W914" s="287"/>
      <c r="X914" s="287"/>
      <c r="Y914" s="287" t="s">
        <v>457</v>
      </c>
      <c r="Z914" s="296"/>
      <c r="AA914" s="296"/>
      <c r="AB914" s="296"/>
      <c r="AC914" s="183" t="s">
        <v>398</v>
      </c>
      <c r="AD914" s="183"/>
      <c r="AE914" s="183"/>
      <c r="AF914" s="183"/>
      <c r="AG914" s="183"/>
      <c r="AH914" s="287" t="s">
        <v>415</v>
      </c>
      <c r="AI914" s="296"/>
      <c r="AJ914" s="296"/>
      <c r="AK914" s="296"/>
      <c r="AL914" s="296" t="s">
        <v>23</v>
      </c>
      <c r="AM914" s="296"/>
      <c r="AN914" s="296"/>
      <c r="AO914" s="387"/>
      <c r="AP914" s="388" t="s">
        <v>502</v>
      </c>
      <c r="AQ914" s="388"/>
      <c r="AR914" s="388"/>
      <c r="AS914" s="388"/>
      <c r="AT914" s="388"/>
      <c r="AU914" s="388"/>
      <c r="AV914" s="388"/>
      <c r="AW914" s="388"/>
      <c r="AX914" s="388"/>
    </row>
    <row r="915" spans="1:50" ht="80.099999999999994" customHeight="1" x14ac:dyDescent="0.15">
      <c r="A915" s="374">
        <v>1</v>
      </c>
      <c r="B915" s="374">
        <v>1</v>
      </c>
      <c r="C915" s="386" t="s">
        <v>591</v>
      </c>
      <c r="D915" s="385"/>
      <c r="E915" s="385"/>
      <c r="F915" s="385"/>
      <c r="G915" s="385"/>
      <c r="H915" s="385"/>
      <c r="I915" s="385"/>
      <c r="J915" s="167">
        <v>2010001025159</v>
      </c>
      <c r="K915" s="168"/>
      <c r="L915" s="168"/>
      <c r="M915" s="168"/>
      <c r="N915" s="168"/>
      <c r="O915" s="168"/>
      <c r="P915" s="156" t="s">
        <v>592</v>
      </c>
      <c r="Q915" s="157"/>
      <c r="R915" s="157"/>
      <c r="S915" s="157"/>
      <c r="T915" s="157"/>
      <c r="U915" s="157"/>
      <c r="V915" s="157"/>
      <c r="W915" s="157"/>
      <c r="X915" s="157"/>
      <c r="Y915" s="158">
        <v>5</v>
      </c>
      <c r="Z915" s="159"/>
      <c r="AA915" s="159"/>
      <c r="AB915" s="160"/>
      <c r="AC915" s="273" t="s">
        <v>548</v>
      </c>
      <c r="AD915" s="273"/>
      <c r="AE915" s="273"/>
      <c r="AF915" s="273"/>
      <c r="AG915" s="273"/>
      <c r="AH915" s="274">
        <v>6</v>
      </c>
      <c r="AI915" s="275"/>
      <c r="AJ915" s="275"/>
      <c r="AK915" s="275"/>
      <c r="AL915" s="276">
        <v>83</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461</v>
      </c>
      <c r="K947" s="183"/>
      <c r="L947" s="183"/>
      <c r="M947" s="183"/>
      <c r="N947" s="183"/>
      <c r="O947" s="183"/>
      <c r="P947" s="287" t="s">
        <v>399</v>
      </c>
      <c r="Q947" s="287"/>
      <c r="R947" s="287"/>
      <c r="S947" s="287"/>
      <c r="T947" s="287"/>
      <c r="U947" s="287"/>
      <c r="V947" s="287"/>
      <c r="W947" s="287"/>
      <c r="X947" s="287"/>
      <c r="Y947" s="287" t="s">
        <v>457</v>
      </c>
      <c r="Z947" s="296"/>
      <c r="AA947" s="296"/>
      <c r="AB947" s="296"/>
      <c r="AC947" s="183" t="s">
        <v>398</v>
      </c>
      <c r="AD947" s="183"/>
      <c r="AE947" s="183"/>
      <c r="AF947" s="183"/>
      <c r="AG947" s="183"/>
      <c r="AH947" s="287" t="s">
        <v>415</v>
      </c>
      <c r="AI947" s="296"/>
      <c r="AJ947" s="296"/>
      <c r="AK947" s="296"/>
      <c r="AL947" s="296" t="s">
        <v>23</v>
      </c>
      <c r="AM947" s="296"/>
      <c r="AN947" s="296"/>
      <c r="AO947" s="387"/>
      <c r="AP947" s="388" t="s">
        <v>502</v>
      </c>
      <c r="AQ947" s="388"/>
      <c r="AR947" s="388"/>
      <c r="AS947" s="388"/>
      <c r="AT947" s="388"/>
      <c r="AU947" s="388"/>
      <c r="AV947" s="388"/>
      <c r="AW947" s="388"/>
      <c r="AX947" s="388"/>
    </row>
    <row r="948" spans="1:50" ht="60" customHeight="1" x14ac:dyDescent="0.15">
      <c r="A948" s="374">
        <v>1</v>
      </c>
      <c r="B948" s="374">
        <v>1</v>
      </c>
      <c r="C948" s="386" t="s">
        <v>593</v>
      </c>
      <c r="D948" s="385"/>
      <c r="E948" s="385"/>
      <c r="F948" s="385"/>
      <c r="G948" s="385"/>
      <c r="H948" s="385"/>
      <c r="I948" s="385"/>
      <c r="J948" s="167">
        <v>3012401020614</v>
      </c>
      <c r="K948" s="168"/>
      <c r="L948" s="168"/>
      <c r="M948" s="168"/>
      <c r="N948" s="168"/>
      <c r="O948" s="168"/>
      <c r="P948" s="156" t="s">
        <v>594</v>
      </c>
      <c r="Q948" s="157"/>
      <c r="R948" s="157"/>
      <c r="S948" s="157"/>
      <c r="T948" s="157"/>
      <c r="U948" s="157"/>
      <c r="V948" s="157"/>
      <c r="W948" s="157"/>
      <c r="X948" s="157"/>
      <c r="Y948" s="158">
        <v>5</v>
      </c>
      <c r="Z948" s="159"/>
      <c r="AA948" s="159"/>
      <c r="AB948" s="160"/>
      <c r="AC948" s="273" t="s">
        <v>548</v>
      </c>
      <c r="AD948" s="273"/>
      <c r="AE948" s="273"/>
      <c r="AF948" s="273"/>
      <c r="AG948" s="273"/>
      <c r="AH948" s="274">
        <v>4</v>
      </c>
      <c r="AI948" s="275"/>
      <c r="AJ948" s="275"/>
      <c r="AK948" s="275"/>
      <c r="AL948" s="276">
        <v>55</v>
      </c>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461</v>
      </c>
      <c r="K980" s="183"/>
      <c r="L980" s="183"/>
      <c r="M980" s="183"/>
      <c r="N980" s="183"/>
      <c r="O980" s="183"/>
      <c r="P980" s="287" t="s">
        <v>399</v>
      </c>
      <c r="Q980" s="287"/>
      <c r="R980" s="287"/>
      <c r="S980" s="287"/>
      <c r="T980" s="287"/>
      <c r="U980" s="287"/>
      <c r="V980" s="287"/>
      <c r="W980" s="287"/>
      <c r="X980" s="287"/>
      <c r="Y980" s="287" t="s">
        <v>457</v>
      </c>
      <c r="Z980" s="296"/>
      <c r="AA980" s="296"/>
      <c r="AB980" s="296"/>
      <c r="AC980" s="183" t="s">
        <v>398</v>
      </c>
      <c r="AD980" s="183"/>
      <c r="AE980" s="183"/>
      <c r="AF980" s="183"/>
      <c r="AG980" s="183"/>
      <c r="AH980" s="287" t="s">
        <v>415</v>
      </c>
      <c r="AI980" s="296"/>
      <c r="AJ980" s="296"/>
      <c r="AK980" s="296"/>
      <c r="AL980" s="296" t="s">
        <v>23</v>
      </c>
      <c r="AM980" s="296"/>
      <c r="AN980" s="296"/>
      <c r="AO980" s="387"/>
      <c r="AP980" s="388" t="s">
        <v>502</v>
      </c>
      <c r="AQ980" s="388"/>
      <c r="AR980" s="388"/>
      <c r="AS980" s="388"/>
      <c r="AT980" s="388"/>
      <c r="AU980" s="388"/>
      <c r="AV980" s="388"/>
      <c r="AW980" s="388"/>
      <c r="AX980" s="388"/>
    </row>
    <row r="981" spans="1:50" ht="80.099999999999994" customHeight="1" x14ac:dyDescent="0.15">
      <c r="A981" s="374">
        <v>1</v>
      </c>
      <c r="B981" s="374">
        <v>1</v>
      </c>
      <c r="C981" s="386" t="s">
        <v>593</v>
      </c>
      <c r="D981" s="385"/>
      <c r="E981" s="385"/>
      <c r="F981" s="385"/>
      <c r="G981" s="385"/>
      <c r="H981" s="385"/>
      <c r="I981" s="385"/>
      <c r="J981" s="167">
        <v>3012401020614</v>
      </c>
      <c r="K981" s="168"/>
      <c r="L981" s="168"/>
      <c r="M981" s="168"/>
      <c r="N981" s="168"/>
      <c r="O981" s="168"/>
      <c r="P981" s="156" t="s">
        <v>595</v>
      </c>
      <c r="Q981" s="157"/>
      <c r="R981" s="157"/>
      <c r="S981" s="157"/>
      <c r="T981" s="157"/>
      <c r="U981" s="157"/>
      <c r="V981" s="157"/>
      <c r="W981" s="157"/>
      <c r="X981" s="157"/>
      <c r="Y981" s="158">
        <v>1</v>
      </c>
      <c r="Z981" s="159"/>
      <c r="AA981" s="159"/>
      <c r="AB981" s="160"/>
      <c r="AC981" s="273" t="s">
        <v>546</v>
      </c>
      <c r="AD981" s="273"/>
      <c r="AE981" s="273"/>
      <c r="AF981" s="273"/>
      <c r="AG981" s="273"/>
      <c r="AH981" s="274" t="s">
        <v>596</v>
      </c>
      <c r="AI981" s="275"/>
      <c r="AJ981" s="275"/>
      <c r="AK981" s="275"/>
      <c r="AL981" s="276" t="s">
        <v>597</v>
      </c>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461</v>
      </c>
      <c r="K1013" s="183"/>
      <c r="L1013" s="183"/>
      <c r="M1013" s="183"/>
      <c r="N1013" s="183"/>
      <c r="O1013" s="183"/>
      <c r="P1013" s="287" t="s">
        <v>399</v>
      </c>
      <c r="Q1013" s="287"/>
      <c r="R1013" s="287"/>
      <c r="S1013" s="287"/>
      <c r="T1013" s="287"/>
      <c r="U1013" s="287"/>
      <c r="V1013" s="287"/>
      <c r="W1013" s="287"/>
      <c r="X1013" s="287"/>
      <c r="Y1013" s="287" t="s">
        <v>457</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502</v>
      </c>
      <c r="AQ1013" s="388"/>
      <c r="AR1013" s="388"/>
      <c r="AS1013" s="388"/>
      <c r="AT1013" s="388"/>
      <c r="AU1013" s="388"/>
      <c r="AV1013" s="388"/>
      <c r="AW1013" s="388"/>
      <c r="AX1013" s="388"/>
    </row>
    <row r="1014" spans="1:50" ht="39.950000000000003" customHeight="1" x14ac:dyDescent="0.15">
      <c r="A1014" s="374">
        <v>1</v>
      </c>
      <c r="B1014" s="374">
        <v>1</v>
      </c>
      <c r="C1014" s="386" t="s">
        <v>599</v>
      </c>
      <c r="D1014" s="385"/>
      <c r="E1014" s="385"/>
      <c r="F1014" s="385"/>
      <c r="G1014" s="385"/>
      <c r="H1014" s="385"/>
      <c r="I1014" s="385"/>
      <c r="J1014" s="167">
        <v>4000020420000</v>
      </c>
      <c r="K1014" s="168"/>
      <c r="L1014" s="168"/>
      <c r="M1014" s="168"/>
      <c r="N1014" s="168"/>
      <c r="O1014" s="168"/>
      <c r="P1014" s="156" t="s">
        <v>613</v>
      </c>
      <c r="Q1014" s="157"/>
      <c r="R1014" s="157"/>
      <c r="S1014" s="157"/>
      <c r="T1014" s="157"/>
      <c r="U1014" s="157"/>
      <c r="V1014" s="157"/>
      <c r="W1014" s="157"/>
      <c r="X1014" s="157"/>
      <c r="Y1014" s="158">
        <v>503</v>
      </c>
      <c r="Z1014" s="159"/>
      <c r="AA1014" s="159"/>
      <c r="AB1014" s="160"/>
      <c r="AC1014" s="273" t="s">
        <v>508</v>
      </c>
      <c r="AD1014" s="273"/>
      <c r="AE1014" s="273"/>
      <c r="AF1014" s="273"/>
      <c r="AG1014" s="273"/>
      <c r="AH1014" s="274" t="s">
        <v>597</v>
      </c>
      <c r="AI1014" s="275"/>
      <c r="AJ1014" s="275"/>
      <c r="AK1014" s="275"/>
      <c r="AL1014" s="276" t="s">
        <v>598</v>
      </c>
      <c r="AM1014" s="277"/>
      <c r="AN1014" s="277"/>
      <c r="AO1014" s="278"/>
      <c r="AP1014" s="267"/>
      <c r="AQ1014" s="267"/>
      <c r="AR1014" s="267"/>
      <c r="AS1014" s="267"/>
      <c r="AT1014" s="267"/>
      <c r="AU1014" s="267"/>
      <c r="AV1014" s="267"/>
      <c r="AW1014" s="267"/>
      <c r="AX1014" s="267"/>
    </row>
    <row r="1015" spans="1:50" ht="39.950000000000003" customHeight="1" x14ac:dyDescent="0.15">
      <c r="A1015" s="374">
        <v>2</v>
      </c>
      <c r="B1015" s="374">
        <v>1</v>
      </c>
      <c r="C1015" s="386" t="s">
        <v>600</v>
      </c>
      <c r="D1015" s="385"/>
      <c r="E1015" s="385"/>
      <c r="F1015" s="385"/>
      <c r="G1015" s="385"/>
      <c r="H1015" s="385"/>
      <c r="I1015" s="385"/>
      <c r="J1015" s="167">
        <v>1000020320005</v>
      </c>
      <c r="K1015" s="168"/>
      <c r="L1015" s="168"/>
      <c r="M1015" s="168"/>
      <c r="N1015" s="168"/>
      <c r="O1015" s="168"/>
      <c r="P1015" s="156" t="s">
        <v>613</v>
      </c>
      <c r="Q1015" s="157"/>
      <c r="R1015" s="157"/>
      <c r="S1015" s="157"/>
      <c r="T1015" s="157"/>
      <c r="U1015" s="157"/>
      <c r="V1015" s="157"/>
      <c r="W1015" s="157"/>
      <c r="X1015" s="157"/>
      <c r="Y1015" s="158">
        <v>268</v>
      </c>
      <c r="Z1015" s="159"/>
      <c r="AA1015" s="159"/>
      <c r="AB1015" s="160"/>
      <c r="AC1015" s="273" t="s">
        <v>508</v>
      </c>
      <c r="AD1015" s="273"/>
      <c r="AE1015" s="273"/>
      <c r="AF1015" s="273"/>
      <c r="AG1015" s="273"/>
      <c r="AH1015" s="274" t="s">
        <v>609</v>
      </c>
      <c r="AI1015" s="275"/>
      <c r="AJ1015" s="275"/>
      <c r="AK1015" s="275"/>
      <c r="AL1015" s="276" t="s">
        <v>597</v>
      </c>
      <c r="AM1015" s="277"/>
      <c r="AN1015" s="277"/>
      <c r="AO1015" s="278"/>
      <c r="AP1015" s="267"/>
      <c r="AQ1015" s="267"/>
      <c r="AR1015" s="267"/>
      <c r="AS1015" s="267"/>
      <c r="AT1015" s="267"/>
      <c r="AU1015" s="267"/>
      <c r="AV1015" s="267"/>
      <c r="AW1015" s="267"/>
      <c r="AX1015" s="267"/>
    </row>
    <row r="1016" spans="1:50" ht="39.950000000000003" customHeight="1" x14ac:dyDescent="0.15">
      <c r="A1016" s="374">
        <v>3</v>
      </c>
      <c r="B1016" s="374">
        <v>1</v>
      </c>
      <c r="C1016" s="386" t="s">
        <v>601</v>
      </c>
      <c r="D1016" s="385"/>
      <c r="E1016" s="385"/>
      <c r="F1016" s="385"/>
      <c r="G1016" s="385"/>
      <c r="H1016" s="385"/>
      <c r="I1016" s="385"/>
      <c r="J1016" s="167">
        <v>8000020460001</v>
      </c>
      <c r="K1016" s="168"/>
      <c r="L1016" s="168"/>
      <c r="M1016" s="168"/>
      <c r="N1016" s="168"/>
      <c r="O1016" s="168"/>
      <c r="P1016" s="156" t="s">
        <v>613</v>
      </c>
      <c r="Q1016" s="157"/>
      <c r="R1016" s="157"/>
      <c r="S1016" s="157"/>
      <c r="T1016" s="157"/>
      <c r="U1016" s="157"/>
      <c r="V1016" s="157"/>
      <c r="W1016" s="157"/>
      <c r="X1016" s="157"/>
      <c r="Y1016" s="158">
        <v>250</v>
      </c>
      <c r="Z1016" s="159"/>
      <c r="AA1016" s="159"/>
      <c r="AB1016" s="160"/>
      <c r="AC1016" s="273" t="s">
        <v>508</v>
      </c>
      <c r="AD1016" s="273"/>
      <c r="AE1016" s="273"/>
      <c r="AF1016" s="273"/>
      <c r="AG1016" s="273"/>
      <c r="AH1016" s="274" t="s">
        <v>597</v>
      </c>
      <c r="AI1016" s="275"/>
      <c r="AJ1016" s="275"/>
      <c r="AK1016" s="275"/>
      <c r="AL1016" s="276" t="s">
        <v>570</v>
      </c>
      <c r="AM1016" s="277"/>
      <c r="AN1016" s="277"/>
      <c r="AO1016" s="278"/>
      <c r="AP1016" s="267"/>
      <c r="AQ1016" s="267"/>
      <c r="AR1016" s="267"/>
      <c r="AS1016" s="267"/>
      <c r="AT1016" s="267"/>
      <c r="AU1016" s="267"/>
      <c r="AV1016" s="267"/>
      <c r="AW1016" s="267"/>
      <c r="AX1016" s="267"/>
    </row>
    <row r="1017" spans="1:50" ht="39.950000000000003" customHeight="1" x14ac:dyDescent="0.15">
      <c r="A1017" s="374">
        <v>4</v>
      </c>
      <c r="B1017" s="374">
        <v>1</v>
      </c>
      <c r="C1017" s="386" t="s">
        <v>602</v>
      </c>
      <c r="D1017" s="385"/>
      <c r="E1017" s="385"/>
      <c r="F1017" s="385"/>
      <c r="G1017" s="385"/>
      <c r="H1017" s="385"/>
      <c r="I1017" s="385"/>
      <c r="J1017" s="167">
        <v>7000020010006</v>
      </c>
      <c r="K1017" s="168"/>
      <c r="L1017" s="168"/>
      <c r="M1017" s="168"/>
      <c r="N1017" s="168"/>
      <c r="O1017" s="168"/>
      <c r="P1017" s="156" t="s">
        <v>613</v>
      </c>
      <c r="Q1017" s="157"/>
      <c r="R1017" s="157"/>
      <c r="S1017" s="157"/>
      <c r="T1017" s="157"/>
      <c r="U1017" s="157"/>
      <c r="V1017" s="157"/>
      <c r="W1017" s="157"/>
      <c r="X1017" s="157"/>
      <c r="Y1017" s="158">
        <v>150</v>
      </c>
      <c r="Z1017" s="159"/>
      <c r="AA1017" s="159"/>
      <c r="AB1017" s="160"/>
      <c r="AC1017" s="273" t="s">
        <v>508</v>
      </c>
      <c r="AD1017" s="273"/>
      <c r="AE1017" s="273"/>
      <c r="AF1017" s="273"/>
      <c r="AG1017" s="273"/>
      <c r="AH1017" s="274" t="s">
        <v>610</v>
      </c>
      <c r="AI1017" s="275"/>
      <c r="AJ1017" s="275"/>
      <c r="AK1017" s="275"/>
      <c r="AL1017" s="276" t="s">
        <v>597</v>
      </c>
      <c r="AM1017" s="277"/>
      <c r="AN1017" s="277"/>
      <c r="AO1017" s="278"/>
      <c r="AP1017" s="267"/>
      <c r="AQ1017" s="267"/>
      <c r="AR1017" s="267"/>
      <c r="AS1017" s="267"/>
      <c r="AT1017" s="267"/>
      <c r="AU1017" s="267"/>
      <c r="AV1017" s="267"/>
      <c r="AW1017" s="267"/>
      <c r="AX1017" s="267"/>
    </row>
    <row r="1018" spans="1:50" ht="39.950000000000003" customHeight="1" x14ac:dyDescent="0.15">
      <c r="A1018" s="374">
        <v>5</v>
      </c>
      <c r="B1018" s="374">
        <v>1</v>
      </c>
      <c r="C1018" s="386" t="s">
        <v>603</v>
      </c>
      <c r="D1018" s="385"/>
      <c r="E1018" s="385"/>
      <c r="F1018" s="385"/>
      <c r="G1018" s="385"/>
      <c r="H1018" s="385"/>
      <c r="I1018" s="385"/>
      <c r="J1018" s="167">
        <v>1000020140007</v>
      </c>
      <c r="K1018" s="168"/>
      <c r="L1018" s="168"/>
      <c r="M1018" s="168"/>
      <c r="N1018" s="168"/>
      <c r="O1018" s="168"/>
      <c r="P1018" s="156" t="s">
        <v>613</v>
      </c>
      <c r="Q1018" s="157"/>
      <c r="R1018" s="157"/>
      <c r="S1018" s="157"/>
      <c r="T1018" s="157"/>
      <c r="U1018" s="157"/>
      <c r="V1018" s="157"/>
      <c r="W1018" s="157"/>
      <c r="X1018" s="157"/>
      <c r="Y1018" s="158">
        <v>128</v>
      </c>
      <c r="Z1018" s="159"/>
      <c r="AA1018" s="159"/>
      <c r="AB1018" s="160"/>
      <c r="AC1018" s="273" t="s">
        <v>508</v>
      </c>
      <c r="AD1018" s="273"/>
      <c r="AE1018" s="273"/>
      <c r="AF1018" s="273"/>
      <c r="AG1018" s="273"/>
      <c r="AH1018" s="274" t="s">
        <v>611</v>
      </c>
      <c r="AI1018" s="275"/>
      <c r="AJ1018" s="275"/>
      <c r="AK1018" s="275"/>
      <c r="AL1018" s="276" t="s">
        <v>610</v>
      </c>
      <c r="AM1018" s="277"/>
      <c r="AN1018" s="277"/>
      <c r="AO1018" s="278"/>
      <c r="AP1018" s="267"/>
      <c r="AQ1018" s="267"/>
      <c r="AR1018" s="267"/>
      <c r="AS1018" s="267"/>
      <c r="AT1018" s="267"/>
      <c r="AU1018" s="267"/>
      <c r="AV1018" s="267"/>
      <c r="AW1018" s="267"/>
      <c r="AX1018" s="267"/>
    </row>
    <row r="1019" spans="1:50" ht="39.950000000000003" customHeight="1" x14ac:dyDescent="0.15">
      <c r="A1019" s="374">
        <v>6</v>
      </c>
      <c r="B1019" s="374">
        <v>1</v>
      </c>
      <c r="C1019" s="386" t="s">
        <v>604</v>
      </c>
      <c r="D1019" s="385"/>
      <c r="E1019" s="385"/>
      <c r="F1019" s="385"/>
      <c r="G1019" s="385"/>
      <c r="H1019" s="385"/>
      <c r="I1019" s="385"/>
      <c r="J1019" s="167">
        <v>2000020020001</v>
      </c>
      <c r="K1019" s="168"/>
      <c r="L1019" s="168"/>
      <c r="M1019" s="168"/>
      <c r="N1019" s="168"/>
      <c r="O1019" s="168"/>
      <c r="P1019" s="156" t="s">
        <v>613</v>
      </c>
      <c r="Q1019" s="157"/>
      <c r="R1019" s="157"/>
      <c r="S1019" s="157"/>
      <c r="T1019" s="157"/>
      <c r="U1019" s="157"/>
      <c r="V1019" s="157"/>
      <c r="W1019" s="157"/>
      <c r="X1019" s="157"/>
      <c r="Y1019" s="158">
        <v>126</v>
      </c>
      <c r="Z1019" s="159"/>
      <c r="AA1019" s="159"/>
      <c r="AB1019" s="160"/>
      <c r="AC1019" s="273" t="s">
        <v>508</v>
      </c>
      <c r="AD1019" s="273"/>
      <c r="AE1019" s="273"/>
      <c r="AF1019" s="273"/>
      <c r="AG1019" s="273"/>
      <c r="AH1019" s="274" t="s">
        <v>597</v>
      </c>
      <c r="AI1019" s="275"/>
      <c r="AJ1019" s="275"/>
      <c r="AK1019" s="275"/>
      <c r="AL1019" s="276" t="s">
        <v>611</v>
      </c>
      <c r="AM1019" s="277"/>
      <c r="AN1019" s="277"/>
      <c r="AO1019" s="278"/>
      <c r="AP1019" s="267"/>
      <c r="AQ1019" s="267"/>
      <c r="AR1019" s="267"/>
      <c r="AS1019" s="267"/>
      <c r="AT1019" s="267"/>
      <c r="AU1019" s="267"/>
      <c r="AV1019" s="267"/>
      <c r="AW1019" s="267"/>
      <c r="AX1019" s="267"/>
    </row>
    <row r="1020" spans="1:50" ht="39.950000000000003" customHeight="1" x14ac:dyDescent="0.15">
      <c r="A1020" s="374">
        <v>7</v>
      </c>
      <c r="B1020" s="374">
        <v>1</v>
      </c>
      <c r="C1020" s="386" t="s">
        <v>606</v>
      </c>
      <c r="D1020" s="385"/>
      <c r="E1020" s="385"/>
      <c r="F1020" s="385"/>
      <c r="G1020" s="385"/>
      <c r="H1020" s="385"/>
      <c r="I1020" s="385"/>
      <c r="J1020" s="167">
        <v>5000020150002</v>
      </c>
      <c r="K1020" s="168"/>
      <c r="L1020" s="168"/>
      <c r="M1020" s="168"/>
      <c r="N1020" s="168"/>
      <c r="O1020" s="168"/>
      <c r="P1020" s="156" t="s">
        <v>613</v>
      </c>
      <c r="Q1020" s="157"/>
      <c r="R1020" s="157"/>
      <c r="S1020" s="157"/>
      <c r="T1020" s="157"/>
      <c r="U1020" s="157"/>
      <c r="V1020" s="157"/>
      <c r="W1020" s="157"/>
      <c r="X1020" s="157"/>
      <c r="Y1020" s="158">
        <v>108</v>
      </c>
      <c r="Z1020" s="159"/>
      <c r="AA1020" s="159"/>
      <c r="AB1020" s="160"/>
      <c r="AC1020" s="273" t="s">
        <v>508</v>
      </c>
      <c r="AD1020" s="273"/>
      <c r="AE1020" s="273"/>
      <c r="AF1020" s="273"/>
      <c r="AG1020" s="273"/>
      <c r="AH1020" s="274" t="s">
        <v>610</v>
      </c>
      <c r="AI1020" s="275"/>
      <c r="AJ1020" s="275"/>
      <c r="AK1020" s="275"/>
      <c r="AL1020" s="276" t="s">
        <v>611</v>
      </c>
      <c r="AM1020" s="277"/>
      <c r="AN1020" s="277"/>
      <c r="AO1020" s="278"/>
      <c r="AP1020" s="267"/>
      <c r="AQ1020" s="267"/>
      <c r="AR1020" s="267"/>
      <c r="AS1020" s="267"/>
      <c r="AT1020" s="267"/>
      <c r="AU1020" s="267"/>
      <c r="AV1020" s="267"/>
      <c r="AW1020" s="267"/>
      <c r="AX1020" s="267"/>
    </row>
    <row r="1021" spans="1:50" ht="39.950000000000003" customHeight="1" x14ac:dyDescent="0.15">
      <c r="A1021" s="374">
        <v>8</v>
      </c>
      <c r="B1021" s="374">
        <v>1</v>
      </c>
      <c r="C1021" s="386" t="s">
        <v>605</v>
      </c>
      <c r="D1021" s="385"/>
      <c r="E1021" s="385"/>
      <c r="F1021" s="385"/>
      <c r="G1021" s="385"/>
      <c r="H1021" s="385"/>
      <c r="I1021" s="385"/>
      <c r="J1021" s="167">
        <v>5000020060003</v>
      </c>
      <c r="K1021" s="168"/>
      <c r="L1021" s="168"/>
      <c r="M1021" s="168"/>
      <c r="N1021" s="168"/>
      <c r="O1021" s="168"/>
      <c r="P1021" s="156" t="s">
        <v>613</v>
      </c>
      <c r="Q1021" s="157"/>
      <c r="R1021" s="157"/>
      <c r="S1021" s="157"/>
      <c r="T1021" s="157"/>
      <c r="U1021" s="157"/>
      <c r="V1021" s="157"/>
      <c r="W1021" s="157"/>
      <c r="X1021" s="157"/>
      <c r="Y1021" s="158">
        <v>105</v>
      </c>
      <c r="Z1021" s="159"/>
      <c r="AA1021" s="159"/>
      <c r="AB1021" s="160"/>
      <c r="AC1021" s="273" t="s">
        <v>508</v>
      </c>
      <c r="AD1021" s="273"/>
      <c r="AE1021" s="273"/>
      <c r="AF1021" s="273"/>
      <c r="AG1021" s="273"/>
      <c r="AH1021" s="274" t="s">
        <v>597</v>
      </c>
      <c r="AI1021" s="275"/>
      <c r="AJ1021" s="275"/>
      <c r="AK1021" s="275"/>
      <c r="AL1021" s="276" t="s">
        <v>609</v>
      </c>
      <c r="AM1021" s="277"/>
      <c r="AN1021" s="277"/>
      <c r="AO1021" s="278"/>
      <c r="AP1021" s="267"/>
      <c r="AQ1021" s="267"/>
      <c r="AR1021" s="267"/>
      <c r="AS1021" s="267"/>
      <c r="AT1021" s="267"/>
      <c r="AU1021" s="267"/>
      <c r="AV1021" s="267"/>
      <c r="AW1021" s="267"/>
      <c r="AX1021" s="267"/>
    </row>
    <row r="1022" spans="1:50" ht="39.950000000000003" customHeight="1" x14ac:dyDescent="0.15">
      <c r="A1022" s="374">
        <v>9</v>
      </c>
      <c r="B1022" s="374">
        <v>1</v>
      </c>
      <c r="C1022" s="386" t="s">
        <v>607</v>
      </c>
      <c r="D1022" s="385"/>
      <c r="E1022" s="385"/>
      <c r="F1022" s="385"/>
      <c r="G1022" s="385"/>
      <c r="H1022" s="385"/>
      <c r="I1022" s="385"/>
      <c r="J1022" s="167">
        <v>2000020170003</v>
      </c>
      <c r="K1022" s="168"/>
      <c r="L1022" s="168"/>
      <c r="M1022" s="168"/>
      <c r="N1022" s="168"/>
      <c r="O1022" s="168"/>
      <c r="P1022" s="156" t="s">
        <v>613</v>
      </c>
      <c r="Q1022" s="157"/>
      <c r="R1022" s="157"/>
      <c r="S1022" s="157"/>
      <c r="T1022" s="157"/>
      <c r="U1022" s="157"/>
      <c r="V1022" s="157"/>
      <c r="W1022" s="157"/>
      <c r="X1022" s="157"/>
      <c r="Y1022" s="158">
        <v>91</v>
      </c>
      <c r="Z1022" s="159"/>
      <c r="AA1022" s="159"/>
      <c r="AB1022" s="160"/>
      <c r="AC1022" s="273" t="s">
        <v>508</v>
      </c>
      <c r="AD1022" s="273"/>
      <c r="AE1022" s="273"/>
      <c r="AF1022" s="273"/>
      <c r="AG1022" s="273"/>
      <c r="AH1022" s="274" t="s">
        <v>612</v>
      </c>
      <c r="AI1022" s="275"/>
      <c r="AJ1022" s="275"/>
      <c r="AK1022" s="275"/>
      <c r="AL1022" s="276" t="s">
        <v>610</v>
      </c>
      <c r="AM1022" s="277"/>
      <c r="AN1022" s="277"/>
      <c r="AO1022" s="278"/>
      <c r="AP1022" s="267"/>
      <c r="AQ1022" s="267"/>
      <c r="AR1022" s="267"/>
      <c r="AS1022" s="267"/>
      <c r="AT1022" s="267"/>
      <c r="AU1022" s="267"/>
      <c r="AV1022" s="267"/>
      <c r="AW1022" s="267"/>
      <c r="AX1022" s="267"/>
    </row>
    <row r="1023" spans="1:50" ht="39.950000000000003" customHeight="1" x14ac:dyDescent="0.15">
      <c r="A1023" s="374">
        <v>10</v>
      </c>
      <c r="B1023" s="374">
        <v>1</v>
      </c>
      <c r="C1023" s="386" t="s">
        <v>608</v>
      </c>
      <c r="D1023" s="385"/>
      <c r="E1023" s="385"/>
      <c r="F1023" s="385"/>
      <c r="G1023" s="385"/>
      <c r="H1023" s="385"/>
      <c r="I1023" s="385"/>
      <c r="J1023" s="167">
        <v>5000020240001</v>
      </c>
      <c r="K1023" s="168"/>
      <c r="L1023" s="168"/>
      <c r="M1023" s="168"/>
      <c r="N1023" s="168"/>
      <c r="O1023" s="168"/>
      <c r="P1023" s="156" t="s">
        <v>613</v>
      </c>
      <c r="Q1023" s="157"/>
      <c r="R1023" s="157"/>
      <c r="S1023" s="157"/>
      <c r="T1023" s="157"/>
      <c r="U1023" s="157"/>
      <c r="V1023" s="157"/>
      <c r="W1023" s="157"/>
      <c r="X1023" s="157"/>
      <c r="Y1023" s="158">
        <v>86</v>
      </c>
      <c r="Z1023" s="159"/>
      <c r="AA1023" s="159"/>
      <c r="AB1023" s="160"/>
      <c r="AC1023" s="273" t="s">
        <v>508</v>
      </c>
      <c r="AD1023" s="273"/>
      <c r="AE1023" s="273"/>
      <c r="AF1023" s="273"/>
      <c r="AG1023" s="273"/>
      <c r="AH1023" s="274" t="s">
        <v>612</v>
      </c>
      <c r="AI1023" s="275"/>
      <c r="AJ1023" s="275"/>
      <c r="AK1023" s="275"/>
      <c r="AL1023" s="276" t="s">
        <v>609</v>
      </c>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461</v>
      </c>
      <c r="K1046" s="183"/>
      <c r="L1046" s="183"/>
      <c r="M1046" s="183"/>
      <c r="N1046" s="183"/>
      <c r="O1046" s="183"/>
      <c r="P1046" s="287" t="s">
        <v>399</v>
      </c>
      <c r="Q1046" s="287"/>
      <c r="R1046" s="287"/>
      <c r="S1046" s="287"/>
      <c r="T1046" s="287"/>
      <c r="U1046" s="287"/>
      <c r="V1046" s="287"/>
      <c r="W1046" s="287"/>
      <c r="X1046" s="287"/>
      <c r="Y1046" s="287" t="s">
        <v>457</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502</v>
      </c>
      <c r="AQ1046" s="388"/>
      <c r="AR1046" s="388"/>
      <c r="AS1046" s="388"/>
      <c r="AT1046" s="388"/>
      <c r="AU1046" s="388"/>
      <c r="AV1046" s="388"/>
      <c r="AW1046" s="388"/>
      <c r="AX1046" s="388"/>
    </row>
    <row r="1047" spans="1:50" ht="30" customHeight="1" x14ac:dyDescent="0.15">
      <c r="A1047" s="374">
        <v>1</v>
      </c>
      <c r="B1047" s="374">
        <v>1</v>
      </c>
      <c r="C1047" s="385" t="s">
        <v>590</v>
      </c>
      <c r="D1047" s="385"/>
      <c r="E1047" s="385"/>
      <c r="F1047" s="385"/>
      <c r="G1047" s="385"/>
      <c r="H1047" s="385"/>
      <c r="I1047" s="385"/>
      <c r="J1047" s="167">
        <v>1012405001281</v>
      </c>
      <c r="K1047" s="168"/>
      <c r="L1047" s="168"/>
      <c r="M1047" s="168"/>
      <c r="N1047" s="168"/>
      <c r="O1047" s="168"/>
      <c r="P1047" s="157" t="s">
        <v>587</v>
      </c>
      <c r="Q1047" s="157"/>
      <c r="R1047" s="157"/>
      <c r="S1047" s="157"/>
      <c r="T1047" s="157"/>
      <c r="U1047" s="157"/>
      <c r="V1047" s="157"/>
      <c r="W1047" s="157"/>
      <c r="X1047" s="157"/>
      <c r="Y1047" s="158">
        <v>5</v>
      </c>
      <c r="Z1047" s="159"/>
      <c r="AA1047" s="159"/>
      <c r="AB1047" s="160"/>
      <c r="AC1047" s="273" t="s">
        <v>546</v>
      </c>
      <c r="AD1047" s="273"/>
      <c r="AE1047" s="273"/>
      <c r="AF1047" s="273"/>
      <c r="AG1047" s="273"/>
      <c r="AH1047" s="274" t="s">
        <v>508</v>
      </c>
      <c r="AI1047" s="275"/>
      <c r="AJ1047" s="275"/>
      <c r="AK1047" s="275"/>
      <c r="AL1047" s="276" t="s">
        <v>508</v>
      </c>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501</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1"/>
      <c r="E1080" s="183" t="s">
        <v>425</v>
      </c>
      <c r="F1080" s="841"/>
      <c r="G1080" s="841"/>
      <c r="H1080" s="841"/>
      <c r="I1080" s="841"/>
      <c r="J1080" s="183" t="s">
        <v>461</v>
      </c>
      <c r="K1080" s="183"/>
      <c r="L1080" s="183"/>
      <c r="M1080" s="183"/>
      <c r="N1080" s="183"/>
      <c r="O1080" s="183"/>
      <c r="P1080" s="287" t="s">
        <v>31</v>
      </c>
      <c r="Q1080" s="287"/>
      <c r="R1080" s="287"/>
      <c r="S1080" s="287"/>
      <c r="T1080" s="287"/>
      <c r="U1080" s="287"/>
      <c r="V1080" s="287"/>
      <c r="W1080" s="287"/>
      <c r="X1080" s="287"/>
      <c r="Y1080" s="183" t="s">
        <v>464</v>
      </c>
      <c r="Z1080" s="841"/>
      <c r="AA1080" s="841"/>
      <c r="AB1080" s="841"/>
      <c r="AC1080" s="183" t="s">
        <v>398</v>
      </c>
      <c r="AD1080" s="183"/>
      <c r="AE1080" s="183"/>
      <c r="AF1080" s="183"/>
      <c r="AG1080" s="183"/>
      <c r="AH1080" s="287" t="s">
        <v>415</v>
      </c>
      <c r="AI1080" s="296"/>
      <c r="AJ1080" s="296"/>
      <c r="AK1080" s="296"/>
      <c r="AL1080" s="296" t="s">
        <v>23</v>
      </c>
      <c r="AM1080" s="296"/>
      <c r="AN1080" s="296"/>
      <c r="AO1080" s="842"/>
      <c r="AP1080" s="388" t="s">
        <v>503</v>
      </c>
      <c r="AQ1080" s="388"/>
      <c r="AR1080" s="388"/>
      <c r="AS1080" s="388"/>
      <c r="AT1080" s="388"/>
      <c r="AU1080" s="388"/>
      <c r="AV1080" s="388"/>
      <c r="AW1080" s="388"/>
      <c r="AX1080" s="388"/>
    </row>
    <row r="1081" spans="1:50" ht="80.099999999999994" customHeight="1" x14ac:dyDescent="0.15">
      <c r="A1081" s="374">
        <v>1</v>
      </c>
      <c r="B1081" s="374">
        <v>1</v>
      </c>
      <c r="C1081" s="844" t="s">
        <v>550</v>
      </c>
      <c r="D1081" s="844"/>
      <c r="E1081" s="201" t="s">
        <v>542</v>
      </c>
      <c r="F1081" s="843"/>
      <c r="G1081" s="843"/>
      <c r="H1081" s="843"/>
      <c r="I1081" s="843"/>
      <c r="J1081" s="167">
        <v>2010001025159</v>
      </c>
      <c r="K1081" s="168"/>
      <c r="L1081" s="168"/>
      <c r="M1081" s="168"/>
      <c r="N1081" s="168"/>
      <c r="O1081" s="168"/>
      <c r="P1081" s="156" t="s">
        <v>552</v>
      </c>
      <c r="Q1081" s="157"/>
      <c r="R1081" s="157"/>
      <c r="S1081" s="157"/>
      <c r="T1081" s="157"/>
      <c r="U1081" s="157"/>
      <c r="V1081" s="157"/>
      <c r="W1081" s="157"/>
      <c r="X1081" s="157"/>
      <c r="Y1081" s="158">
        <v>79</v>
      </c>
      <c r="Z1081" s="159"/>
      <c r="AA1081" s="159"/>
      <c r="AB1081" s="160"/>
      <c r="AC1081" s="273" t="s">
        <v>421</v>
      </c>
      <c r="AD1081" s="273"/>
      <c r="AE1081" s="273"/>
      <c r="AF1081" s="273"/>
      <c r="AG1081" s="273"/>
      <c r="AH1081" s="274">
        <v>3</v>
      </c>
      <c r="AI1081" s="275"/>
      <c r="AJ1081" s="275"/>
      <c r="AK1081" s="275"/>
      <c r="AL1081" s="276">
        <v>72</v>
      </c>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63" priority="11189">
      <formula>IF(RIGHT(TEXT(P14,"0.#"),1)=".",FALSE,TRUE)</formula>
    </cfRule>
    <cfRule type="expression" dxfId="2462" priority="11190">
      <formula>IF(RIGHT(TEXT(P14,"0.#"),1)=".",TRUE,FALSE)</formula>
    </cfRule>
  </conditionalFormatting>
  <conditionalFormatting sqref="AE23">
    <cfRule type="expression" dxfId="2461" priority="11179">
      <formula>IF(RIGHT(TEXT(AE23,"0.#"),1)=".",FALSE,TRUE)</formula>
    </cfRule>
    <cfRule type="expression" dxfId="2460" priority="11180">
      <formula>IF(RIGHT(TEXT(AE23,"0.#"),1)=".",TRUE,FALSE)</formula>
    </cfRule>
  </conditionalFormatting>
  <conditionalFormatting sqref="L105">
    <cfRule type="expression" dxfId="2459" priority="11071">
      <formula>IF(RIGHT(TEXT(L105,"0.#"),1)=".",FALSE,TRUE)</formula>
    </cfRule>
    <cfRule type="expression" dxfId="2458" priority="11072">
      <formula>IF(RIGHT(TEXT(L105,"0.#"),1)=".",TRUE,FALSE)</formula>
    </cfRule>
  </conditionalFormatting>
  <conditionalFormatting sqref="L110">
    <cfRule type="expression" dxfId="2457" priority="11069">
      <formula>IF(RIGHT(TEXT(L110,"0.#"),1)=".",FALSE,TRUE)</formula>
    </cfRule>
    <cfRule type="expression" dxfId="2456" priority="11070">
      <formula>IF(RIGHT(TEXT(L110,"0.#"),1)=".",TRUE,FALSE)</formula>
    </cfRule>
  </conditionalFormatting>
  <conditionalFormatting sqref="R110">
    <cfRule type="expression" dxfId="2455" priority="11067">
      <formula>IF(RIGHT(TEXT(R110,"0.#"),1)=".",FALSE,TRUE)</formula>
    </cfRule>
    <cfRule type="expression" dxfId="2454" priority="11068">
      <formula>IF(RIGHT(TEXT(R110,"0.#"),1)=".",TRUE,FALSE)</formula>
    </cfRule>
  </conditionalFormatting>
  <conditionalFormatting sqref="P18:AX18">
    <cfRule type="expression" dxfId="2453" priority="11065">
      <formula>IF(RIGHT(TEXT(P18,"0.#"),1)=".",FALSE,TRUE)</formula>
    </cfRule>
    <cfRule type="expression" dxfId="2452" priority="11066">
      <formula>IF(RIGHT(TEXT(P18,"0.#"),1)=".",TRUE,FALSE)</formula>
    </cfRule>
  </conditionalFormatting>
  <conditionalFormatting sqref="Y761">
    <cfRule type="expression" dxfId="2451" priority="11061">
      <formula>IF(RIGHT(TEXT(Y761,"0.#"),1)=".",FALSE,TRUE)</formula>
    </cfRule>
    <cfRule type="expression" dxfId="2450" priority="11062">
      <formula>IF(RIGHT(TEXT(Y761,"0.#"),1)=".",TRUE,FALSE)</formula>
    </cfRule>
  </conditionalFormatting>
  <conditionalFormatting sqref="Y770">
    <cfRule type="expression" dxfId="2449" priority="11057">
      <formula>IF(RIGHT(TEXT(Y770,"0.#"),1)=".",FALSE,TRUE)</formula>
    </cfRule>
    <cfRule type="expression" dxfId="2448" priority="11058">
      <formula>IF(RIGHT(TEXT(Y770,"0.#"),1)=".",TRUE,FALSE)</formula>
    </cfRule>
  </conditionalFormatting>
  <conditionalFormatting sqref="Y801:Y808 Y799 Y788:Y795 Y786 Y775:Y782 Y773">
    <cfRule type="expression" dxfId="2447" priority="10839">
      <formula>IF(RIGHT(TEXT(Y773,"0.#"),1)=".",FALSE,TRUE)</formula>
    </cfRule>
    <cfRule type="expression" dxfId="2446" priority="10840">
      <formula>IF(RIGHT(TEXT(Y773,"0.#"),1)=".",TRUE,FALSE)</formula>
    </cfRule>
  </conditionalFormatting>
  <conditionalFormatting sqref="P16:AQ17 P15:AX15 P13:AX13">
    <cfRule type="expression" dxfId="2445" priority="10887">
      <formula>IF(RIGHT(TEXT(P13,"0.#"),1)=".",FALSE,TRUE)</formula>
    </cfRule>
    <cfRule type="expression" dxfId="2444" priority="10888">
      <formula>IF(RIGHT(TEXT(P13,"0.#"),1)=".",TRUE,FALSE)</formula>
    </cfRule>
  </conditionalFormatting>
  <conditionalFormatting sqref="P19:AJ19">
    <cfRule type="expression" dxfId="2443" priority="10885">
      <formula>IF(RIGHT(TEXT(P19,"0.#"),1)=".",FALSE,TRUE)</formula>
    </cfRule>
    <cfRule type="expression" dxfId="2442" priority="10886">
      <formula>IF(RIGHT(TEXT(P19,"0.#"),1)=".",TRUE,FALSE)</formula>
    </cfRule>
  </conditionalFormatting>
  <conditionalFormatting sqref="AE74 AQ74">
    <cfRule type="expression" dxfId="2441" priority="10877">
      <formula>IF(RIGHT(TEXT(AE74,"0.#"),1)=".",FALSE,TRUE)</formula>
    </cfRule>
    <cfRule type="expression" dxfId="2440" priority="10878">
      <formula>IF(RIGHT(TEXT(AE74,"0.#"),1)=".",TRUE,FALSE)</formula>
    </cfRule>
  </conditionalFormatting>
  <conditionalFormatting sqref="L106:L109 L104">
    <cfRule type="expression" dxfId="2439" priority="10871">
      <formula>IF(RIGHT(TEXT(L104,"0.#"),1)=".",FALSE,TRUE)</formula>
    </cfRule>
    <cfRule type="expression" dxfId="2438" priority="10872">
      <formula>IF(RIGHT(TEXT(L104,"0.#"),1)=".",TRUE,FALSE)</formula>
    </cfRule>
  </conditionalFormatting>
  <conditionalFormatting sqref="R104">
    <cfRule type="expression" dxfId="2437" priority="10867">
      <formula>IF(RIGHT(TEXT(R104,"0.#"),1)=".",FALSE,TRUE)</formula>
    </cfRule>
    <cfRule type="expression" dxfId="2436" priority="10868">
      <formula>IF(RIGHT(TEXT(R104,"0.#"),1)=".",TRUE,FALSE)</formula>
    </cfRule>
  </conditionalFormatting>
  <conditionalFormatting sqref="R105:R109">
    <cfRule type="expression" dxfId="2435" priority="10865">
      <formula>IF(RIGHT(TEXT(R105,"0.#"),1)=".",FALSE,TRUE)</formula>
    </cfRule>
    <cfRule type="expression" dxfId="2434" priority="10866">
      <formula>IF(RIGHT(TEXT(R105,"0.#"),1)=".",TRUE,FALSE)</formula>
    </cfRule>
  </conditionalFormatting>
  <conditionalFormatting sqref="Y762:Y769 Y760">
    <cfRule type="expression" dxfId="2433" priority="10863">
      <formula>IF(RIGHT(TEXT(Y760,"0.#"),1)=".",FALSE,TRUE)</formula>
    </cfRule>
    <cfRule type="expression" dxfId="2432" priority="10864">
      <formula>IF(RIGHT(TEXT(Y760,"0.#"),1)=".",TRUE,FALSE)</formula>
    </cfRule>
  </conditionalFormatting>
  <conditionalFormatting sqref="AU761">
    <cfRule type="expression" dxfId="2431" priority="10861">
      <formula>IF(RIGHT(TEXT(AU761,"0.#"),1)=".",FALSE,TRUE)</formula>
    </cfRule>
    <cfRule type="expression" dxfId="2430" priority="10862">
      <formula>IF(RIGHT(TEXT(AU761,"0.#"),1)=".",TRUE,FALSE)</formula>
    </cfRule>
  </conditionalFormatting>
  <conditionalFormatting sqref="AU770">
    <cfRule type="expression" dxfId="2429" priority="10859">
      <formula>IF(RIGHT(TEXT(AU770,"0.#"),1)=".",FALSE,TRUE)</formula>
    </cfRule>
    <cfRule type="expression" dxfId="2428" priority="10860">
      <formula>IF(RIGHT(TEXT(AU770,"0.#"),1)=".",TRUE,FALSE)</formula>
    </cfRule>
  </conditionalFormatting>
  <conditionalFormatting sqref="AU762:AU769 AU760">
    <cfRule type="expression" dxfId="2427" priority="10857">
      <formula>IF(RIGHT(TEXT(AU760,"0.#"),1)=".",FALSE,TRUE)</formula>
    </cfRule>
    <cfRule type="expression" dxfId="2426" priority="10858">
      <formula>IF(RIGHT(TEXT(AU760,"0.#"),1)=".",TRUE,FALSE)</formula>
    </cfRule>
  </conditionalFormatting>
  <conditionalFormatting sqref="Y800 Y787 Y774">
    <cfRule type="expression" dxfId="2425" priority="10843">
      <formula>IF(RIGHT(TEXT(Y774,"0.#"),1)=".",FALSE,TRUE)</formula>
    </cfRule>
    <cfRule type="expression" dxfId="2424" priority="10844">
      <formula>IF(RIGHT(TEXT(Y774,"0.#"),1)=".",TRUE,FALSE)</formula>
    </cfRule>
  </conditionalFormatting>
  <conditionalFormatting sqref="Y809 Y796 Y783">
    <cfRule type="expression" dxfId="2423" priority="10841">
      <formula>IF(RIGHT(TEXT(Y783,"0.#"),1)=".",FALSE,TRUE)</formula>
    </cfRule>
    <cfRule type="expression" dxfId="2422" priority="10842">
      <formula>IF(RIGHT(TEXT(Y783,"0.#"),1)=".",TRUE,FALSE)</formula>
    </cfRule>
  </conditionalFormatting>
  <conditionalFormatting sqref="AU800 AU787 AU774">
    <cfRule type="expression" dxfId="2421" priority="10837">
      <formula>IF(RIGHT(TEXT(AU774,"0.#"),1)=".",FALSE,TRUE)</formula>
    </cfRule>
    <cfRule type="expression" dxfId="2420" priority="10838">
      <formula>IF(RIGHT(TEXT(AU774,"0.#"),1)=".",TRUE,FALSE)</formula>
    </cfRule>
  </conditionalFormatting>
  <conditionalFormatting sqref="AU809 AU796 AU783">
    <cfRule type="expression" dxfId="2419" priority="10835">
      <formula>IF(RIGHT(TEXT(AU783,"0.#"),1)=".",FALSE,TRUE)</formula>
    </cfRule>
    <cfRule type="expression" dxfId="2418" priority="10836">
      <formula>IF(RIGHT(TEXT(AU783,"0.#"),1)=".",TRUE,FALSE)</formula>
    </cfRule>
  </conditionalFormatting>
  <conditionalFormatting sqref="AU801:AU808 AU799 AU788:AU795 AU786 AU775:AU782 AU773">
    <cfRule type="expression" dxfId="2417" priority="10833">
      <formula>IF(RIGHT(TEXT(AU773,"0.#"),1)=".",FALSE,TRUE)</formula>
    </cfRule>
    <cfRule type="expression" dxfId="2416" priority="10834">
      <formula>IF(RIGHT(TEXT(AU773,"0.#"),1)=".",TRUE,FALSE)</formula>
    </cfRule>
  </conditionalFormatting>
  <conditionalFormatting sqref="AM60">
    <cfRule type="expression" dxfId="2415" priority="10487">
      <formula>IF(RIGHT(TEXT(AM60,"0.#"),1)=".",FALSE,TRUE)</formula>
    </cfRule>
    <cfRule type="expression" dxfId="2414" priority="10488">
      <formula>IF(RIGHT(TEXT(AM60,"0.#"),1)=".",TRUE,FALSE)</formula>
    </cfRule>
  </conditionalFormatting>
  <conditionalFormatting sqref="AE40">
    <cfRule type="expression" dxfId="2413" priority="10555">
      <formula>IF(RIGHT(TEXT(AE40,"0.#"),1)=".",FALSE,TRUE)</formula>
    </cfRule>
    <cfRule type="expression" dxfId="2412" priority="10556">
      <formula>IF(RIGHT(TEXT(AE40,"0.#"),1)=".",TRUE,FALSE)</formula>
    </cfRule>
  </conditionalFormatting>
  <conditionalFormatting sqref="AI40">
    <cfRule type="expression" dxfId="2411" priority="10553">
      <formula>IF(RIGHT(TEXT(AI40,"0.#"),1)=".",FALSE,TRUE)</formula>
    </cfRule>
    <cfRule type="expression" dxfId="2410" priority="10554">
      <formula>IF(RIGHT(TEXT(AI40,"0.#"),1)=".",TRUE,FALSE)</formula>
    </cfRule>
  </conditionalFormatting>
  <conditionalFormatting sqref="AM25">
    <cfRule type="expression" dxfId="2409" priority="10633">
      <formula>IF(RIGHT(TEXT(AM25,"0.#"),1)=".",FALSE,TRUE)</formula>
    </cfRule>
    <cfRule type="expression" dxfId="2408" priority="10634">
      <formula>IF(RIGHT(TEXT(AM25,"0.#"),1)=".",TRUE,FALSE)</formula>
    </cfRule>
  </conditionalFormatting>
  <conditionalFormatting sqref="AE24">
    <cfRule type="expression" dxfId="2407" priority="10647">
      <formula>IF(RIGHT(TEXT(AE24,"0.#"),1)=".",FALSE,TRUE)</formula>
    </cfRule>
    <cfRule type="expression" dxfId="2406" priority="10648">
      <formula>IF(RIGHT(TEXT(AE24,"0.#"),1)=".",TRUE,FALSE)</formula>
    </cfRule>
  </conditionalFormatting>
  <conditionalFormatting sqref="AE25">
    <cfRule type="expression" dxfId="2405" priority="10645">
      <formula>IF(RIGHT(TEXT(AE25,"0.#"),1)=".",FALSE,TRUE)</formula>
    </cfRule>
    <cfRule type="expression" dxfId="2404" priority="10646">
      <formula>IF(RIGHT(TEXT(AE25,"0.#"),1)=".",TRUE,FALSE)</formula>
    </cfRule>
  </conditionalFormatting>
  <conditionalFormatting sqref="AI25">
    <cfRule type="expression" dxfId="2403" priority="10643">
      <formula>IF(RIGHT(TEXT(AI25,"0.#"),1)=".",FALSE,TRUE)</formula>
    </cfRule>
    <cfRule type="expression" dxfId="2402" priority="10644">
      <formula>IF(RIGHT(TEXT(AI25,"0.#"),1)=".",TRUE,FALSE)</formula>
    </cfRule>
  </conditionalFormatting>
  <conditionalFormatting sqref="AI24">
    <cfRule type="expression" dxfId="2401" priority="10641">
      <formula>IF(RIGHT(TEXT(AI24,"0.#"),1)=".",FALSE,TRUE)</formula>
    </cfRule>
    <cfRule type="expression" dxfId="2400" priority="10642">
      <formula>IF(RIGHT(TEXT(AI24,"0.#"),1)=".",TRUE,FALSE)</formula>
    </cfRule>
  </conditionalFormatting>
  <conditionalFormatting sqref="AI23">
    <cfRule type="expression" dxfId="2399" priority="10639">
      <formula>IF(RIGHT(TEXT(AI23,"0.#"),1)=".",FALSE,TRUE)</formula>
    </cfRule>
    <cfRule type="expression" dxfId="2398" priority="10640">
      <formula>IF(RIGHT(TEXT(AI23,"0.#"),1)=".",TRUE,FALSE)</formula>
    </cfRule>
  </conditionalFormatting>
  <conditionalFormatting sqref="AM23">
    <cfRule type="expression" dxfId="2397" priority="10637">
      <formula>IF(RIGHT(TEXT(AM23,"0.#"),1)=".",FALSE,TRUE)</formula>
    </cfRule>
    <cfRule type="expression" dxfId="2396" priority="10638">
      <formula>IF(RIGHT(TEXT(AM23,"0.#"),1)=".",TRUE,FALSE)</formula>
    </cfRule>
  </conditionalFormatting>
  <conditionalFormatting sqref="AM24">
    <cfRule type="expression" dxfId="2395" priority="10635">
      <formula>IF(RIGHT(TEXT(AM24,"0.#"),1)=".",FALSE,TRUE)</formula>
    </cfRule>
    <cfRule type="expression" dxfId="2394" priority="10636">
      <formula>IF(RIGHT(TEXT(AM24,"0.#"),1)=".",TRUE,FALSE)</formula>
    </cfRule>
  </conditionalFormatting>
  <conditionalFormatting sqref="AQ23:AQ25">
    <cfRule type="expression" dxfId="2393" priority="10627">
      <formula>IF(RIGHT(TEXT(AQ23,"0.#"),1)=".",FALSE,TRUE)</formula>
    </cfRule>
    <cfRule type="expression" dxfId="2392" priority="10628">
      <formula>IF(RIGHT(TEXT(AQ23,"0.#"),1)=".",TRUE,FALSE)</formula>
    </cfRule>
  </conditionalFormatting>
  <conditionalFormatting sqref="AU23:AU25">
    <cfRule type="expression" dxfId="2391" priority="10625">
      <formula>IF(RIGHT(TEXT(AU23,"0.#"),1)=".",FALSE,TRUE)</formula>
    </cfRule>
    <cfRule type="expression" dxfId="2390" priority="10626">
      <formula>IF(RIGHT(TEXT(AU23,"0.#"),1)=".",TRUE,FALSE)</formula>
    </cfRule>
  </conditionalFormatting>
  <conditionalFormatting sqref="AE28">
    <cfRule type="expression" dxfId="2389" priority="10619">
      <formula>IF(RIGHT(TEXT(AE28,"0.#"),1)=".",FALSE,TRUE)</formula>
    </cfRule>
    <cfRule type="expression" dxfId="2388" priority="10620">
      <formula>IF(RIGHT(TEXT(AE28,"0.#"),1)=".",TRUE,FALSE)</formula>
    </cfRule>
  </conditionalFormatting>
  <conditionalFormatting sqref="AE29">
    <cfRule type="expression" dxfId="2387" priority="10617">
      <formula>IF(RIGHT(TEXT(AE29,"0.#"),1)=".",FALSE,TRUE)</formula>
    </cfRule>
    <cfRule type="expression" dxfId="2386" priority="10618">
      <formula>IF(RIGHT(TEXT(AE29,"0.#"),1)=".",TRUE,FALSE)</formula>
    </cfRule>
  </conditionalFormatting>
  <conditionalFormatting sqref="AE30">
    <cfRule type="expression" dxfId="2385" priority="10615">
      <formula>IF(RIGHT(TEXT(AE30,"0.#"),1)=".",FALSE,TRUE)</formula>
    </cfRule>
    <cfRule type="expression" dxfId="2384" priority="10616">
      <formula>IF(RIGHT(TEXT(AE30,"0.#"),1)=".",TRUE,FALSE)</formula>
    </cfRule>
  </conditionalFormatting>
  <conditionalFormatting sqref="AI30">
    <cfRule type="expression" dxfId="2383" priority="10613">
      <formula>IF(RIGHT(TEXT(AI30,"0.#"),1)=".",FALSE,TRUE)</formula>
    </cfRule>
    <cfRule type="expression" dxfId="2382" priority="10614">
      <formula>IF(RIGHT(TEXT(AI30,"0.#"),1)=".",TRUE,FALSE)</formula>
    </cfRule>
  </conditionalFormatting>
  <conditionalFormatting sqref="AI29">
    <cfRule type="expression" dxfId="2381" priority="10611">
      <formula>IF(RIGHT(TEXT(AI29,"0.#"),1)=".",FALSE,TRUE)</formula>
    </cfRule>
    <cfRule type="expression" dxfId="2380" priority="10612">
      <formula>IF(RIGHT(TEXT(AI29,"0.#"),1)=".",TRUE,FALSE)</formula>
    </cfRule>
  </conditionalFormatting>
  <conditionalFormatting sqref="AI28">
    <cfRule type="expression" dxfId="2379" priority="10609">
      <formula>IF(RIGHT(TEXT(AI28,"0.#"),1)=".",FALSE,TRUE)</formula>
    </cfRule>
    <cfRule type="expression" dxfId="2378" priority="10610">
      <formula>IF(RIGHT(TEXT(AI28,"0.#"),1)=".",TRUE,FALSE)</formula>
    </cfRule>
  </conditionalFormatting>
  <conditionalFormatting sqref="AM28">
    <cfRule type="expression" dxfId="2377" priority="10607">
      <formula>IF(RIGHT(TEXT(AM28,"0.#"),1)=".",FALSE,TRUE)</formula>
    </cfRule>
    <cfRule type="expression" dxfId="2376" priority="10608">
      <formula>IF(RIGHT(TEXT(AM28,"0.#"),1)=".",TRUE,FALSE)</formula>
    </cfRule>
  </conditionalFormatting>
  <conditionalFormatting sqref="AM29">
    <cfRule type="expression" dxfId="2375" priority="10605">
      <formula>IF(RIGHT(TEXT(AM29,"0.#"),1)=".",FALSE,TRUE)</formula>
    </cfRule>
    <cfRule type="expression" dxfId="2374" priority="10606">
      <formula>IF(RIGHT(TEXT(AM29,"0.#"),1)=".",TRUE,FALSE)</formula>
    </cfRule>
  </conditionalFormatting>
  <conditionalFormatting sqref="AM30">
    <cfRule type="expression" dxfId="2373" priority="10603">
      <formula>IF(RIGHT(TEXT(AM30,"0.#"),1)=".",FALSE,TRUE)</formula>
    </cfRule>
    <cfRule type="expression" dxfId="2372" priority="10604">
      <formula>IF(RIGHT(TEXT(AM30,"0.#"),1)=".",TRUE,FALSE)</formula>
    </cfRule>
  </conditionalFormatting>
  <conditionalFormatting sqref="AE33">
    <cfRule type="expression" dxfId="2371" priority="10589">
      <formula>IF(RIGHT(TEXT(AE33,"0.#"),1)=".",FALSE,TRUE)</formula>
    </cfRule>
    <cfRule type="expression" dxfId="2370" priority="10590">
      <formula>IF(RIGHT(TEXT(AE33,"0.#"),1)=".",TRUE,FALSE)</formula>
    </cfRule>
  </conditionalFormatting>
  <conditionalFormatting sqref="AE34">
    <cfRule type="expression" dxfId="2369" priority="10587">
      <formula>IF(RIGHT(TEXT(AE34,"0.#"),1)=".",FALSE,TRUE)</formula>
    </cfRule>
    <cfRule type="expression" dxfId="2368" priority="10588">
      <formula>IF(RIGHT(TEXT(AE34,"0.#"),1)=".",TRUE,FALSE)</formula>
    </cfRule>
  </conditionalFormatting>
  <conditionalFormatting sqref="AE35">
    <cfRule type="expression" dxfId="2367" priority="10585">
      <formula>IF(RIGHT(TEXT(AE35,"0.#"),1)=".",FALSE,TRUE)</formula>
    </cfRule>
    <cfRule type="expression" dxfId="2366" priority="10586">
      <formula>IF(RIGHT(TEXT(AE35,"0.#"),1)=".",TRUE,FALSE)</formula>
    </cfRule>
  </conditionalFormatting>
  <conditionalFormatting sqref="AI35">
    <cfRule type="expression" dxfId="2365" priority="10583">
      <formula>IF(RIGHT(TEXT(AI35,"0.#"),1)=".",FALSE,TRUE)</formula>
    </cfRule>
    <cfRule type="expression" dxfId="2364" priority="10584">
      <formula>IF(RIGHT(TEXT(AI35,"0.#"),1)=".",TRUE,FALSE)</formula>
    </cfRule>
  </conditionalFormatting>
  <conditionalFormatting sqref="AI34">
    <cfRule type="expression" dxfId="2363" priority="10581">
      <formula>IF(RIGHT(TEXT(AI34,"0.#"),1)=".",FALSE,TRUE)</formula>
    </cfRule>
    <cfRule type="expression" dxfId="2362" priority="10582">
      <formula>IF(RIGHT(TEXT(AI34,"0.#"),1)=".",TRUE,FALSE)</formula>
    </cfRule>
  </conditionalFormatting>
  <conditionalFormatting sqref="AI33">
    <cfRule type="expression" dxfId="2361" priority="10579">
      <formula>IF(RIGHT(TEXT(AI33,"0.#"),1)=".",FALSE,TRUE)</formula>
    </cfRule>
    <cfRule type="expression" dxfId="2360" priority="10580">
      <formula>IF(RIGHT(TEXT(AI33,"0.#"),1)=".",TRUE,FALSE)</formula>
    </cfRule>
  </conditionalFormatting>
  <conditionalFormatting sqref="AM33">
    <cfRule type="expression" dxfId="2359" priority="10577">
      <formula>IF(RIGHT(TEXT(AM33,"0.#"),1)=".",FALSE,TRUE)</formula>
    </cfRule>
    <cfRule type="expression" dxfId="2358" priority="10578">
      <formula>IF(RIGHT(TEXT(AM33,"0.#"),1)=".",TRUE,FALSE)</formula>
    </cfRule>
  </conditionalFormatting>
  <conditionalFormatting sqref="AM34">
    <cfRule type="expression" dxfId="2357" priority="10575">
      <formula>IF(RIGHT(TEXT(AM34,"0.#"),1)=".",FALSE,TRUE)</formula>
    </cfRule>
    <cfRule type="expression" dxfId="2356" priority="10576">
      <formula>IF(RIGHT(TEXT(AM34,"0.#"),1)=".",TRUE,FALSE)</formula>
    </cfRule>
  </conditionalFormatting>
  <conditionalFormatting sqref="AM35">
    <cfRule type="expression" dxfId="2355" priority="10573">
      <formula>IF(RIGHT(TEXT(AM35,"0.#"),1)=".",FALSE,TRUE)</formula>
    </cfRule>
    <cfRule type="expression" dxfId="2354" priority="10574">
      <formula>IF(RIGHT(TEXT(AM35,"0.#"),1)=".",TRUE,FALSE)</formula>
    </cfRule>
  </conditionalFormatting>
  <conditionalFormatting sqref="AE38">
    <cfRule type="expression" dxfId="2353" priority="10559">
      <formula>IF(RIGHT(TEXT(AE38,"0.#"),1)=".",FALSE,TRUE)</formula>
    </cfRule>
    <cfRule type="expression" dxfId="2352" priority="10560">
      <formula>IF(RIGHT(TEXT(AE38,"0.#"),1)=".",TRUE,FALSE)</formula>
    </cfRule>
  </conditionalFormatting>
  <conditionalFormatting sqref="AE39">
    <cfRule type="expression" dxfId="2351" priority="10557">
      <formula>IF(RIGHT(TEXT(AE39,"0.#"),1)=".",FALSE,TRUE)</formula>
    </cfRule>
    <cfRule type="expression" dxfId="2350" priority="10558">
      <formula>IF(RIGHT(TEXT(AE39,"0.#"),1)=".",TRUE,FALSE)</formula>
    </cfRule>
  </conditionalFormatting>
  <conditionalFormatting sqref="AI39">
    <cfRule type="expression" dxfId="2349" priority="10551">
      <formula>IF(RIGHT(TEXT(AI39,"0.#"),1)=".",FALSE,TRUE)</formula>
    </cfRule>
    <cfRule type="expression" dxfId="2348" priority="10552">
      <formula>IF(RIGHT(TEXT(AI39,"0.#"),1)=".",TRUE,FALSE)</formula>
    </cfRule>
  </conditionalFormatting>
  <conditionalFormatting sqref="AI38">
    <cfRule type="expression" dxfId="2347" priority="10549">
      <formula>IF(RIGHT(TEXT(AI38,"0.#"),1)=".",FALSE,TRUE)</formula>
    </cfRule>
    <cfRule type="expression" dxfId="2346" priority="10550">
      <formula>IF(RIGHT(TEXT(AI38,"0.#"),1)=".",TRUE,FALSE)</formula>
    </cfRule>
  </conditionalFormatting>
  <conditionalFormatting sqref="AM38">
    <cfRule type="expression" dxfId="2345" priority="10547">
      <formula>IF(RIGHT(TEXT(AM38,"0.#"),1)=".",FALSE,TRUE)</formula>
    </cfRule>
    <cfRule type="expression" dxfId="2344" priority="10548">
      <formula>IF(RIGHT(TEXT(AM38,"0.#"),1)=".",TRUE,FALSE)</formula>
    </cfRule>
  </conditionalFormatting>
  <conditionalFormatting sqref="AM39">
    <cfRule type="expression" dxfId="2343" priority="10545">
      <formula>IF(RIGHT(TEXT(AM39,"0.#"),1)=".",FALSE,TRUE)</formula>
    </cfRule>
    <cfRule type="expression" dxfId="2342" priority="10546">
      <formula>IF(RIGHT(TEXT(AM39,"0.#"),1)=".",TRUE,FALSE)</formula>
    </cfRule>
  </conditionalFormatting>
  <conditionalFormatting sqref="AM40">
    <cfRule type="expression" dxfId="2341" priority="10543">
      <formula>IF(RIGHT(TEXT(AM40,"0.#"),1)=".",FALSE,TRUE)</formula>
    </cfRule>
    <cfRule type="expression" dxfId="2340" priority="10544">
      <formula>IF(RIGHT(TEXT(AM40,"0.#"),1)=".",TRUE,FALSE)</formula>
    </cfRule>
  </conditionalFormatting>
  <conditionalFormatting sqref="AE43">
    <cfRule type="expression" dxfId="2339" priority="10529">
      <formula>IF(RIGHT(TEXT(AE43,"0.#"),1)=".",FALSE,TRUE)</formula>
    </cfRule>
    <cfRule type="expression" dxfId="2338" priority="10530">
      <formula>IF(RIGHT(TEXT(AE43,"0.#"),1)=".",TRUE,FALSE)</formula>
    </cfRule>
  </conditionalFormatting>
  <conditionalFormatting sqref="AE44">
    <cfRule type="expression" dxfId="2337" priority="10527">
      <formula>IF(RIGHT(TEXT(AE44,"0.#"),1)=".",FALSE,TRUE)</formula>
    </cfRule>
    <cfRule type="expression" dxfId="2336" priority="10528">
      <formula>IF(RIGHT(TEXT(AE44,"0.#"),1)=".",TRUE,FALSE)</formula>
    </cfRule>
  </conditionalFormatting>
  <conditionalFormatting sqref="AE45">
    <cfRule type="expression" dxfId="2335" priority="10525">
      <formula>IF(RIGHT(TEXT(AE45,"0.#"),1)=".",FALSE,TRUE)</formula>
    </cfRule>
    <cfRule type="expression" dxfId="2334" priority="10526">
      <formula>IF(RIGHT(TEXT(AE45,"0.#"),1)=".",TRUE,FALSE)</formula>
    </cfRule>
  </conditionalFormatting>
  <conditionalFormatting sqref="AI45">
    <cfRule type="expression" dxfId="2333" priority="10523">
      <formula>IF(RIGHT(TEXT(AI45,"0.#"),1)=".",FALSE,TRUE)</formula>
    </cfRule>
    <cfRule type="expression" dxfId="2332" priority="10524">
      <formula>IF(RIGHT(TEXT(AI45,"0.#"),1)=".",TRUE,FALSE)</formula>
    </cfRule>
  </conditionalFormatting>
  <conditionalFormatting sqref="AI44">
    <cfRule type="expression" dxfId="2331" priority="10521">
      <formula>IF(RIGHT(TEXT(AI44,"0.#"),1)=".",FALSE,TRUE)</formula>
    </cfRule>
    <cfRule type="expression" dxfId="2330" priority="10522">
      <formula>IF(RIGHT(TEXT(AI44,"0.#"),1)=".",TRUE,FALSE)</formula>
    </cfRule>
  </conditionalFormatting>
  <conditionalFormatting sqref="AI43">
    <cfRule type="expression" dxfId="2329" priority="10519">
      <formula>IF(RIGHT(TEXT(AI43,"0.#"),1)=".",FALSE,TRUE)</formula>
    </cfRule>
    <cfRule type="expression" dxfId="2328" priority="10520">
      <formula>IF(RIGHT(TEXT(AI43,"0.#"),1)=".",TRUE,FALSE)</formula>
    </cfRule>
  </conditionalFormatting>
  <conditionalFormatting sqref="AM43">
    <cfRule type="expression" dxfId="2327" priority="10517">
      <formula>IF(RIGHT(TEXT(AM43,"0.#"),1)=".",FALSE,TRUE)</formula>
    </cfRule>
    <cfRule type="expression" dxfId="2326" priority="10518">
      <formula>IF(RIGHT(TEXT(AM43,"0.#"),1)=".",TRUE,FALSE)</formula>
    </cfRule>
  </conditionalFormatting>
  <conditionalFormatting sqref="AM44">
    <cfRule type="expression" dxfId="2325" priority="10515">
      <formula>IF(RIGHT(TEXT(AM44,"0.#"),1)=".",FALSE,TRUE)</formula>
    </cfRule>
    <cfRule type="expression" dxfId="2324" priority="10516">
      <formula>IF(RIGHT(TEXT(AM44,"0.#"),1)=".",TRUE,FALSE)</formula>
    </cfRule>
  </conditionalFormatting>
  <conditionalFormatting sqref="AM45">
    <cfRule type="expression" dxfId="2323" priority="10513">
      <formula>IF(RIGHT(TEXT(AM45,"0.#"),1)=".",FALSE,TRUE)</formula>
    </cfRule>
    <cfRule type="expression" dxfId="2322" priority="10514">
      <formula>IF(RIGHT(TEXT(AM45,"0.#"),1)=".",TRUE,FALSE)</formula>
    </cfRule>
  </conditionalFormatting>
  <conditionalFormatting sqref="AE60">
    <cfRule type="expression" dxfId="2321" priority="10499">
      <formula>IF(RIGHT(TEXT(AE60,"0.#"),1)=".",FALSE,TRUE)</formula>
    </cfRule>
    <cfRule type="expression" dxfId="2320" priority="10500">
      <formula>IF(RIGHT(TEXT(AE60,"0.#"),1)=".",TRUE,FALSE)</formula>
    </cfRule>
  </conditionalFormatting>
  <conditionalFormatting sqref="AE61">
    <cfRule type="expression" dxfId="2319" priority="10497">
      <formula>IF(RIGHT(TEXT(AE61,"0.#"),1)=".",FALSE,TRUE)</formula>
    </cfRule>
    <cfRule type="expression" dxfId="2318" priority="10498">
      <formula>IF(RIGHT(TEXT(AE61,"0.#"),1)=".",TRUE,FALSE)</formula>
    </cfRule>
  </conditionalFormatting>
  <conditionalFormatting sqref="AE62">
    <cfRule type="expression" dxfId="2317" priority="10495">
      <formula>IF(RIGHT(TEXT(AE62,"0.#"),1)=".",FALSE,TRUE)</formula>
    </cfRule>
    <cfRule type="expression" dxfId="2316" priority="10496">
      <formula>IF(RIGHT(TEXT(AE62,"0.#"),1)=".",TRUE,FALSE)</formula>
    </cfRule>
  </conditionalFormatting>
  <conditionalFormatting sqref="AI62">
    <cfRule type="expression" dxfId="2315" priority="10493">
      <formula>IF(RIGHT(TEXT(AI62,"0.#"),1)=".",FALSE,TRUE)</formula>
    </cfRule>
    <cfRule type="expression" dxfId="2314" priority="10494">
      <formula>IF(RIGHT(TEXT(AI62,"0.#"),1)=".",TRUE,FALSE)</formula>
    </cfRule>
  </conditionalFormatting>
  <conditionalFormatting sqref="AI61">
    <cfRule type="expression" dxfId="2313" priority="10491">
      <formula>IF(RIGHT(TEXT(AI61,"0.#"),1)=".",FALSE,TRUE)</formula>
    </cfRule>
    <cfRule type="expression" dxfId="2312" priority="10492">
      <formula>IF(RIGHT(TEXT(AI61,"0.#"),1)=".",TRUE,FALSE)</formula>
    </cfRule>
  </conditionalFormatting>
  <conditionalFormatting sqref="AI60">
    <cfRule type="expression" dxfId="2311" priority="10489">
      <formula>IF(RIGHT(TEXT(AI60,"0.#"),1)=".",FALSE,TRUE)</formula>
    </cfRule>
    <cfRule type="expression" dxfId="2310" priority="10490">
      <formula>IF(RIGHT(TEXT(AI60,"0.#"),1)=".",TRUE,FALSE)</formula>
    </cfRule>
  </conditionalFormatting>
  <conditionalFormatting sqref="AM61">
    <cfRule type="expression" dxfId="2309" priority="10485">
      <formula>IF(RIGHT(TEXT(AM61,"0.#"),1)=".",FALSE,TRUE)</formula>
    </cfRule>
    <cfRule type="expression" dxfId="2308" priority="10486">
      <formula>IF(RIGHT(TEXT(AM61,"0.#"),1)=".",TRUE,FALSE)</formula>
    </cfRule>
  </conditionalFormatting>
  <conditionalFormatting sqref="AM62">
    <cfRule type="expression" dxfId="2307" priority="10483">
      <formula>IF(RIGHT(TEXT(AM62,"0.#"),1)=".",FALSE,TRUE)</formula>
    </cfRule>
    <cfRule type="expression" dxfId="2306" priority="10484">
      <formula>IF(RIGHT(TEXT(AM62,"0.#"),1)=".",TRUE,FALSE)</formula>
    </cfRule>
  </conditionalFormatting>
  <conditionalFormatting sqref="AE65">
    <cfRule type="expression" dxfId="2305" priority="10469">
      <formula>IF(RIGHT(TEXT(AE65,"0.#"),1)=".",FALSE,TRUE)</formula>
    </cfRule>
    <cfRule type="expression" dxfId="2304" priority="10470">
      <formula>IF(RIGHT(TEXT(AE65,"0.#"),1)=".",TRUE,FALSE)</formula>
    </cfRule>
  </conditionalFormatting>
  <conditionalFormatting sqref="AE66">
    <cfRule type="expression" dxfId="2303" priority="10467">
      <formula>IF(RIGHT(TEXT(AE66,"0.#"),1)=".",FALSE,TRUE)</formula>
    </cfRule>
    <cfRule type="expression" dxfId="2302" priority="10468">
      <formula>IF(RIGHT(TEXT(AE66,"0.#"),1)=".",TRUE,FALSE)</formula>
    </cfRule>
  </conditionalFormatting>
  <conditionalFormatting sqref="AE67">
    <cfRule type="expression" dxfId="2301" priority="10465">
      <formula>IF(RIGHT(TEXT(AE67,"0.#"),1)=".",FALSE,TRUE)</formula>
    </cfRule>
    <cfRule type="expression" dxfId="2300" priority="10466">
      <formula>IF(RIGHT(TEXT(AE67,"0.#"),1)=".",TRUE,FALSE)</formula>
    </cfRule>
  </conditionalFormatting>
  <conditionalFormatting sqref="AI67">
    <cfRule type="expression" dxfId="2299" priority="10463">
      <formula>IF(RIGHT(TEXT(AI67,"0.#"),1)=".",FALSE,TRUE)</formula>
    </cfRule>
    <cfRule type="expression" dxfId="2298" priority="10464">
      <formula>IF(RIGHT(TEXT(AI67,"0.#"),1)=".",TRUE,FALSE)</formula>
    </cfRule>
  </conditionalFormatting>
  <conditionalFormatting sqref="AI66">
    <cfRule type="expression" dxfId="2297" priority="10461">
      <formula>IF(RIGHT(TEXT(AI66,"0.#"),1)=".",FALSE,TRUE)</formula>
    </cfRule>
    <cfRule type="expression" dxfId="2296" priority="10462">
      <formula>IF(RIGHT(TEXT(AI66,"0.#"),1)=".",TRUE,FALSE)</formula>
    </cfRule>
  </conditionalFormatting>
  <conditionalFormatting sqref="AI65">
    <cfRule type="expression" dxfId="2295" priority="10459">
      <formula>IF(RIGHT(TEXT(AI65,"0.#"),1)=".",FALSE,TRUE)</formula>
    </cfRule>
    <cfRule type="expression" dxfId="2294" priority="10460">
      <formula>IF(RIGHT(TEXT(AI65,"0.#"),1)=".",TRUE,FALSE)</formula>
    </cfRule>
  </conditionalFormatting>
  <conditionalFormatting sqref="AM65">
    <cfRule type="expression" dxfId="2293" priority="10457">
      <formula>IF(RIGHT(TEXT(AM65,"0.#"),1)=".",FALSE,TRUE)</formula>
    </cfRule>
    <cfRule type="expression" dxfId="2292" priority="10458">
      <formula>IF(RIGHT(TEXT(AM65,"0.#"),1)=".",TRUE,FALSE)</formula>
    </cfRule>
  </conditionalFormatting>
  <conditionalFormatting sqref="AM66">
    <cfRule type="expression" dxfId="2291" priority="10455">
      <formula>IF(RIGHT(TEXT(AM66,"0.#"),1)=".",FALSE,TRUE)</formula>
    </cfRule>
    <cfRule type="expression" dxfId="2290" priority="10456">
      <formula>IF(RIGHT(TEXT(AM66,"0.#"),1)=".",TRUE,FALSE)</formula>
    </cfRule>
  </conditionalFormatting>
  <conditionalFormatting sqref="AM67">
    <cfRule type="expression" dxfId="2289" priority="10453">
      <formula>IF(RIGHT(TEXT(AM67,"0.#"),1)=".",FALSE,TRUE)</formula>
    </cfRule>
    <cfRule type="expression" dxfId="2288" priority="10454">
      <formula>IF(RIGHT(TEXT(AM67,"0.#"),1)=".",TRUE,FALSE)</formula>
    </cfRule>
  </conditionalFormatting>
  <conditionalFormatting sqref="AE70">
    <cfRule type="expression" dxfId="2287" priority="10439">
      <formula>IF(RIGHT(TEXT(AE70,"0.#"),1)=".",FALSE,TRUE)</formula>
    </cfRule>
    <cfRule type="expression" dxfId="2286" priority="10440">
      <formula>IF(RIGHT(TEXT(AE70,"0.#"),1)=".",TRUE,FALSE)</formula>
    </cfRule>
  </conditionalFormatting>
  <conditionalFormatting sqref="AE71">
    <cfRule type="expression" dxfId="2285" priority="10437">
      <formula>IF(RIGHT(TEXT(AE71,"0.#"),1)=".",FALSE,TRUE)</formula>
    </cfRule>
    <cfRule type="expression" dxfId="2284" priority="10438">
      <formula>IF(RIGHT(TEXT(AE71,"0.#"),1)=".",TRUE,FALSE)</formula>
    </cfRule>
  </conditionalFormatting>
  <conditionalFormatting sqref="AE72">
    <cfRule type="expression" dxfId="2283" priority="10435">
      <formula>IF(RIGHT(TEXT(AE72,"0.#"),1)=".",FALSE,TRUE)</formula>
    </cfRule>
    <cfRule type="expression" dxfId="2282" priority="10436">
      <formula>IF(RIGHT(TEXT(AE72,"0.#"),1)=".",TRUE,FALSE)</formula>
    </cfRule>
  </conditionalFormatting>
  <conditionalFormatting sqref="AI72">
    <cfRule type="expression" dxfId="2281" priority="10433">
      <formula>IF(RIGHT(TEXT(AI72,"0.#"),1)=".",FALSE,TRUE)</formula>
    </cfRule>
    <cfRule type="expression" dxfId="2280" priority="10434">
      <formula>IF(RIGHT(TEXT(AI72,"0.#"),1)=".",TRUE,FALSE)</formula>
    </cfRule>
  </conditionalFormatting>
  <conditionalFormatting sqref="AI71">
    <cfRule type="expression" dxfId="2279" priority="10431">
      <formula>IF(RIGHT(TEXT(AI71,"0.#"),1)=".",FALSE,TRUE)</formula>
    </cfRule>
    <cfRule type="expression" dxfId="2278" priority="10432">
      <formula>IF(RIGHT(TEXT(AI71,"0.#"),1)=".",TRUE,FALSE)</formula>
    </cfRule>
  </conditionalFormatting>
  <conditionalFormatting sqref="AI70">
    <cfRule type="expression" dxfId="2277" priority="10429">
      <formula>IF(RIGHT(TEXT(AI70,"0.#"),1)=".",FALSE,TRUE)</formula>
    </cfRule>
    <cfRule type="expression" dxfId="2276" priority="10430">
      <formula>IF(RIGHT(TEXT(AI70,"0.#"),1)=".",TRUE,FALSE)</formula>
    </cfRule>
  </conditionalFormatting>
  <conditionalFormatting sqref="AM70">
    <cfRule type="expression" dxfId="2275" priority="10427">
      <formula>IF(RIGHT(TEXT(AM70,"0.#"),1)=".",FALSE,TRUE)</formula>
    </cfRule>
    <cfRule type="expression" dxfId="2274" priority="10428">
      <formula>IF(RIGHT(TEXT(AM70,"0.#"),1)=".",TRUE,FALSE)</formula>
    </cfRule>
  </conditionalFormatting>
  <conditionalFormatting sqref="AM71">
    <cfRule type="expression" dxfId="2273" priority="10425">
      <formula>IF(RIGHT(TEXT(AM71,"0.#"),1)=".",FALSE,TRUE)</formula>
    </cfRule>
    <cfRule type="expression" dxfId="2272" priority="10426">
      <formula>IF(RIGHT(TEXT(AM71,"0.#"),1)=".",TRUE,FALSE)</formula>
    </cfRule>
  </conditionalFormatting>
  <conditionalFormatting sqref="AM72">
    <cfRule type="expression" dxfId="2271" priority="10423">
      <formula>IF(RIGHT(TEXT(AM72,"0.#"),1)=".",FALSE,TRUE)</formula>
    </cfRule>
    <cfRule type="expression" dxfId="2270" priority="10424">
      <formula>IF(RIGHT(TEXT(AM72,"0.#"),1)=".",TRUE,FALSE)</formula>
    </cfRule>
  </conditionalFormatting>
  <conditionalFormatting sqref="AI74">
    <cfRule type="expression" dxfId="2269" priority="10409">
      <formula>IF(RIGHT(TEXT(AI74,"0.#"),1)=".",FALSE,TRUE)</formula>
    </cfRule>
    <cfRule type="expression" dxfId="2268" priority="10410">
      <formula>IF(RIGHT(TEXT(AI74,"0.#"),1)=".",TRUE,FALSE)</formula>
    </cfRule>
  </conditionalFormatting>
  <conditionalFormatting sqref="AM74">
    <cfRule type="expression" dxfId="2267" priority="10407">
      <formula>IF(RIGHT(TEXT(AM74,"0.#"),1)=".",FALSE,TRUE)</formula>
    </cfRule>
    <cfRule type="expression" dxfId="2266" priority="10408">
      <formula>IF(RIGHT(TEXT(AM74,"0.#"),1)=".",TRUE,FALSE)</formula>
    </cfRule>
  </conditionalFormatting>
  <conditionalFormatting sqref="AE75">
    <cfRule type="expression" dxfId="2265" priority="10405">
      <formula>IF(RIGHT(TEXT(AE75,"0.#"),1)=".",FALSE,TRUE)</formula>
    </cfRule>
    <cfRule type="expression" dxfId="2264" priority="10406">
      <formula>IF(RIGHT(TEXT(AE75,"0.#"),1)=".",TRUE,FALSE)</formula>
    </cfRule>
  </conditionalFormatting>
  <conditionalFormatting sqref="AI75">
    <cfRule type="expression" dxfId="2263" priority="10403">
      <formula>IF(RIGHT(TEXT(AI75,"0.#"),1)=".",FALSE,TRUE)</formula>
    </cfRule>
    <cfRule type="expression" dxfId="2262" priority="10404">
      <formula>IF(RIGHT(TEXT(AI75,"0.#"),1)=".",TRUE,FALSE)</formula>
    </cfRule>
  </conditionalFormatting>
  <conditionalFormatting sqref="AM75">
    <cfRule type="expression" dxfId="2261" priority="10401">
      <formula>IF(RIGHT(TEXT(AM75,"0.#"),1)=".",FALSE,TRUE)</formula>
    </cfRule>
    <cfRule type="expression" dxfId="2260" priority="10402">
      <formula>IF(RIGHT(TEXT(AM75,"0.#"),1)=".",TRUE,FALSE)</formula>
    </cfRule>
  </conditionalFormatting>
  <conditionalFormatting sqref="AQ75">
    <cfRule type="expression" dxfId="2259" priority="10399">
      <formula>IF(RIGHT(TEXT(AQ75,"0.#"),1)=".",FALSE,TRUE)</formula>
    </cfRule>
    <cfRule type="expression" dxfId="2258" priority="10400">
      <formula>IF(RIGHT(TEXT(AQ75,"0.#"),1)=".",TRUE,FALSE)</formula>
    </cfRule>
  </conditionalFormatting>
  <conditionalFormatting sqref="AE77">
    <cfRule type="expression" dxfId="2257" priority="10397">
      <formula>IF(RIGHT(TEXT(AE77,"0.#"),1)=".",FALSE,TRUE)</formula>
    </cfRule>
    <cfRule type="expression" dxfId="2256" priority="10398">
      <formula>IF(RIGHT(TEXT(AE77,"0.#"),1)=".",TRUE,FALSE)</formula>
    </cfRule>
  </conditionalFormatting>
  <conditionalFormatting sqref="AI77">
    <cfRule type="expression" dxfId="2255" priority="10395">
      <formula>IF(RIGHT(TEXT(AI77,"0.#"),1)=".",FALSE,TRUE)</formula>
    </cfRule>
    <cfRule type="expression" dxfId="2254" priority="10396">
      <formula>IF(RIGHT(TEXT(AI77,"0.#"),1)=".",TRUE,FALSE)</formula>
    </cfRule>
  </conditionalFormatting>
  <conditionalFormatting sqref="AM77">
    <cfRule type="expression" dxfId="2253" priority="10393">
      <formula>IF(RIGHT(TEXT(AM77,"0.#"),1)=".",FALSE,TRUE)</formula>
    </cfRule>
    <cfRule type="expression" dxfId="2252" priority="10394">
      <formula>IF(RIGHT(TEXT(AM77,"0.#"),1)=".",TRUE,FALSE)</formula>
    </cfRule>
  </conditionalFormatting>
  <conditionalFormatting sqref="AE78">
    <cfRule type="expression" dxfId="2251" priority="10391">
      <formula>IF(RIGHT(TEXT(AE78,"0.#"),1)=".",FALSE,TRUE)</formula>
    </cfRule>
    <cfRule type="expression" dxfId="2250" priority="10392">
      <formula>IF(RIGHT(TEXT(AE78,"0.#"),1)=".",TRUE,FALSE)</formula>
    </cfRule>
  </conditionalFormatting>
  <conditionalFormatting sqref="AI78">
    <cfRule type="expression" dxfId="2249" priority="10389">
      <formula>IF(RIGHT(TEXT(AI78,"0.#"),1)=".",FALSE,TRUE)</formula>
    </cfRule>
    <cfRule type="expression" dxfId="2248" priority="10390">
      <formula>IF(RIGHT(TEXT(AI78,"0.#"),1)=".",TRUE,FALSE)</formula>
    </cfRule>
  </conditionalFormatting>
  <conditionalFormatting sqref="AM78">
    <cfRule type="expression" dxfId="2247" priority="10387">
      <formula>IF(RIGHT(TEXT(AM78,"0.#"),1)=".",FALSE,TRUE)</formula>
    </cfRule>
    <cfRule type="expression" dxfId="2246" priority="10388">
      <formula>IF(RIGHT(TEXT(AM78,"0.#"),1)=".",TRUE,FALSE)</formula>
    </cfRule>
  </conditionalFormatting>
  <conditionalFormatting sqref="AE80">
    <cfRule type="expression" dxfId="2245" priority="10383">
      <formula>IF(RIGHT(TEXT(AE80,"0.#"),1)=".",FALSE,TRUE)</formula>
    </cfRule>
    <cfRule type="expression" dxfId="2244" priority="10384">
      <formula>IF(RIGHT(TEXT(AE80,"0.#"),1)=".",TRUE,FALSE)</formula>
    </cfRule>
  </conditionalFormatting>
  <conditionalFormatting sqref="AI80">
    <cfRule type="expression" dxfId="2243" priority="10381">
      <formula>IF(RIGHT(TEXT(AI80,"0.#"),1)=".",FALSE,TRUE)</formula>
    </cfRule>
    <cfRule type="expression" dxfId="2242" priority="10382">
      <formula>IF(RIGHT(TEXT(AI80,"0.#"),1)=".",TRUE,FALSE)</formula>
    </cfRule>
  </conditionalFormatting>
  <conditionalFormatting sqref="AM80">
    <cfRule type="expression" dxfId="2241" priority="10379">
      <formula>IF(RIGHT(TEXT(AM80,"0.#"),1)=".",FALSE,TRUE)</formula>
    </cfRule>
    <cfRule type="expression" dxfId="2240" priority="10380">
      <formula>IF(RIGHT(TEXT(AM80,"0.#"),1)=".",TRUE,FALSE)</formula>
    </cfRule>
  </conditionalFormatting>
  <conditionalFormatting sqref="AE81">
    <cfRule type="expression" dxfId="2239" priority="10377">
      <formula>IF(RIGHT(TEXT(AE81,"0.#"),1)=".",FALSE,TRUE)</formula>
    </cfRule>
    <cfRule type="expression" dxfId="2238" priority="10378">
      <formula>IF(RIGHT(TEXT(AE81,"0.#"),1)=".",TRUE,FALSE)</formula>
    </cfRule>
  </conditionalFormatting>
  <conditionalFormatting sqref="AI81">
    <cfRule type="expression" dxfId="2237" priority="10375">
      <formula>IF(RIGHT(TEXT(AI81,"0.#"),1)=".",FALSE,TRUE)</formula>
    </cfRule>
    <cfRule type="expression" dxfId="2236" priority="10376">
      <formula>IF(RIGHT(TEXT(AI81,"0.#"),1)=".",TRUE,FALSE)</formula>
    </cfRule>
  </conditionalFormatting>
  <conditionalFormatting sqref="AM81">
    <cfRule type="expression" dxfId="2235" priority="10373">
      <formula>IF(RIGHT(TEXT(AM81,"0.#"),1)=".",FALSE,TRUE)</formula>
    </cfRule>
    <cfRule type="expression" dxfId="2234" priority="10374">
      <formula>IF(RIGHT(TEXT(AM81,"0.#"),1)=".",TRUE,FALSE)</formula>
    </cfRule>
  </conditionalFormatting>
  <conditionalFormatting sqref="AE83">
    <cfRule type="expression" dxfId="2233" priority="10369">
      <formula>IF(RIGHT(TEXT(AE83,"0.#"),1)=".",FALSE,TRUE)</formula>
    </cfRule>
    <cfRule type="expression" dxfId="2232" priority="10370">
      <formula>IF(RIGHT(TEXT(AE83,"0.#"),1)=".",TRUE,FALSE)</formula>
    </cfRule>
  </conditionalFormatting>
  <conditionalFormatting sqref="AI83">
    <cfRule type="expression" dxfId="2231" priority="10367">
      <formula>IF(RIGHT(TEXT(AI83,"0.#"),1)=".",FALSE,TRUE)</formula>
    </cfRule>
    <cfRule type="expression" dxfId="2230" priority="10368">
      <formula>IF(RIGHT(TEXT(AI83,"0.#"),1)=".",TRUE,FALSE)</formula>
    </cfRule>
  </conditionalFormatting>
  <conditionalFormatting sqref="AM83">
    <cfRule type="expression" dxfId="2229" priority="10365">
      <formula>IF(RIGHT(TEXT(AM83,"0.#"),1)=".",FALSE,TRUE)</formula>
    </cfRule>
    <cfRule type="expression" dxfId="2228" priority="10366">
      <formula>IF(RIGHT(TEXT(AM83,"0.#"),1)=".",TRUE,FALSE)</formula>
    </cfRule>
  </conditionalFormatting>
  <conditionalFormatting sqref="AE84">
    <cfRule type="expression" dxfId="2227" priority="10363">
      <formula>IF(RIGHT(TEXT(AE84,"0.#"),1)=".",FALSE,TRUE)</formula>
    </cfRule>
    <cfRule type="expression" dxfId="2226" priority="10364">
      <formula>IF(RIGHT(TEXT(AE84,"0.#"),1)=".",TRUE,FALSE)</formula>
    </cfRule>
  </conditionalFormatting>
  <conditionalFormatting sqref="AI84">
    <cfRule type="expression" dxfId="2225" priority="10361">
      <formula>IF(RIGHT(TEXT(AI84,"0.#"),1)=".",FALSE,TRUE)</formula>
    </cfRule>
    <cfRule type="expression" dxfId="2224" priority="10362">
      <formula>IF(RIGHT(TEXT(AI84,"0.#"),1)=".",TRUE,FALSE)</formula>
    </cfRule>
  </conditionalFormatting>
  <conditionalFormatting sqref="AM84">
    <cfRule type="expression" dxfId="2223" priority="10359">
      <formula>IF(RIGHT(TEXT(AM84,"0.#"),1)=".",FALSE,TRUE)</formula>
    </cfRule>
    <cfRule type="expression" dxfId="2222" priority="10360">
      <formula>IF(RIGHT(TEXT(AM84,"0.#"),1)=".",TRUE,FALSE)</formula>
    </cfRule>
  </conditionalFormatting>
  <conditionalFormatting sqref="AE86">
    <cfRule type="expression" dxfId="2221" priority="10355">
      <formula>IF(RIGHT(TEXT(AE86,"0.#"),1)=".",FALSE,TRUE)</formula>
    </cfRule>
    <cfRule type="expression" dxfId="2220" priority="10356">
      <formula>IF(RIGHT(TEXT(AE86,"0.#"),1)=".",TRUE,FALSE)</formula>
    </cfRule>
  </conditionalFormatting>
  <conditionalFormatting sqref="AI86">
    <cfRule type="expression" dxfId="2219" priority="10353">
      <formula>IF(RIGHT(TEXT(AI86,"0.#"),1)=".",FALSE,TRUE)</formula>
    </cfRule>
    <cfRule type="expression" dxfId="2218" priority="10354">
      <formula>IF(RIGHT(TEXT(AI86,"0.#"),1)=".",TRUE,FALSE)</formula>
    </cfRule>
  </conditionalFormatting>
  <conditionalFormatting sqref="AM86">
    <cfRule type="expression" dxfId="2217" priority="10351">
      <formula>IF(RIGHT(TEXT(AM86,"0.#"),1)=".",FALSE,TRUE)</formula>
    </cfRule>
    <cfRule type="expression" dxfId="2216" priority="10352">
      <formula>IF(RIGHT(TEXT(AM86,"0.#"),1)=".",TRUE,FALSE)</formula>
    </cfRule>
  </conditionalFormatting>
  <conditionalFormatting sqref="AE87">
    <cfRule type="expression" dxfId="2215" priority="10349">
      <formula>IF(RIGHT(TEXT(AE87,"0.#"),1)=".",FALSE,TRUE)</formula>
    </cfRule>
    <cfRule type="expression" dxfId="2214" priority="10350">
      <formula>IF(RIGHT(TEXT(AE87,"0.#"),1)=".",TRUE,FALSE)</formula>
    </cfRule>
  </conditionalFormatting>
  <conditionalFormatting sqref="AI87">
    <cfRule type="expression" dxfId="2213" priority="10347">
      <formula>IF(RIGHT(TEXT(AI87,"0.#"),1)=".",FALSE,TRUE)</formula>
    </cfRule>
    <cfRule type="expression" dxfId="2212" priority="10348">
      <formula>IF(RIGHT(TEXT(AI87,"0.#"),1)=".",TRUE,FALSE)</formula>
    </cfRule>
  </conditionalFormatting>
  <conditionalFormatting sqref="AM87">
    <cfRule type="expression" dxfId="2211" priority="10345">
      <formula>IF(RIGHT(TEXT(AM87,"0.#"),1)=".",FALSE,TRUE)</formula>
    </cfRule>
    <cfRule type="expression" dxfId="2210" priority="10346">
      <formula>IF(RIGHT(TEXT(AM87,"0.#"),1)=".",TRUE,FALSE)</formula>
    </cfRule>
  </conditionalFormatting>
  <conditionalFormatting sqref="AE89 AQ89">
    <cfRule type="expression" dxfId="2209" priority="10341">
      <formula>IF(RIGHT(TEXT(AE89,"0.#"),1)=".",FALSE,TRUE)</formula>
    </cfRule>
    <cfRule type="expression" dxfId="2208" priority="10342">
      <formula>IF(RIGHT(TEXT(AE89,"0.#"),1)=".",TRUE,FALSE)</formula>
    </cfRule>
  </conditionalFormatting>
  <conditionalFormatting sqref="AI89">
    <cfRule type="expression" dxfId="2207" priority="10339">
      <formula>IF(RIGHT(TEXT(AI89,"0.#"),1)=".",FALSE,TRUE)</formula>
    </cfRule>
    <cfRule type="expression" dxfId="2206" priority="10340">
      <formula>IF(RIGHT(TEXT(AI89,"0.#"),1)=".",TRUE,FALSE)</formula>
    </cfRule>
  </conditionalFormatting>
  <conditionalFormatting sqref="AM89">
    <cfRule type="expression" dxfId="2205" priority="10337">
      <formula>IF(RIGHT(TEXT(AM89,"0.#"),1)=".",FALSE,TRUE)</formula>
    </cfRule>
    <cfRule type="expression" dxfId="2204" priority="10338">
      <formula>IF(RIGHT(TEXT(AM89,"0.#"),1)=".",TRUE,FALSE)</formula>
    </cfRule>
  </conditionalFormatting>
  <conditionalFormatting sqref="AE90 AM90">
    <cfRule type="expression" dxfId="2203" priority="10335">
      <formula>IF(RIGHT(TEXT(AE90,"0.#"),1)=".",FALSE,TRUE)</formula>
    </cfRule>
    <cfRule type="expression" dxfId="2202" priority="10336">
      <formula>IF(RIGHT(TEXT(AE90,"0.#"),1)=".",TRUE,FALSE)</formula>
    </cfRule>
  </conditionalFormatting>
  <conditionalFormatting sqref="AI90">
    <cfRule type="expression" dxfId="2201" priority="10333">
      <formula>IF(RIGHT(TEXT(AI90,"0.#"),1)=".",FALSE,TRUE)</formula>
    </cfRule>
    <cfRule type="expression" dxfId="2200" priority="10334">
      <formula>IF(RIGHT(TEXT(AI90,"0.#"),1)=".",TRUE,FALSE)</formula>
    </cfRule>
  </conditionalFormatting>
  <conditionalFormatting sqref="AQ90">
    <cfRule type="expression" dxfId="2199" priority="10329">
      <formula>IF(RIGHT(TEXT(AQ90,"0.#"),1)=".",FALSE,TRUE)</formula>
    </cfRule>
    <cfRule type="expression" dxfId="2198" priority="10330">
      <formula>IF(RIGHT(TEXT(AQ90,"0.#"),1)=".",TRUE,FALSE)</formula>
    </cfRule>
  </conditionalFormatting>
  <conditionalFormatting sqref="AE92 AQ92">
    <cfRule type="expression" dxfId="2197" priority="10327">
      <formula>IF(RIGHT(TEXT(AE92,"0.#"),1)=".",FALSE,TRUE)</formula>
    </cfRule>
    <cfRule type="expression" dxfId="2196" priority="10328">
      <formula>IF(RIGHT(TEXT(AE92,"0.#"),1)=".",TRUE,FALSE)</formula>
    </cfRule>
  </conditionalFormatting>
  <conditionalFormatting sqref="AI92">
    <cfRule type="expression" dxfId="2195" priority="10325">
      <formula>IF(RIGHT(TEXT(AI92,"0.#"),1)=".",FALSE,TRUE)</formula>
    </cfRule>
    <cfRule type="expression" dxfId="2194" priority="10326">
      <formula>IF(RIGHT(TEXT(AI92,"0.#"),1)=".",TRUE,FALSE)</formula>
    </cfRule>
  </conditionalFormatting>
  <conditionalFormatting sqref="AM92">
    <cfRule type="expression" dxfId="2193" priority="10323">
      <formula>IF(RIGHT(TEXT(AM92,"0.#"),1)=".",FALSE,TRUE)</formula>
    </cfRule>
    <cfRule type="expression" dxfId="2192" priority="10324">
      <formula>IF(RIGHT(TEXT(AM92,"0.#"),1)=".",TRUE,FALSE)</formula>
    </cfRule>
  </conditionalFormatting>
  <conditionalFormatting sqref="AQ93">
    <cfRule type="expression" dxfId="2191" priority="10315">
      <formula>IF(RIGHT(TEXT(AQ93,"0.#"),1)=".",FALSE,TRUE)</formula>
    </cfRule>
    <cfRule type="expression" dxfId="2190" priority="10316">
      <formula>IF(RIGHT(TEXT(AQ93,"0.#"),1)=".",TRUE,FALSE)</formula>
    </cfRule>
  </conditionalFormatting>
  <conditionalFormatting sqref="AE95 AQ95">
    <cfRule type="expression" dxfId="2189" priority="10313">
      <formula>IF(RIGHT(TEXT(AE95,"0.#"),1)=".",FALSE,TRUE)</formula>
    </cfRule>
    <cfRule type="expression" dxfId="2188" priority="10314">
      <formula>IF(RIGHT(TEXT(AE95,"0.#"),1)=".",TRUE,FALSE)</formula>
    </cfRule>
  </conditionalFormatting>
  <conditionalFormatting sqref="AI95">
    <cfRule type="expression" dxfId="2187" priority="10311">
      <formula>IF(RIGHT(TEXT(AI95,"0.#"),1)=".",FALSE,TRUE)</formula>
    </cfRule>
    <cfRule type="expression" dxfId="2186" priority="10312">
      <formula>IF(RIGHT(TEXT(AI95,"0.#"),1)=".",TRUE,FALSE)</formula>
    </cfRule>
  </conditionalFormatting>
  <conditionalFormatting sqref="AM95">
    <cfRule type="expression" dxfId="2185" priority="10309">
      <formula>IF(RIGHT(TEXT(AM95,"0.#"),1)=".",FALSE,TRUE)</formula>
    </cfRule>
    <cfRule type="expression" dxfId="2184" priority="10310">
      <formula>IF(RIGHT(TEXT(AM95,"0.#"),1)=".",TRUE,FALSE)</formula>
    </cfRule>
  </conditionalFormatting>
  <conditionalFormatting sqref="AQ96">
    <cfRule type="expression" dxfId="2183" priority="10301">
      <formula>IF(RIGHT(TEXT(AQ96,"0.#"),1)=".",FALSE,TRUE)</formula>
    </cfRule>
    <cfRule type="expression" dxfId="2182" priority="10302">
      <formula>IF(RIGHT(TEXT(AQ96,"0.#"),1)=".",TRUE,FALSE)</formula>
    </cfRule>
  </conditionalFormatting>
  <conditionalFormatting sqref="AE98 AQ98">
    <cfRule type="expression" dxfId="2181" priority="10299">
      <formula>IF(RIGHT(TEXT(AE98,"0.#"),1)=".",FALSE,TRUE)</formula>
    </cfRule>
    <cfRule type="expression" dxfId="2180" priority="10300">
      <formula>IF(RIGHT(TEXT(AE98,"0.#"),1)=".",TRUE,FALSE)</formula>
    </cfRule>
  </conditionalFormatting>
  <conditionalFormatting sqref="AI98">
    <cfRule type="expression" dxfId="2179" priority="10297">
      <formula>IF(RIGHT(TEXT(AI98,"0.#"),1)=".",FALSE,TRUE)</formula>
    </cfRule>
    <cfRule type="expression" dxfId="2178" priority="10298">
      <formula>IF(RIGHT(TEXT(AI98,"0.#"),1)=".",TRUE,FALSE)</formula>
    </cfRule>
  </conditionalFormatting>
  <conditionalFormatting sqref="AM98">
    <cfRule type="expression" dxfId="2177" priority="10295">
      <formula>IF(RIGHT(TEXT(AM98,"0.#"),1)=".",FALSE,TRUE)</formula>
    </cfRule>
    <cfRule type="expression" dxfId="2176" priority="10296">
      <formula>IF(RIGHT(TEXT(AM98,"0.#"),1)=".",TRUE,FALSE)</formula>
    </cfRule>
  </conditionalFormatting>
  <conditionalFormatting sqref="AQ99">
    <cfRule type="expression" dxfId="2175" priority="10287">
      <formula>IF(RIGHT(TEXT(AQ99,"0.#"),1)=".",FALSE,TRUE)</formula>
    </cfRule>
    <cfRule type="expression" dxfId="2174" priority="10288">
      <formula>IF(RIGHT(TEXT(AQ99,"0.#"),1)=".",TRUE,FALSE)</formula>
    </cfRule>
  </conditionalFormatting>
  <conditionalFormatting sqref="AE101 AQ101">
    <cfRule type="expression" dxfId="2173" priority="10285">
      <formula>IF(RIGHT(TEXT(AE101,"0.#"),1)=".",FALSE,TRUE)</formula>
    </cfRule>
    <cfRule type="expression" dxfId="2172" priority="10286">
      <formula>IF(RIGHT(TEXT(AE101,"0.#"),1)=".",TRUE,FALSE)</formula>
    </cfRule>
  </conditionalFormatting>
  <conditionalFormatting sqref="AI101">
    <cfRule type="expression" dxfId="2171" priority="10283">
      <formula>IF(RIGHT(TEXT(AI101,"0.#"),1)=".",FALSE,TRUE)</formula>
    </cfRule>
    <cfRule type="expression" dxfId="2170" priority="10284">
      <formula>IF(RIGHT(TEXT(AI101,"0.#"),1)=".",TRUE,FALSE)</formula>
    </cfRule>
  </conditionalFormatting>
  <conditionalFormatting sqref="AM101">
    <cfRule type="expression" dxfId="2169" priority="10281">
      <formula>IF(RIGHT(TEXT(AM101,"0.#"),1)=".",FALSE,TRUE)</formula>
    </cfRule>
    <cfRule type="expression" dxfId="2168" priority="10282">
      <formula>IF(RIGHT(TEXT(AM101,"0.#"),1)=".",TRUE,FALSE)</formula>
    </cfRule>
  </conditionalFormatting>
  <conditionalFormatting sqref="AQ102">
    <cfRule type="expression" dxfId="2167" priority="10273">
      <formula>IF(RIGHT(TEXT(AQ102,"0.#"),1)=".",FALSE,TRUE)</formula>
    </cfRule>
    <cfRule type="expression" dxfId="2166" priority="10274">
      <formula>IF(RIGHT(TEXT(AQ102,"0.#"),1)=".",TRUE,FALSE)</formula>
    </cfRule>
  </conditionalFormatting>
  <conditionalFormatting sqref="AE48">
    <cfRule type="expression" dxfId="2165" priority="10271">
      <formula>IF(RIGHT(TEXT(AE48,"0.#"),1)=".",FALSE,TRUE)</formula>
    </cfRule>
    <cfRule type="expression" dxfId="2164" priority="10272">
      <formula>IF(RIGHT(TEXT(AE48,"0.#"),1)=".",TRUE,FALSE)</formula>
    </cfRule>
  </conditionalFormatting>
  <conditionalFormatting sqref="AE49">
    <cfRule type="expression" dxfId="2163" priority="10269">
      <formula>IF(RIGHT(TEXT(AE49,"0.#"),1)=".",FALSE,TRUE)</formula>
    </cfRule>
    <cfRule type="expression" dxfId="2162" priority="10270">
      <formula>IF(RIGHT(TEXT(AE49,"0.#"),1)=".",TRUE,FALSE)</formula>
    </cfRule>
  </conditionalFormatting>
  <conditionalFormatting sqref="AE50">
    <cfRule type="expression" dxfId="2161" priority="10267">
      <formula>IF(RIGHT(TEXT(AE50,"0.#"),1)=".",FALSE,TRUE)</formula>
    </cfRule>
    <cfRule type="expression" dxfId="2160" priority="10268">
      <formula>IF(RIGHT(TEXT(AE50,"0.#"),1)=".",TRUE,FALSE)</formula>
    </cfRule>
  </conditionalFormatting>
  <conditionalFormatting sqref="AI50">
    <cfRule type="expression" dxfId="2159" priority="10265">
      <formula>IF(RIGHT(TEXT(AI50,"0.#"),1)=".",FALSE,TRUE)</formula>
    </cfRule>
    <cfRule type="expression" dxfId="2158" priority="10266">
      <formula>IF(RIGHT(TEXT(AI50,"0.#"),1)=".",TRUE,FALSE)</formula>
    </cfRule>
  </conditionalFormatting>
  <conditionalFormatting sqref="AI49">
    <cfRule type="expression" dxfId="2157" priority="10263">
      <formula>IF(RIGHT(TEXT(AI49,"0.#"),1)=".",FALSE,TRUE)</formula>
    </cfRule>
    <cfRule type="expression" dxfId="2156" priority="10264">
      <formula>IF(RIGHT(TEXT(AI49,"0.#"),1)=".",TRUE,FALSE)</formula>
    </cfRule>
  </conditionalFormatting>
  <conditionalFormatting sqref="AI48">
    <cfRule type="expression" dxfId="2155" priority="10261">
      <formula>IF(RIGHT(TEXT(AI48,"0.#"),1)=".",FALSE,TRUE)</formula>
    </cfRule>
    <cfRule type="expression" dxfId="2154" priority="10262">
      <formula>IF(RIGHT(TEXT(AI48,"0.#"),1)=".",TRUE,FALSE)</formula>
    </cfRule>
  </conditionalFormatting>
  <conditionalFormatting sqref="AM48">
    <cfRule type="expression" dxfId="2153" priority="10259">
      <formula>IF(RIGHT(TEXT(AM48,"0.#"),1)=".",FALSE,TRUE)</formula>
    </cfRule>
    <cfRule type="expression" dxfId="2152" priority="10260">
      <formula>IF(RIGHT(TEXT(AM48,"0.#"),1)=".",TRUE,FALSE)</formula>
    </cfRule>
  </conditionalFormatting>
  <conditionalFormatting sqref="AM49">
    <cfRule type="expression" dxfId="2151" priority="10257">
      <formula>IF(RIGHT(TEXT(AM49,"0.#"),1)=".",FALSE,TRUE)</formula>
    </cfRule>
    <cfRule type="expression" dxfId="2150" priority="10258">
      <formula>IF(RIGHT(TEXT(AM49,"0.#"),1)=".",TRUE,FALSE)</formula>
    </cfRule>
  </conditionalFormatting>
  <conditionalFormatting sqref="AM50">
    <cfRule type="expression" dxfId="2149" priority="10255">
      <formula>IF(RIGHT(TEXT(AM50,"0.#"),1)=".",FALSE,TRUE)</formula>
    </cfRule>
    <cfRule type="expression" dxfId="2148" priority="10256">
      <formula>IF(RIGHT(TEXT(AM50,"0.#"),1)=".",TRUE,FALSE)</formula>
    </cfRule>
  </conditionalFormatting>
  <conditionalFormatting sqref="AE115:AE116 AI115:AI116 AM115:AM116 AQ115:AQ116 AU115:AU116">
    <cfRule type="expression" dxfId="2147" priority="10241">
      <formula>IF(RIGHT(TEXT(AE115,"0.#"),1)=".",FALSE,TRUE)</formula>
    </cfRule>
    <cfRule type="expression" dxfId="2146" priority="10242">
      <formula>IF(RIGHT(TEXT(AE115,"0.#"),1)=".",TRUE,FALSE)</formula>
    </cfRule>
  </conditionalFormatting>
  <conditionalFormatting sqref="AE414">
    <cfRule type="expression" dxfId="2145" priority="10211">
      <formula>IF(RIGHT(TEXT(AE414,"0.#"),1)=".",FALSE,TRUE)</formula>
    </cfRule>
    <cfRule type="expression" dxfId="2144" priority="10212">
      <formula>IF(RIGHT(TEXT(AE414,"0.#"),1)=".",TRUE,FALSE)</formula>
    </cfRule>
  </conditionalFormatting>
  <conditionalFormatting sqref="AM416">
    <cfRule type="expression" dxfId="2143" priority="10195">
      <formula>IF(RIGHT(TEXT(AM416,"0.#"),1)=".",FALSE,TRUE)</formula>
    </cfRule>
    <cfRule type="expression" dxfId="2142" priority="10196">
      <formula>IF(RIGHT(TEXT(AM416,"0.#"),1)=".",TRUE,FALSE)</formula>
    </cfRule>
  </conditionalFormatting>
  <conditionalFormatting sqref="AE415">
    <cfRule type="expression" dxfId="2141" priority="10209">
      <formula>IF(RIGHT(TEXT(AE415,"0.#"),1)=".",FALSE,TRUE)</formula>
    </cfRule>
    <cfRule type="expression" dxfId="2140" priority="10210">
      <formula>IF(RIGHT(TEXT(AE415,"0.#"),1)=".",TRUE,FALSE)</formula>
    </cfRule>
  </conditionalFormatting>
  <conditionalFormatting sqref="AE416">
    <cfRule type="expression" dxfId="2139" priority="10207">
      <formula>IF(RIGHT(TEXT(AE416,"0.#"),1)=".",FALSE,TRUE)</formula>
    </cfRule>
    <cfRule type="expression" dxfId="2138" priority="10208">
      <formula>IF(RIGHT(TEXT(AE416,"0.#"),1)=".",TRUE,FALSE)</formula>
    </cfRule>
  </conditionalFormatting>
  <conditionalFormatting sqref="AM414">
    <cfRule type="expression" dxfId="2137" priority="10199">
      <formula>IF(RIGHT(TEXT(AM414,"0.#"),1)=".",FALSE,TRUE)</formula>
    </cfRule>
    <cfRule type="expression" dxfId="2136" priority="10200">
      <formula>IF(RIGHT(TEXT(AM414,"0.#"),1)=".",TRUE,FALSE)</formula>
    </cfRule>
  </conditionalFormatting>
  <conditionalFormatting sqref="AM415">
    <cfRule type="expression" dxfId="2135" priority="10197">
      <formula>IF(RIGHT(TEXT(AM415,"0.#"),1)=".",FALSE,TRUE)</formula>
    </cfRule>
    <cfRule type="expression" dxfId="2134" priority="10198">
      <formula>IF(RIGHT(TEXT(AM415,"0.#"),1)=".",TRUE,FALSE)</formula>
    </cfRule>
  </conditionalFormatting>
  <conditionalFormatting sqref="AU414">
    <cfRule type="expression" dxfId="2133" priority="10187">
      <formula>IF(RIGHT(TEXT(AU414,"0.#"),1)=".",FALSE,TRUE)</formula>
    </cfRule>
    <cfRule type="expression" dxfId="2132" priority="10188">
      <formula>IF(RIGHT(TEXT(AU414,"0.#"),1)=".",TRUE,FALSE)</formula>
    </cfRule>
  </conditionalFormatting>
  <conditionalFormatting sqref="AU415">
    <cfRule type="expression" dxfId="2131" priority="10185">
      <formula>IF(RIGHT(TEXT(AU415,"0.#"),1)=".",FALSE,TRUE)</formula>
    </cfRule>
    <cfRule type="expression" dxfId="2130" priority="10186">
      <formula>IF(RIGHT(TEXT(AU415,"0.#"),1)=".",TRUE,FALSE)</formula>
    </cfRule>
  </conditionalFormatting>
  <conditionalFormatting sqref="AU416">
    <cfRule type="expression" dxfId="2129" priority="10183">
      <formula>IF(RIGHT(TEXT(AU416,"0.#"),1)=".",FALSE,TRUE)</formula>
    </cfRule>
    <cfRule type="expression" dxfId="2128" priority="10184">
      <formula>IF(RIGHT(TEXT(AU416,"0.#"),1)=".",TRUE,FALSE)</formula>
    </cfRule>
  </conditionalFormatting>
  <conditionalFormatting sqref="AI416">
    <cfRule type="expression" dxfId="2127" priority="10117">
      <formula>IF(RIGHT(TEXT(AI416,"0.#"),1)=".",FALSE,TRUE)</formula>
    </cfRule>
    <cfRule type="expression" dxfId="2126" priority="10118">
      <formula>IF(RIGHT(TEXT(AI416,"0.#"),1)=".",TRUE,FALSE)</formula>
    </cfRule>
  </conditionalFormatting>
  <conditionalFormatting sqref="AI414">
    <cfRule type="expression" dxfId="2125" priority="10121">
      <formula>IF(RIGHT(TEXT(AI414,"0.#"),1)=".",FALSE,TRUE)</formula>
    </cfRule>
    <cfRule type="expression" dxfId="2124" priority="10122">
      <formula>IF(RIGHT(TEXT(AI414,"0.#"),1)=".",TRUE,FALSE)</formula>
    </cfRule>
  </conditionalFormatting>
  <conditionalFormatting sqref="AI415">
    <cfRule type="expression" dxfId="2123" priority="10119">
      <formula>IF(RIGHT(TEXT(AI415,"0.#"),1)=".",FALSE,TRUE)</formula>
    </cfRule>
    <cfRule type="expression" dxfId="2122" priority="10120">
      <formula>IF(RIGHT(TEXT(AI415,"0.#"),1)=".",TRUE,FALSE)</formula>
    </cfRule>
  </conditionalFormatting>
  <conditionalFormatting sqref="AQ415">
    <cfRule type="expression" dxfId="2121" priority="10103">
      <formula>IF(RIGHT(TEXT(AQ415,"0.#"),1)=".",FALSE,TRUE)</formula>
    </cfRule>
    <cfRule type="expression" dxfId="2120" priority="10104">
      <formula>IF(RIGHT(TEXT(AQ415,"0.#"),1)=".",TRUE,FALSE)</formula>
    </cfRule>
  </conditionalFormatting>
  <conditionalFormatting sqref="AQ416">
    <cfRule type="expression" dxfId="2119" priority="10089">
      <formula>IF(RIGHT(TEXT(AQ416,"0.#"),1)=".",FALSE,TRUE)</formula>
    </cfRule>
    <cfRule type="expression" dxfId="2118" priority="10090">
      <formula>IF(RIGHT(TEXT(AQ416,"0.#"),1)=".",TRUE,FALSE)</formula>
    </cfRule>
  </conditionalFormatting>
  <conditionalFormatting sqref="AQ414">
    <cfRule type="expression" dxfId="2117" priority="10087">
      <formula>IF(RIGHT(TEXT(AQ414,"0.#"),1)=".",FALSE,TRUE)</formula>
    </cfRule>
    <cfRule type="expression" dxfId="2116" priority="10088">
      <formula>IF(RIGHT(TEXT(AQ414,"0.#"),1)=".",TRUE,FALSE)</formula>
    </cfRule>
  </conditionalFormatting>
  <conditionalFormatting sqref="AL816:AO845">
    <cfRule type="expression" dxfId="2115" priority="3811">
      <formula>IF(AND(AL816&gt;=0, RIGHT(TEXT(AL816,"0.#"),1)&lt;&gt;"."),TRUE,FALSE)</formula>
    </cfRule>
    <cfRule type="expression" dxfId="2114" priority="3812">
      <formula>IF(AND(AL816&gt;=0, RIGHT(TEXT(AL816,"0.#"),1)="."),TRUE,FALSE)</formula>
    </cfRule>
    <cfRule type="expression" dxfId="2113" priority="3813">
      <formula>IF(AND(AL816&lt;0, RIGHT(TEXT(AL816,"0.#"),1)&lt;&gt;"."),TRUE,FALSE)</formula>
    </cfRule>
    <cfRule type="expression" dxfId="2112" priority="3814">
      <formula>IF(AND(AL816&lt;0, RIGHT(TEXT(AL816,"0.#"),1)="."),TRUE,FALSE)</formula>
    </cfRule>
  </conditionalFormatting>
  <conditionalFormatting sqref="AQ28:AQ30">
    <cfRule type="expression" dxfId="2111" priority="1841">
      <formula>IF(RIGHT(TEXT(AQ28,"0.#"),1)=".",FALSE,TRUE)</formula>
    </cfRule>
    <cfRule type="expression" dxfId="2110" priority="1842">
      <formula>IF(RIGHT(TEXT(AQ28,"0.#"),1)=".",TRUE,FALSE)</formula>
    </cfRule>
  </conditionalFormatting>
  <conditionalFormatting sqref="AU28:AU30">
    <cfRule type="expression" dxfId="2109" priority="1839">
      <formula>IF(RIGHT(TEXT(AU28,"0.#"),1)=".",FALSE,TRUE)</formula>
    </cfRule>
    <cfRule type="expression" dxfId="2108" priority="1840">
      <formula>IF(RIGHT(TEXT(AU28,"0.#"),1)=".",TRUE,FALSE)</formula>
    </cfRule>
  </conditionalFormatting>
  <conditionalFormatting sqref="AQ33:AQ35">
    <cfRule type="expression" dxfId="2107" priority="1837">
      <formula>IF(RIGHT(TEXT(AQ33,"0.#"),1)=".",FALSE,TRUE)</formula>
    </cfRule>
    <cfRule type="expression" dxfId="2106" priority="1838">
      <formula>IF(RIGHT(TEXT(AQ33,"0.#"),1)=".",TRUE,FALSE)</formula>
    </cfRule>
  </conditionalFormatting>
  <conditionalFormatting sqref="AU33:AU35">
    <cfRule type="expression" dxfId="2105" priority="1835">
      <formula>IF(RIGHT(TEXT(AU33,"0.#"),1)=".",FALSE,TRUE)</formula>
    </cfRule>
    <cfRule type="expression" dxfId="2104" priority="1836">
      <formula>IF(RIGHT(TEXT(AU33,"0.#"),1)=".",TRUE,FALSE)</formula>
    </cfRule>
  </conditionalFormatting>
  <conditionalFormatting sqref="AQ38:AQ40">
    <cfRule type="expression" dxfId="2103" priority="1833">
      <formula>IF(RIGHT(TEXT(AQ38,"0.#"),1)=".",FALSE,TRUE)</formula>
    </cfRule>
    <cfRule type="expression" dxfId="2102" priority="1834">
      <formula>IF(RIGHT(TEXT(AQ38,"0.#"),1)=".",TRUE,FALSE)</formula>
    </cfRule>
  </conditionalFormatting>
  <conditionalFormatting sqref="AU38:AU40">
    <cfRule type="expression" dxfId="2101" priority="1831">
      <formula>IF(RIGHT(TEXT(AU38,"0.#"),1)=".",FALSE,TRUE)</formula>
    </cfRule>
    <cfRule type="expression" dxfId="2100" priority="1832">
      <formula>IF(RIGHT(TEXT(AU38,"0.#"),1)=".",TRUE,FALSE)</formula>
    </cfRule>
  </conditionalFormatting>
  <conditionalFormatting sqref="AQ43:AQ45">
    <cfRule type="expression" dxfId="2099" priority="1829">
      <formula>IF(RIGHT(TEXT(AQ43,"0.#"),1)=".",FALSE,TRUE)</formula>
    </cfRule>
    <cfRule type="expression" dxfId="2098" priority="1830">
      <formula>IF(RIGHT(TEXT(AQ43,"0.#"),1)=".",TRUE,FALSE)</formula>
    </cfRule>
  </conditionalFormatting>
  <conditionalFormatting sqref="AU43:AU45">
    <cfRule type="expression" dxfId="2097" priority="1827">
      <formula>IF(RIGHT(TEXT(AU43,"0.#"),1)=".",FALSE,TRUE)</formula>
    </cfRule>
    <cfRule type="expression" dxfId="2096" priority="1828">
      <formula>IF(RIGHT(TEXT(AU43,"0.#"),1)=".",TRUE,FALSE)</formula>
    </cfRule>
  </conditionalFormatting>
  <conditionalFormatting sqref="AQ48:AQ50">
    <cfRule type="expression" dxfId="2095" priority="1825">
      <formula>IF(RIGHT(TEXT(AQ48,"0.#"),1)=".",FALSE,TRUE)</formula>
    </cfRule>
    <cfRule type="expression" dxfId="2094" priority="1826">
      <formula>IF(RIGHT(TEXT(AQ48,"0.#"),1)=".",TRUE,FALSE)</formula>
    </cfRule>
  </conditionalFormatting>
  <conditionalFormatting sqref="AU48:AU50">
    <cfRule type="expression" dxfId="2093" priority="1823">
      <formula>IF(RIGHT(TEXT(AU48,"0.#"),1)=".",FALSE,TRUE)</formula>
    </cfRule>
    <cfRule type="expression" dxfId="2092" priority="1824">
      <formula>IF(RIGHT(TEXT(AU48,"0.#"),1)=".",TRUE,FALSE)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Width="0" fitToHeight="6" orientation="portrait" r:id="rId1"/>
  <headerFooter differentFirst="1" alignWithMargins="0"/>
  <rowBreaks count="6" manualBreakCount="6">
    <brk id="90" max="49" man="1"/>
    <brk id="718" max="49" man="1"/>
    <brk id="757" max="49" man="1"/>
    <brk id="810" max="49" man="1"/>
    <brk id="101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114300</xdr:rowOff>
                  </from>
                  <to>
                    <xdr:col>49</xdr:col>
                    <xdr:colOff>28575</xdr:colOff>
                    <xdr:row>72</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808</xdr:row>
                    <xdr:rowOff>276225</xdr:rowOff>
                  </from>
                  <to>
                    <xdr:col>45</xdr:col>
                    <xdr:colOff>66675</xdr:colOff>
                    <xdr:row>809</xdr:row>
                    <xdr:rowOff>200025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1046</xdr:row>
                    <xdr:rowOff>114300</xdr:rowOff>
                  </from>
                  <to>
                    <xdr:col>45</xdr:col>
                    <xdr:colOff>66675</xdr:colOff>
                    <xdr:row>1046</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491</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委託・請負、補助</v>
      </c>
      <c r="T4" s="13"/>
      <c r="U4" s="32" t="s">
        <v>466</v>
      </c>
      <c r="W4" s="32" t="s">
        <v>281</v>
      </c>
      <c r="Y4" s="32" t="s">
        <v>81</v>
      </c>
      <c r="Z4" s="30"/>
      <c r="AA4" s="32" t="s">
        <v>82</v>
      </c>
      <c r="AB4" s="31"/>
      <c r="AC4" s="32" t="s">
        <v>265</v>
      </c>
      <c r="AD4" s="28"/>
      <c r="AE4" s="45" t="s">
        <v>308</v>
      </c>
      <c r="AF4" s="30"/>
      <c r="AG4" s="58" t="s">
        <v>456</v>
      </c>
      <c r="AI4" s="55" t="s">
        <v>496</v>
      </c>
      <c r="AK4" s="55" t="str">
        <f t="shared" ref="AK4:AK49" si="7">CHAR(CODE(AK3)+1)</f>
        <v>C</v>
      </c>
    </row>
    <row r="5" spans="1:37" ht="13.5" customHeight="1" x14ac:dyDescent="0.15">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494</v>
      </c>
      <c r="Y5" s="32" t="s">
        <v>83</v>
      </c>
      <c r="Z5" s="30"/>
      <c r="AA5" s="32" t="s">
        <v>84</v>
      </c>
      <c r="AB5" s="31"/>
      <c r="AC5" s="32" t="s">
        <v>311</v>
      </c>
      <c r="AD5" s="31"/>
      <c r="AE5" s="45" t="s">
        <v>309</v>
      </c>
      <c r="AF5" s="30"/>
      <c r="AG5" s="58" t="s">
        <v>422</v>
      </c>
      <c r="AI5" s="58" t="s">
        <v>497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423</v>
      </c>
      <c r="AI6" s="55" t="s">
        <v>500</v>
      </c>
      <c r="AK6" s="55" t="str">
        <f t="shared" si="7"/>
        <v>E</v>
      </c>
    </row>
    <row r="7" spans="1:37" ht="13.5" customHeight="1" x14ac:dyDescent="0.15">
      <c r="A7" s="14" t="s">
        <v>216</v>
      </c>
      <c r="B7" s="15"/>
      <c r="C7" s="13" t="str">
        <f t="shared" si="0"/>
        <v/>
      </c>
      <c r="D7" s="13" t="str">
        <f t="shared" si="8"/>
        <v>海洋政策</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海洋政策</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495</v>
      </c>
      <c r="B10" s="15"/>
      <c r="C10" s="13" t="str">
        <f t="shared" si="0"/>
        <v/>
      </c>
      <c r="D10" s="13" t="str">
        <f t="shared" si="8"/>
        <v>海洋政策</v>
      </c>
      <c r="F10" s="18" t="s">
        <v>244</v>
      </c>
      <c r="G10" s="17"/>
      <c r="H10" s="13" t="str">
        <f t="shared" si="1"/>
        <v/>
      </c>
      <c r="I10" s="13" t="str">
        <f t="shared" si="5"/>
        <v>一般会計</v>
      </c>
      <c r="K10" s="14" t="s">
        <v>504</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t="s">
        <v>520</v>
      </c>
      <c r="C22" s="13" t="str">
        <f t="shared" si="0"/>
        <v>地方創生</v>
      </c>
      <c r="D22" s="13" t="str">
        <f t="shared" si="8"/>
        <v>海洋政策、地方創生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海洋政策、地方創生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海洋政策、地方創生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U4" sqref="AU4:A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0" t="s">
        <v>32</v>
      </c>
      <c r="B2" s="871"/>
      <c r="C2" s="871"/>
      <c r="D2" s="871"/>
      <c r="E2" s="871"/>
      <c r="F2" s="872"/>
      <c r="G2" s="392" t="s">
        <v>579</v>
      </c>
      <c r="H2" s="393"/>
      <c r="I2" s="393"/>
      <c r="J2" s="393"/>
      <c r="K2" s="393"/>
      <c r="L2" s="393"/>
      <c r="M2" s="393"/>
      <c r="N2" s="393"/>
      <c r="O2" s="393"/>
      <c r="P2" s="393"/>
      <c r="Q2" s="393"/>
      <c r="R2" s="393"/>
      <c r="S2" s="393"/>
      <c r="T2" s="393"/>
      <c r="U2" s="393"/>
      <c r="V2" s="393"/>
      <c r="W2" s="393"/>
      <c r="X2" s="393"/>
      <c r="Y2" s="393"/>
      <c r="Z2" s="393"/>
      <c r="AA2" s="393"/>
      <c r="AB2" s="394"/>
      <c r="AC2" s="392" t="s">
        <v>578</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x14ac:dyDescent="0.15">
      <c r="A3" s="873"/>
      <c r="B3" s="874"/>
      <c r="C3" s="874"/>
      <c r="D3" s="874"/>
      <c r="E3" s="874"/>
      <c r="F3" s="87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873"/>
      <c r="B4" s="874"/>
      <c r="C4" s="874"/>
      <c r="D4" s="874"/>
      <c r="E4" s="874"/>
      <c r="F4" s="875"/>
      <c r="G4" s="290" t="s">
        <v>656</v>
      </c>
      <c r="H4" s="291"/>
      <c r="I4" s="291"/>
      <c r="J4" s="291"/>
      <c r="K4" s="292"/>
      <c r="L4" s="293" t="s">
        <v>655</v>
      </c>
      <c r="M4" s="294"/>
      <c r="N4" s="294"/>
      <c r="O4" s="294"/>
      <c r="P4" s="294"/>
      <c r="Q4" s="294"/>
      <c r="R4" s="294"/>
      <c r="S4" s="294"/>
      <c r="T4" s="294"/>
      <c r="U4" s="294"/>
      <c r="V4" s="294"/>
      <c r="W4" s="294"/>
      <c r="X4" s="295"/>
      <c r="Y4" s="455">
        <v>4</v>
      </c>
      <c r="Z4" s="456"/>
      <c r="AA4" s="456"/>
      <c r="AB4" s="539"/>
      <c r="AC4" s="290" t="s">
        <v>656</v>
      </c>
      <c r="AD4" s="291"/>
      <c r="AE4" s="291"/>
      <c r="AF4" s="291"/>
      <c r="AG4" s="292"/>
      <c r="AH4" s="293" t="s">
        <v>657</v>
      </c>
      <c r="AI4" s="294"/>
      <c r="AJ4" s="294"/>
      <c r="AK4" s="294"/>
      <c r="AL4" s="294"/>
      <c r="AM4" s="294"/>
      <c r="AN4" s="294"/>
      <c r="AO4" s="294"/>
      <c r="AP4" s="294"/>
      <c r="AQ4" s="294"/>
      <c r="AR4" s="294"/>
      <c r="AS4" s="294"/>
      <c r="AT4" s="295"/>
      <c r="AU4" s="455">
        <v>3</v>
      </c>
      <c r="AV4" s="456"/>
      <c r="AW4" s="456"/>
      <c r="AX4" s="457"/>
    </row>
    <row r="5" spans="1:50" ht="24.75" customHeight="1" x14ac:dyDescent="0.15">
      <c r="A5" s="873"/>
      <c r="B5" s="874"/>
      <c r="C5" s="874"/>
      <c r="D5" s="874"/>
      <c r="E5" s="874"/>
      <c r="F5" s="87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873"/>
      <c r="B6" s="874"/>
      <c r="C6" s="874"/>
      <c r="D6" s="874"/>
      <c r="E6" s="874"/>
      <c r="F6" s="87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73"/>
      <c r="B7" s="874"/>
      <c r="C7" s="874"/>
      <c r="D7" s="874"/>
      <c r="E7" s="874"/>
      <c r="F7" s="87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873"/>
      <c r="B8" s="874"/>
      <c r="C8" s="874"/>
      <c r="D8" s="874"/>
      <c r="E8" s="874"/>
      <c r="F8" s="87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873"/>
      <c r="B9" s="874"/>
      <c r="C9" s="874"/>
      <c r="D9" s="874"/>
      <c r="E9" s="874"/>
      <c r="F9" s="87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873"/>
      <c r="B10" s="874"/>
      <c r="C10" s="874"/>
      <c r="D10" s="874"/>
      <c r="E10" s="874"/>
      <c r="F10" s="87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873"/>
      <c r="B11" s="874"/>
      <c r="C11" s="874"/>
      <c r="D11" s="874"/>
      <c r="E11" s="874"/>
      <c r="F11" s="87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873"/>
      <c r="B12" s="874"/>
      <c r="C12" s="874"/>
      <c r="D12" s="874"/>
      <c r="E12" s="874"/>
      <c r="F12" s="87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873"/>
      <c r="B13" s="874"/>
      <c r="C13" s="874"/>
      <c r="D13" s="874"/>
      <c r="E13" s="874"/>
      <c r="F13" s="87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873"/>
      <c r="B14" s="874"/>
      <c r="C14" s="874"/>
      <c r="D14" s="874"/>
      <c r="E14" s="874"/>
      <c r="F14" s="875"/>
      <c r="G14" s="376" t="s">
        <v>22</v>
      </c>
      <c r="H14" s="377"/>
      <c r="I14" s="377"/>
      <c r="J14" s="377"/>
      <c r="K14" s="377"/>
      <c r="L14" s="378"/>
      <c r="M14" s="379"/>
      <c r="N14" s="379"/>
      <c r="O14" s="379"/>
      <c r="P14" s="379"/>
      <c r="Q14" s="379"/>
      <c r="R14" s="379"/>
      <c r="S14" s="379"/>
      <c r="T14" s="379"/>
      <c r="U14" s="379"/>
      <c r="V14" s="379"/>
      <c r="W14" s="379"/>
      <c r="X14" s="380"/>
      <c r="Y14" s="381">
        <f>SUM(Y4:AB13)</f>
        <v>4</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3</v>
      </c>
      <c r="AV14" s="382"/>
      <c r="AW14" s="382"/>
      <c r="AX14" s="384"/>
    </row>
    <row r="15" spans="1:50" ht="30" customHeight="1" x14ac:dyDescent="0.15">
      <c r="A15" s="873"/>
      <c r="B15" s="874"/>
      <c r="C15" s="874"/>
      <c r="D15" s="874"/>
      <c r="E15" s="874"/>
      <c r="F15" s="875"/>
      <c r="G15" s="392" t="s">
        <v>577</v>
      </c>
      <c r="H15" s="393"/>
      <c r="I15" s="393"/>
      <c r="J15" s="393"/>
      <c r="K15" s="393"/>
      <c r="L15" s="393"/>
      <c r="M15" s="393"/>
      <c r="N15" s="393"/>
      <c r="O15" s="393"/>
      <c r="P15" s="393"/>
      <c r="Q15" s="393"/>
      <c r="R15" s="393"/>
      <c r="S15" s="393"/>
      <c r="T15" s="393"/>
      <c r="U15" s="393"/>
      <c r="V15" s="393"/>
      <c r="W15" s="393"/>
      <c r="X15" s="393"/>
      <c r="Y15" s="393"/>
      <c r="Z15" s="393"/>
      <c r="AA15" s="393"/>
      <c r="AB15" s="394"/>
      <c r="AC15" s="392" t="s">
        <v>430</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873"/>
      <c r="B16" s="874"/>
      <c r="C16" s="874"/>
      <c r="D16" s="874"/>
      <c r="E16" s="874"/>
      <c r="F16" s="87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873"/>
      <c r="B17" s="874"/>
      <c r="C17" s="874"/>
      <c r="D17" s="874"/>
      <c r="E17" s="874"/>
      <c r="F17" s="875"/>
      <c r="G17" s="290" t="s">
        <v>656</v>
      </c>
      <c r="H17" s="291"/>
      <c r="I17" s="291"/>
      <c r="J17" s="291"/>
      <c r="K17" s="292"/>
      <c r="L17" s="293" t="s">
        <v>659</v>
      </c>
      <c r="M17" s="294"/>
      <c r="N17" s="294"/>
      <c r="O17" s="294"/>
      <c r="P17" s="294"/>
      <c r="Q17" s="294"/>
      <c r="R17" s="294"/>
      <c r="S17" s="294"/>
      <c r="T17" s="294"/>
      <c r="U17" s="294"/>
      <c r="V17" s="294"/>
      <c r="W17" s="294"/>
      <c r="X17" s="295"/>
      <c r="Y17" s="455">
        <v>4</v>
      </c>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873"/>
      <c r="B18" s="874"/>
      <c r="C18" s="874"/>
      <c r="D18" s="874"/>
      <c r="E18" s="874"/>
      <c r="F18" s="87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873"/>
      <c r="B19" s="874"/>
      <c r="C19" s="874"/>
      <c r="D19" s="874"/>
      <c r="E19" s="874"/>
      <c r="F19" s="87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873"/>
      <c r="B20" s="874"/>
      <c r="C20" s="874"/>
      <c r="D20" s="874"/>
      <c r="E20" s="874"/>
      <c r="F20" s="87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873"/>
      <c r="B21" s="874"/>
      <c r="C21" s="874"/>
      <c r="D21" s="874"/>
      <c r="E21" s="874"/>
      <c r="F21" s="87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873"/>
      <c r="B22" s="874"/>
      <c r="C22" s="874"/>
      <c r="D22" s="874"/>
      <c r="E22" s="874"/>
      <c r="F22" s="87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873"/>
      <c r="B23" s="874"/>
      <c r="C23" s="874"/>
      <c r="D23" s="874"/>
      <c r="E23" s="874"/>
      <c r="F23" s="87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873"/>
      <c r="B24" s="874"/>
      <c r="C24" s="874"/>
      <c r="D24" s="874"/>
      <c r="E24" s="874"/>
      <c r="F24" s="87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873"/>
      <c r="B25" s="874"/>
      <c r="C25" s="874"/>
      <c r="D25" s="874"/>
      <c r="E25" s="874"/>
      <c r="F25" s="87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873"/>
      <c r="B26" s="874"/>
      <c r="C26" s="874"/>
      <c r="D26" s="874"/>
      <c r="E26" s="874"/>
      <c r="F26" s="87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873"/>
      <c r="B27" s="874"/>
      <c r="C27" s="874"/>
      <c r="D27" s="874"/>
      <c r="E27" s="874"/>
      <c r="F27" s="875"/>
      <c r="G27" s="376" t="s">
        <v>22</v>
      </c>
      <c r="H27" s="377"/>
      <c r="I27" s="377"/>
      <c r="J27" s="377"/>
      <c r="K27" s="377"/>
      <c r="L27" s="378"/>
      <c r="M27" s="379"/>
      <c r="N27" s="379"/>
      <c r="O27" s="379"/>
      <c r="P27" s="379"/>
      <c r="Q27" s="379"/>
      <c r="R27" s="379"/>
      <c r="S27" s="379"/>
      <c r="T27" s="379"/>
      <c r="U27" s="379"/>
      <c r="V27" s="379"/>
      <c r="W27" s="379"/>
      <c r="X27" s="380"/>
      <c r="Y27" s="381">
        <f>SUM(Y17:AB26)</f>
        <v>4</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873"/>
      <c r="B28" s="874"/>
      <c r="C28" s="874"/>
      <c r="D28" s="874"/>
      <c r="E28" s="874"/>
      <c r="F28" s="875"/>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431</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873"/>
      <c r="B29" s="874"/>
      <c r="C29" s="874"/>
      <c r="D29" s="874"/>
      <c r="E29" s="874"/>
      <c r="F29" s="87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873"/>
      <c r="B30" s="874"/>
      <c r="C30" s="874"/>
      <c r="D30" s="874"/>
      <c r="E30" s="874"/>
      <c r="F30" s="875"/>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873"/>
      <c r="B31" s="874"/>
      <c r="C31" s="874"/>
      <c r="D31" s="874"/>
      <c r="E31" s="874"/>
      <c r="F31" s="87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873"/>
      <c r="B32" s="874"/>
      <c r="C32" s="874"/>
      <c r="D32" s="874"/>
      <c r="E32" s="874"/>
      <c r="F32" s="87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873"/>
      <c r="B33" s="874"/>
      <c r="C33" s="874"/>
      <c r="D33" s="874"/>
      <c r="E33" s="874"/>
      <c r="F33" s="87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873"/>
      <c r="B34" s="874"/>
      <c r="C34" s="874"/>
      <c r="D34" s="874"/>
      <c r="E34" s="874"/>
      <c r="F34" s="87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873"/>
      <c r="B35" s="874"/>
      <c r="C35" s="874"/>
      <c r="D35" s="874"/>
      <c r="E35" s="874"/>
      <c r="F35" s="87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873"/>
      <c r="B36" s="874"/>
      <c r="C36" s="874"/>
      <c r="D36" s="874"/>
      <c r="E36" s="874"/>
      <c r="F36" s="87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873"/>
      <c r="B37" s="874"/>
      <c r="C37" s="874"/>
      <c r="D37" s="874"/>
      <c r="E37" s="874"/>
      <c r="F37" s="87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873"/>
      <c r="B38" s="874"/>
      <c r="C38" s="874"/>
      <c r="D38" s="874"/>
      <c r="E38" s="874"/>
      <c r="F38" s="87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873"/>
      <c r="B39" s="874"/>
      <c r="C39" s="874"/>
      <c r="D39" s="874"/>
      <c r="E39" s="874"/>
      <c r="F39" s="87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873"/>
      <c r="B40" s="874"/>
      <c r="C40" s="874"/>
      <c r="D40" s="874"/>
      <c r="E40" s="874"/>
      <c r="F40" s="87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873"/>
      <c r="B41" s="874"/>
      <c r="C41" s="874"/>
      <c r="D41" s="874"/>
      <c r="E41" s="874"/>
      <c r="F41" s="875"/>
      <c r="G41" s="392" t="s">
        <v>482</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873"/>
      <c r="B42" s="874"/>
      <c r="C42" s="874"/>
      <c r="D42" s="874"/>
      <c r="E42" s="874"/>
      <c r="F42" s="87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873"/>
      <c r="B43" s="874"/>
      <c r="C43" s="874"/>
      <c r="D43" s="874"/>
      <c r="E43" s="874"/>
      <c r="F43" s="875"/>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873"/>
      <c r="B44" s="874"/>
      <c r="C44" s="874"/>
      <c r="D44" s="874"/>
      <c r="E44" s="874"/>
      <c r="F44" s="87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873"/>
      <c r="B45" s="874"/>
      <c r="C45" s="874"/>
      <c r="D45" s="874"/>
      <c r="E45" s="874"/>
      <c r="F45" s="87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873"/>
      <c r="B46" s="874"/>
      <c r="C46" s="874"/>
      <c r="D46" s="874"/>
      <c r="E46" s="874"/>
      <c r="F46" s="87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873"/>
      <c r="B47" s="874"/>
      <c r="C47" s="874"/>
      <c r="D47" s="874"/>
      <c r="E47" s="874"/>
      <c r="F47" s="87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873"/>
      <c r="B48" s="874"/>
      <c r="C48" s="874"/>
      <c r="D48" s="874"/>
      <c r="E48" s="874"/>
      <c r="F48" s="87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873"/>
      <c r="B49" s="874"/>
      <c r="C49" s="874"/>
      <c r="D49" s="874"/>
      <c r="E49" s="874"/>
      <c r="F49" s="87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873"/>
      <c r="B50" s="874"/>
      <c r="C50" s="874"/>
      <c r="D50" s="874"/>
      <c r="E50" s="874"/>
      <c r="F50" s="87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873"/>
      <c r="B51" s="874"/>
      <c r="C51" s="874"/>
      <c r="D51" s="874"/>
      <c r="E51" s="874"/>
      <c r="F51" s="87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873"/>
      <c r="B52" s="874"/>
      <c r="C52" s="874"/>
      <c r="D52" s="874"/>
      <c r="E52" s="874"/>
      <c r="F52" s="87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876"/>
      <c r="B53" s="877"/>
      <c r="C53" s="877"/>
      <c r="D53" s="877"/>
      <c r="E53" s="877"/>
      <c r="F53" s="878"/>
      <c r="G53" s="881" t="s">
        <v>22</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22</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39" customFormat="1" ht="24.75" customHeight="1" thickBot="1" x14ac:dyDescent="0.2"/>
    <row r="55" spans="1:50" ht="30" customHeight="1" x14ac:dyDescent="0.15">
      <c r="A55" s="870" t="s">
        <v>32</v>
      </c>
      <c r="B55" s="871"/>
      <c r="C55" s="871"/>
      <c r="D55" s="871"/>
      <c r="E55" s="871"/>
      <c r="F55" s="872"/>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432</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873"/>
      <c r="B56" s="874"/>
      <c r="C56" s="874"/>
      <c r="D56" s="874"/>
      <c r="E56" s="874"/>
      <c r="F56" s="87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873"/>
      <c r="B57" s="874"/>
      <c r="C57" s="874"/>
      <c r="D57" s="874"/>
      <c r="E57" s="874"/>
      <c r="F57" s="875"/>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873"/>
      <c r="B58" s="874"/>
      <c r="C58" s="874"/>
      <c r="D58" s="874"/>
      <c r="E58" s="874"/>
      <c r="F58" s="87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873"/>
      <c r="B59" s="874"/>
      <c r="C59" s="874"/>
      <c r="D59" s="874"/>
      <c r="E59" s="874"/>
      <c r="F59" s="87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873"/>
      <c r="B60" s="874"/>
      <c r="C60" s="874"/>
      <c r="D60" s="874"/>
      <c r="E60" s="874"/>
      <c r="F60" s="87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873"/>
      <c r="B61" s="874"/>
      <c r="C61" s="874"/>
      <c r="D61" s="874"/>
      <c r="E61" s="874"/>
      <c r="F61" s="87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873"/>
      <c r="B62" s="874"/>
      <c r="C62" s="874"/>
      <c r="D62" s="874"/>
      <c r="E62" s="874"/>
      <c r="F62" s="87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873"/>
      <c r="B63" s="874"/>
      <c r="C63" s="874"/>
      <c r="D63" s="874"/>
      <c r="E63" s="874"/>
      <c r="F63" s="87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873"/>
      <c r="B64" s="874"/>
      <c r="C64" s="874"/>
      <c r="D64" s="874"/>
      <c r="E64" s="874"/>
      <c r="F64" s="87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873"/>
      <c r="B65" s="874"/>
      <c r="C65" s="874"/>
      <c r="D65" s="874"/>
      <c r="E65" s="874"/>
      <c r="F65" s="87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873"/>
      <c r="B66" s="874"/>
      <c r="C66" s="874"/>
      <c r="D66" s="874"/>
      <c r="E66" s="874"/>
      <c r="F66" s="87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873"/>
      <c r="B67" s="874"/>
      <c r="C67" s="874"/>
      <c r="D67" s="874"/>
      <c r="E67" s="874"/>
      <c r="F67" s="87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873"/>
      <c r="B68" s="874"/>
      <c r="C68" s="874"/>
      <c r="D68" s="874"/>
      <c r="E68" s="874"/>
      <c r="F68" s="875"/>
      <c r="G68" s="392" t="s">
        <v>433</v>
      </c>
      <c r="H68" s="393"/>
      <c r="I68" s="393"/>
      <c r="J68" s="393"/>
      <c r="K68" s="393"/>
      <c r="L68" s="393"/>
      <c r="M68" s="393"/>
      <c r="N68" s="393"/>
      <c r="O68" s="393"/>
      <c r="P68" s="393"/>
      <c r="Q68" s="393"/>
      <c r="R68" s="393"/>
      <c r="S68" s="393"/>
      <c r="T68" s="393"/>
      <c r="U68" s="393"/>
      <c r="V68" s="393"/>
      <c r="W68" s="393"/>
      <c r="X68" s="393"/>
      <c r="Y68" s="393"/>
      <c r="Z68" s="393"/>
      <c r="AA68" s="393"/>
      <c r="AB68" s="394"/>
      <c r="AC68" s="392" t="s">
        <v>434</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873"/>
      <c r="B69" s="874"/>
      <c r="C69" s="874"/>
      <c r="D69" s="874"/>
      <c r="E69" s="874"/>
      <c r="F69" s="87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873"/>
      <c r="B70" s="874"/>
      <c r="C70" s="874"/>
      <c r="D70" s="874"/>
      <c r="E70" s="874"/>
      <c r="F70" s="875"/>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873"/>
      <c r="B71" s="874"/>
      <c r="C71" s="874"/>
      <c r="D71" s="874"/>
      <c r="E71" s="874"/>
      <c r="F71" s="87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873"/>
      <c r="B72" s="874"/>
      <c r="C72" s="874"/>
      <c r="D72" s="874"/>
      <c r="E72" s="874"/>
      <c r="F72" s="87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873"/>
      <c r="B73" s="874"/>
      <c r="C73" s="874"/>
      <c r="D73" s="874"/>
      <c r="E73" s="874"/>
      <c r="F73" s="87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873"/>
      <c r="B74" s="874"/>
      <c r="C74" s="874"/>
      <c r="D74" s="874"/>
      <c r="E74" s="874"/>
      <c r="F74" s="87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873"/>
      <c r="B75" s="874"/>
      <c r="C75" s="874"/>
      <c r="D75" s="874"/>
      <c r="E75" s="874"/>
      <c r="F75" s="87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873"/>
      <c r="B76" s="874"/>
      <c r="C76" s="874"/>
      <c r="D76" s="874"/>
      <c r="E76" s="874"/>
      <c r="F76" s="87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873"/>
      <c r="B77" s="874"/>
      <c r="C77" s="874"/>
      <c r="D77" s="874"/>
      <c r="E77" s="874"/>
      <c r="F77" s="87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873"/>
      <c r="B78" s="874"/>
      <c r="C78" s="874"/>
      <c r="D78" s="874"/>
      <c r="E78" s="874"/>
      <c r="F78" s="87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873"/>
      <c r="B79" s="874"/>
      <c r="C79" s="874"/>
      <c r="D79" s="874"/>
      <c r="E79" s="874"/>
      <c r="F79" s="87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873"/>
      <c r="B80" s="874"/>
      <c r="C80" s="874"/>
      <c r="D80" s="874"/>
      <c r="E80" s="874"/>
      <c r="F80" s="87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873"/>
      <c r="B81" s="874"/>
      <c r="C81" s="874"/>
      <c r="D81" s="874"/>
      <c r="E81" s="874"/>
      <c r="F81" s="875"/>
      <c r="G81" s="392" t="s">
        <v>435</v>
      </c>
      <c r="H81" s="393"/>
      <c r="I81" s="393"/>
      <c r="J81" s="393"/>
      <c r="K81" s="393"/>
      <c r="L81" s="393"/>
      <c r="M81" s="393"/>
      <c r="N81" s="393"/>
      <c r="O81" s="393"/>
      <c r="P81" s="393"/>
      <c r="Q81" s="393"/>
      <c r="R81" s="393"/>
      <c r="S81" s="393"/>
      <c r="T81" s="393"/>
      <c r="U81" s="393"/>
      <c r="V81" s="393"/>
      <c r="W81" s="393"/>
      <c r="X81" s="393"/>
      <c r="Y81" s="393"/>
      <c r="Z81" s="393"/>
      <c r="AA81" s="393"/>
      <c r="AB81" s="394"/>
      <c r="AC81" s="392" t="s">
        <v>436</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873"/>
      <c r="B82" s="874"/>
      <c r="C82" s="874"/>
      <c r="D82" s="874"/>
      <c r="E82" s="874"/>
      <c r="F82" s="87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873"/>
      <c r="B83" s="874"/>
      <c r="C83" s="874"/>
      <c r="D83" s="874"/>
      <c r="E83" s="874"/>
      <c r="F83" s="875"/>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873"/>
      <c r="B84" s="874"/>
      <c r="C84" s="874"/>
      <c r="D84" s="874"/>
      <c r="E84" s="874"/>
      <c r="F84" s="87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873"/>
      <c r="B85" s="874"/>
      <c r="C85" s="874"/>
      <c r="D85" s="874"/>
      <c r="E85" s="874"/>
      <c r="F85" s="87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873"/>
      <c r="B86" s="874"/>
      <c r="C86" s="874"/>
      <c r="D86" s="874"/>
      <c r="E86" s="874"/>
      <c r="F86" s="87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873"/>
      <c r="B87" s="874"/>
      <c r="C87" s="874"/>
      <c r="D87" s="874"/>
      <c r="E87" s="874"/>
      <c r="F87" s="87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873"/>
      <c r="B88" s="874"/>
      <c r="C88" s="874"/>
      <c r="D88" s="874"/>
      <c r="E88" s="874"/>
      <c r="F88" s="87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873"/>
      <c r="B89" s="874"/>
      <c r="C89" s="874"/>
      <c r="D89" s="874"/>
      <c r="E89" s="874"/>
      <c r="F89" s="87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873"/>
      <c r="B90" s="874"/>
      <c r="C90" s="874"/>
      <c r="D90" s="874"/>
      <c r="E90" s="874"/>
      <c r="F90" s="87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873"/>
      <c r="B91" s="874"/>
      <c r="C91" s="874"/>
      <c r="D91" s="874"/>
      <c r="E91" s="874"/>
      <c r="F91" s="87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873"/>
      <c r="B92" s="874"/>
      <c r="C92" s="874"/>
      <c r="D92" s="874"/>
      <c r="E92" s="874"/>
      <c r="F92" s="87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873"/>
      <c r="B93" s="874"/>
      <c r="C93" s="874"/>
      <c r="D93" s="874"/>
      <c r="E93" s="874"/>
      <c r="F93" s="87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873"/>
      <c r="B94" s="874"/>
      <c r="C94" s="874"/>
      <c r="D94" s="874"/>
      <c r="E94" s="874"/>
      <c r="F94" s="875"/>
      <c r="G94" s="392" t="s">
        <v>437</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873"/>
      <c r="B95" s="874"/>
      <c r="C95" s="874"/>
      <c r="D95" s="874"/>
      <c r="E95" s="874"/>
      <c r="F95" s="87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873"/>
      <c r="B96" s="874"/>
      <c r="C96" s="874"/>
      <c r="D96" s="874"/>
      <c r="E96" s="874"/>
      <c r="F96" s="875"/>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873"/>
      <c r="B97" s="874"/>
      <c r="C97" s="874"/>
      <c r="D97" s="874"/>
      <c r="E97" s="874"/>
      <c r="F97" s="87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873"/>
      <c r="B98" s="874"/>
      <c r="C98" s="874"/>
      <c r="D98" s="874"/>
      <c r="E98" s="874"/>
      <c r="F98" s="87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873"/>
      <c r="B99" s="874"/>
      <c r="C99" s="874"/>
      <c r="D99" s="874"/>
      <c r="E99" s="874"/>
      <c r="F99" s="87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873"/>
      <c r="B100" s="874"/>
      <c r="C100" s="874"/>
      <c r="D100" s="874"/>
      <c r="E100" s="874"/>
      <c r="F100" s="87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873"/>
      <c r="B101" s="874"/>
      <c r="C101" s="874"/>
      <c r="D101" s="874"/>
      <c r="E101" s="874"/>
      <c r="F101" s="87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873"/>
      <c r="B102" s="874"/>
      <c r="C102" s="874"/>
      <c r="D102" s="874"/>
      <c r="E102" s="874"/>
      <c r="F102" s="87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873"/>
      <c r="B103" s="874"/>
      <c r="C103" s="874"/>
      <c r="D103" s="874"/>
      <c r="E103" s="874"/>
      <c r="F103" s="87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873"/>
      <c r="B104" s="874"/>
      <c r="C104" s="874"/>
      <c r="D104" s="874"/>
      <c r="E104" s="874"/>
      <c r="F104" s="87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873"/>
      <c r="B105" s="874"/>
      <c r="C105" s="874"/>
      <c r="D105" s="874"/>
      <c r="E105" s="874"/>
      <c r="F105" s="87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876"/>
      <c r="B106" s="877"/>
      <c r="C106" s="877"/>
      <c r="D106" s="877"/>
      <c r="E106" s="877"/>
      <c r="F106" s="878"/>
      <c r="G106" s="881" t="s">
        <v>22</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22</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39" customFormat="1" ht="24.75" customHeight="1" thickBot="1" x14ac:dyDescent="0.2"/>
    <row r="108" spans="1:50" ht="30" customHeight="1" x14ac:dyDescent="0.15">
      <c r="A108" s="870" t="s">
        <v>32</v>
      </c>
      <c r="B108" s="871"/>
      <c r="C108" s="871"/>
      <c r="D108" s="871"/>
      <c r="E108" s="871"/>
      <c r="F108" s="872"/>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873"/>
      <c r="B109" s="874"/>
      <c r="C109" s="874"/>
      <c r="D109" s="874"/>
      <c r="E109" s="874"/>
      <c r="F109" s="87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873"/>
      <c r="B110" s="874"/>
      <c r="C110" s="874"/>
      <c r="D110" s="874"/>
      <c r="E110" s="874"/>
      <c r="F110" s="875"/>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873"/>
      <c r="B111" s="874"/>
      <c r="C111" s="874"/>
      <c r="D111" s="874"/>
      <c r="E111" s="874"/>
      <c r="F111" s="87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873"/>
      <c r="B112" s="874"/>
      <c r="C112" s="874"/>
      <c r="D112" s="874"/>
      <c r="E112" s="874"/>
      <c r="F112" s="87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873"/>
      <c r="B113" s="874"/>
      <c r="C113" s="874"/>
      <c r="D113" s="874"/>
      <c r="E113" s="874"/>
      <c r="F113" s="87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873"/>
      <c r="B114" s="874"/>
      <c r="C114" s="874"/>
      <c r="D114" s="874"/>
      <c r="E114" s="874"/>
      <c r="F114" s="87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873"/>
      <c r="B115" s="874"/>
      <c r="C115" s="874"/>
      <c r="D115" s="874"/>
      <c r="E115" s="874"/>
      <c r="F115" s="87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873"/>
      <c r="B116" s="874"/>
      <c r="C116" s="874"/>
      <c r="D116" s="874"/>
      <c r="E116" s="874"/>
      <c r="F116" s="87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873"/>
      <c r="B117" s="874"/>
      <c r="C117" s="874"/>
      <c r="D117" s="874"/>
      <c r="E117" s="874"/>
      <c r="F117" s="87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873"/>
      <c r="B118" s="874"/>
      <c r="C118" s="874"/>
      <c r="D118" s="874"/>
      <c r="E118" s="874"/>
      <c r="F118" s="87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873"/>
      <c r="B119" s="874"/>
      <c r="C119" s="874"/>
      <c r="D119" s="874"/>
      <c r="E119" s="874"/>
      <c r="F119" s="87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873"/>
      <c r="B120" s="874"/>
      <c r="C120" s="874"/>
      <c r="D120" s="874"/>
      <c r="E120" s="874"/>
      <c r="F120" s="87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873"/>
      <c r="B121" s="874"/>
      <c r="C121" s="874"/>
      <c r="D121" s="874"/>
      <c r="E121" s="874"/>
      <c r="F121" s="875"/>
      <c r="G121" s="392" t="s">
        <v>439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873"/>
      <c r="B122" s="874"/>
      <c r="C122" s="874"/>
      <c r="D122" s="874"/>
      <c r="E122" s="874"/>
      <c r="F122" s="87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873"/>
      <c r="B123" s="874"/>
      <c r="C123" s="874"/>
      <c r="D123" s="874"/>
      <c r="E123" s="874"/>
      <c r="F123" s="875"/>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873"/>
      <c r="B124" s="874"/>
      <c r="C124" s="874"/>
      <c r="D124" s="874"/>
      <c r="E124" s="874"/>
      <c r="F124" s="87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873"/>
      <c r="B125" s="874"/>
      <c r="C125" s="874"/>
      <c r="D125" s="874"/>
      <c r="E125" s="874"/>
      <c r="F125" s="87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873"/>
      <c r="B126" s="874"/>
      <c r="C126" s="874"/>
      <c r="D126" s="874"/>
      <c r="E126" s="874"/>
      <c r="F126" s="87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873"/>
      <c r="B127" s="874"/>
      <c r="C127" s="874"/>
      <c r="D127" s="874"/>
      <c r="E127" s="874"/>
      <c r="F127" s="87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873"/>
      <c r="B128" s="874"/>
      <c r="C128" s="874"/>
      <c r="D128" s="874"/>
      <c r="E128" s="874"/>
      <c r="F128" s="87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873"/>
      <c r="B129" s="874"/>
      <c r="C129" s="874"/>
      <c r="D129" s="874"/>
      <c r="E129" s="874"/>
      <c r="F129" s="87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873"/>
      <c r="B130" s="874"/>
      <c r="C130" s="874"/>
      <c r="D130" s="874"/>
      <c r="E130" s="874"/>
      <c r="F130" s="87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873"/>
      <c r="B131" s="874"/>
      <c r="C131" s="874"/>
      <c r="D131" s="874"/>
      <c r="E131" s="874"/>
      <c r="F131" s="87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873"/>
      <c r="B132" s="874"/>
      <c r="C132" s="874"/>
      <c r="D132" s="874"/>
      <c r="E132" s="874"/>
      <c r="F132" s="87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873"/>
      <c r="B133" s="874"/>
      <c r="C133" s="874"/>
      <c r="D133" s="874"/>
      <c r="E133" s="874"/>
      <c r="F133" s="87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873"/>
      <c r="B134" s="874"/>
      <c r="C134" s="874"/>
      <c r="D134" s="874"/>
      <c r="E134" s="874"/>
      <c r="F134" s="875"/>
      <c r="G134" s="392" t="s">
        <v>441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873"/>
      <c r="B135" s="874"/>
      <c r="C135" s="874"/>
      <c r="D135" s="874"/>
      <c r="E135" s="874"/>
      <c r="F135" s="87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873"/>
      <c r="B136" s="874"/>
      <c r="C136" s="874"/>
      <c r="D136" s="874"/>
      <c r="E136" s="874"/>
      <c r="F136" s="875"/>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873"/>
      <c r="B137" s="874"/>
      <c r="C137" s="874"/>
      <c r="D137" s="874"/>
      <c r="E137" s="874"/>
      <c r="F137" s="87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873"/>
      <c r="B138" s="874"/>
      <c r="C138" s="874"/>
      <c r="D138" s="874"/>
      <c r="E138" s="874"/>
      <c r="F138" s="87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873"/>
      <c r="B139" s="874"/>
      <c r="C139" s="874"/>
      <c r="D139" s="874"/>
      <c r="E139" s="874"/>
      <c r="F139" s="87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873"/>
      <c r="B140" s="874"/>
      <c r="C140" s="874"/>
      <c r="D140" s="874"/>
      <c r="E140" s="874"/>
      <c r="F140" s="87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873"/>
      <c r="B141" s="874"/>
      <c r="C141" s="874"/>
      <c r="D141" s="874"/>
      <c r="E141" s="874"/>
      <c r="F141" s="87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873"/>
      <c r="B142" s="874"/>
      <c r="C142" s="874"/>
      <c r="D142" s="874"/>
      <c r="E142" s="874"/>
      <c r="F142" s="87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873"/>
      <c r="B143" s="874"/>
      <c r="C143" s="874"/>
      <c r="D143" s="874"/>
      <c r="E143" s="874"/>
      <c r="F143" s="87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873"/>
      <c r="B144" s="874"/>
      <c r="C144" s="874"/>
      <c r="D144" s="874"/>
      <c r="E144" s="874"/>
      <c r="F144" s="87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873"/>
      <c r="B145" s="874"/>
      <c r="C145" s="874"/>
      <c r="D145" s="874"/>
      <c r="E145" s="874"/>
      <c r="F145" s="87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873"/>
      <c r="B146" s="874"/>
      <c r="C146" s="874"/>
      <c r="D146" s="874"/>
      <c r="E146" s="874"/>
      <c r="F146" s="87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873"/>
      <c r="B147" s="874"/>
      <c r="C147" s="874"/>
      <c r="D147" s="874"/>
      <c r="E147" s="874"/>
      <c r="F147" s="875"/>
      <c r="G147" s="392" t="s">
        <v>443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873"/>
      <c r="B148" s="874"/>
      <c r="C148" s="874"/>
      <c r="D148" s="874"/>
      <c r="E148" s="874"/>
      <c r="F148" s="87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873"/>
      <c r="B149" s="874"/>
      <c r="C149" s="874"/>
      <c r="D149" s="874"/>
      <c r="E149" s="874"/>
      <c r="F149" s="875"/>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873"/>
      <c r="B150" s="874"/>
      <c r="C150" s="874"/>
      <c r="D150" s="874"/>
      <c r="E150" s="874"/>
      <c r="F150" s="87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873"/>
      <c r="B151" s="874"/>
      <c r="C151" s="874"/>
      <c r="D151" s="874"/>
      <c r="E151" s="874"/>
      <c r="F151" s="87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873"/>
      <c r="B152" s="874"/>
      <c r="C152" s="874"/>
      <c r="D152" s="874"/>
      <c r="E152" s="874"/>
      <c r="F152" s="87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873"/>
      <c r="B153" s="874"/>
      <c r="C153" s="874"/>
      <c r="D153" s="874"/>
      <c r="E153" s="874"/>
      <c r="F153" s="87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873"/>
      <c r="B154" s="874"/>
      <c r="C154" s="874"/>
      <c r="D154" s="874"/>
      <c r="E154" s="874"/>
      <c r="F154" s="87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873"/>
      <c r="B155" s="874"/>
      <c r="C155" s="874"/>
      <c r="D155" s="874"/>
      <c r="E155" s="874"/>
      <c r="F155" s="87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873"/>
      <c r="B156" s="874"/>
      <c r="C156" s="874"/>
      <c r="D156" s="874"/>
      <c r="E156" s="874"/>
      <c r="F156" s="87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873"/>
      <c r="B157" s="874"/>
      <c r="C157" s="874"/>
      <c r="D157" s="874"/>
      <c r="E157" s="874"/>
      <c r="F157" s="87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873"/>
      <c r="B158" s="874"/>
      <c r="C158" s="874"/>
      <c r="D158" s="874"/>
      <c r="E158" s="874"/>
      <c r="F158" s="87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876"/>
      <c r="B159" s="877"/>
      <c r="C159" s="877"/>
      <c r="D159" s="877"/>
      <c r="E159" s="877"/>
      <c r="F159" s="878"/>
      <c r="G159" s="881" t="s">
        <v>22</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22</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39" customFormat="1" ht="24.75" customHeight="1" thickBot="1" x14ac:dyDescent="0.2"/>
    <row r="161" spans="1:50" ht="30" customHeight="1" x14ac:dyDescent="0.15">
      <c r="A161" s="870" t="s">
        <v>32</v>
      </c>
      <c r="B161" s="871"/>
      <c r="C161" s="871"/>
      <c r="D161" s="871"/>
      <c r="E161" s="871"/>
      <c r="F161" s="872"/>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873"/>
      <c r="B162" s="874"/>
      <c r="C162" s="874"/>
      <c r="D162" s="874"/>
      <c r="E162" s="874"/>
      <c r="F162" s="87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873"/>
      <c r="B163" s="874"/>
      <c r="C163" s="874"/>
      <c r="D163" s="874"/>
      <c r="E163" s="874"/>
      <c r="F163" s="875"/>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873"/>
      <c r="B164" s="874"/>
      <c r="C164" s="874"/>
      <c r="D164" s="874"/>
      <c r="E164" s="874"/>
      <c r="F164" s="87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873"/>
      <c r="B165" s="874"/>
      <c r="C165" s="874"/>
      <c r="D165" s="874"/>
      <c r="E165" s="874"/>
      <c r="F165" s="87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873"/>
      <c r="B166" s="874"/>
      <c r="C166" s="874"/>
      <c r="D166" s="874"/>
      <c r="E166" s="874"/>
      <c r="F166" s="87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873"/>
      <c r="B167" s="874"/>
      <c r="C167" s="874"/>
      <c r="D167" s="874"/>
      <c r="E167" s="874"/>
      <c r="F167" s="87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873"/>
      <c r="B168" s="874"/>
      <c r="C168" s="874"/>
      <c r="D168" s="874"/>
      <c r="E168" s="874"/>
      <c r="F168" s="87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873"/>
      <c r="B169" s="874"/>
      <c r="C169" s="874"/>
      <c r="D169" s="874"/>
      <c r="E169" s="874"/>
      <c r="F169" s="87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873"/>
      <c r="B170" s="874"/>
      <c r="C170" s="874"/>
      <c r="D170" s="874"/>
      <c r="E170" s="874"/>
      <c r="F170" s="87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873"/>
      <c r="B171" s="874"/>
      <c r="C171" s="874"/>
      <c r="D171" s="874"/>
      <c r="E171" s="874"/>
      <c r="F171" s="87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873"/>
      <c r="B172" s="874"/>
      <c r="C172" s="874"/>
      <c r="D172" s="874"/>
      <c r="E172" s="874"/>
      <c r="F172" s="87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873"/>
      <c r="B173" s="874"/>
      <c r="C173" s="874"/>
      <c r="D173" s="874"/>
      <c r="E173" s="874"/>
      <c r="F173" s="87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873"/>
      <c r="B174" s="874"/>
      <c r="C174" s="874"/>
      <c r="D174" s="874"/>
      <c r="E174" s="874"/>
      <c r="F174" s="875"/>
      <c r="G174" s="392" t="s">
        <v>445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873"/>
      <c r="B175" s="874"/>
      <c r="C175" s="874"/>
      <c r="D175" s="874"/>
      <c r="E175" s="874"/>
      <c r="F175" s="87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873"/>
      <c r="B176" s="874"/>
      <c r="C176" s="874"/>
      <c r="D176" s="874"/>
      <c r="E176" s="874"/>
      <c r="F176" s="875"/>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873"/>
      <c r="B177" s="874"/>
      <c r="C177" s="874"/>
      <c r="D177" s="874"/>
      <c r="E177" s="874"/>
      <c r="F177" s="87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873"/>
      <c r="B178" s="874"/>
      <c r="C178" s="874"/>
      <c r="D178" s="874"/>
      <c r="E178" s="874"/>
      <c r="F178" s="87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873"/>
      <c r="B179" s="874"/>
      <c r="C179" s="874"/>
      <c r="D179" s="874"/>
      <c r="E179" s="874"/>
      <c r="F179" s="87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873"/>
      <c r="B180" s="874"/>
      <c r="C180" s="874"/>
      <c r="D180" s="874"/>
      <c r="E180" s="874"/>
      <c r="F180" s="87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873"/>
      <c r="B181" s="874"/>
      <c r="C181" s="874"/>
      <c r="D181" s="874"/>
      <c r="E181" s="874"/>
      <c r="F181" s="87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873"/>
      <c r="B182" s="874"/>
      <c r="C182" s="874"/>
      <c r="D182" s="874"/>
      <c r="E182" s="874"/>
      <c r="F182" s="87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873"/>
      <c r="B183" s="874"/>
      <c r="C183" s="874"/>
      <c r="D183" s="874"/>
      <c r="E183" s="874"/>
      <c r="F183" s="87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873"/>
      <c r="B184" s="874"/>
      <c r="C184" s="874"/>
      <c r="D184" s="874"/>
      <c r="E184" s="874"/>
      <c r="F184" s="87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873"/>
      <c r="B185" s="874"/>
      <c r="C185" s="874"/>
      <c r="D185" s="874"/>
      <c r="E185" s="874"/>
      <c r="F185" s="87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873"/>
      <c r="B186" s="874"/>
      <c r="C186" s="874"/>
      <c r="D186" s="874"/>
      <c r="E186" s="874"/>
      <c r="F186" s="87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873"/>
      <c r="B187" s="874"/>
      <c r="C187" s="874"/>
      <c r="D187" s="874"/>
      <c r="E187" s="874"/>
      <c r="F187" s="875"/>
      <c r="G187" s="392" t="s">
        <v>448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447</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873"/>
      <c r="B188" s="874"/>
      <c r="C188" s="874"/>
      <c r="D188" s="874"/>
      <c r="E188" s="874"/>
      <c r="F188" s="87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873"/>
      <c r="B189" s="874"/>
      <c r="C189" s="874"/>
      <c r="D189" s="874"/>
      <c r="E189" s="874"/>
      <c r="F189" s="875"/>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873"/>
      <c r="B190" s="874"/>
      <c r="C190" s="874"/>
      <c r="D190" s="874"/>
      <c r="E190" s="874"/>
      <c r="F190" s="87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873"/>
      <c r="B191" s="874"/>
      <c r="C191" s="874"/>
      <c r="D191" s="874"/>
      <c r="E191" s="874"/>
      <c r="F191" s="87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873"/>
      <c r="B192" s="874"/>
      <c r="C192" s="874"/>
      <c r="D192" s="874"/>
      <c r="E192" s="874"/>
      <c r="F192" s="87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873"/>
      <c r="B193" s="874"/>
      <c r="C193" s="874"/>
      <c r="D193" s="874"/>
      <c r="E193" s="874"/>
      <c r="F193" s="87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873"/>
      <c r="B194" s="874"/>
      <c r="C194" s="874"/>
      <c r="D194" s="874"/>
      <c r="E194" s="874"/>
      <c r="F194" s="87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873"/>
      <c r="B195" s="874"/>
      <c r="C195" s="874"/>
      <c r="D195" s="874"/>
      <c r="E195" s="874"/>
      <c r="F195" s="87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873"/>
      <c r="B196" s="874"/>
      <c r="C196" s="874"/>
      <c r="D196" s="874"/>
      <c r="E196" s="874"/>
      <c r="F196" s="87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873"/>
      <c r="B197" s="874"/>
      <c r="C197" s="874"/>
      <c r="D197" s="874"/>
      <c r="E197" s="874"/>
      <c r="F197" s="87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873"/>
      <c r="B198" s="874"/>
      <c r="C198" s="874"/>
      <c r="D198" s="874"/>
      <c r="E198" s="874"/>
      <c r="F198" s="87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873"/>
      <c r="B199" s="874"/>
      <c r="C199" s="874"/>
      <c r="D199" s="874"/>
      <c r="E199" s="874"/>
      <c r="F199" s="87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873"/>
      <c r="B200" s="874"/>
      <c r="C200" s="874"/>
      <c r="D200" s="874"/>
      <c r="E200" s="874"/>
      <c r="F200" s="875"/>
      <c r="G200" s="392" t="s">
        <v>449</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873"/>
      <c r="B201" s="874"/>
      <c r="C201" s="874"/>
      <c r="D201" s="874"/>
      <c r="E201" s="874"/>
      <c r="F201" s="87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873"/>
      <c r="B202" s="874"/>
      <c r="C202" s="874"/>
      <c r="D202" s="874"/>
      <c r="E202" s="874"/>
      <c r="F202" s="875"/>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873"/>
      <c r="B203" s="874"/>
      <c r="C203" s="874"/>
      <c r="D203" s="874"/>
      <c r="E203" s="874"/>
      <c r="F203" s="87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873"/>
      <c r="B204" s="874"/>
      <c r="C204" s="874"/>
      <c r="D204" s="874"/>
      <c r="E204" s="874"/>
      <c r="F204" s="87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873"/>
      <c r="B205" s="874"/>
      <c r="C205" s="874"/>
      <c r="D205" s="874"/>
      <c r="E205" s="874"/>
      <c r="F205" s="87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873"/>
      <c r="B206" s="874"/>
      <c r="C206" s="874"/>
      <c r="D206" s="874"/>
      <c r="E206" s="874"/>
      <c r="F206" s="87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873"/>
      <c r="B207" s="874"/>
      <c r="C207" s="874"/>
      <c r="D207" s="874"/>
      <c r="E207" s="874"/>
      <c r="F207" s="87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873"/>
      <c r="B208" s="874"/>
      <c r="C208" s="874"/>
      <c r="D208" s="874"/>
      <c r="E208" s="874"/>
      <c r="F208" s="87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873"/>
      <c r="B209" s="874"/>
      <c r="C209" s="874"/>
      <c r="D209" s="874"/>
      <c r="E209" s="874"/>
      <c r="F209" s="87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873"/>
      <c r="B210" s="874"/>
      <c r="C210" s="874"/>
      <c r="D210" s="874"/>
      <c r="E210" s="874"/>
      <c r="F210" s="87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873"/>
      <c r="B211" s="874"/>
      <c r="C211" s="874"/>
      <c r="D211" s="874"/>
      <c r="E211" s="874"/>
      <c r="F211" s="87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876"/>
      <c r="B212" s="877"/>
      <c r="C212" s="877"/>
      <c r="D212" s="877"/>
      <c r="E212" s="877"/>
      <c r="F212" s="878"/>
      <c r="G212" s="881" t="s">
        <v>22</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22</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39" customFormat="1" ht="24.75" customHeight="1" thickBot="1" x14ac:dyDescent="0.2"/>
    <row r="214" spans="1:50" ht="30" customHeight="1" x14ac:dyDescent="0.15">
      <c r="A214" s="890" t="s">
        <v>32</v>
      </c>
      <c r="B214" s="891"/>
      <c r="C214" s="891"/>
      <c r="D214" s="891"/>
      <c r="E214" s="891"/>
      <c r="F214" s="892"/>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450</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873"/>
      <c r="B215" s="874"/>
      <c r="C215" s="874"/>
      <c r="D215" s="874"/>
      <c r="E215" s="874"/>
      <c r="F215" s="87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873"/>
      <c r="B216" s="874"/>
      <c r="C216" s="874"/>
      <c r="D216" s="874"/>
      <c r="E216" s="874"/>
      <c r="F216" s="875"/>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873"/>
      <c r="B217" s="874"/>
      <c r="C217" s="874"/>
      <c r="D217" s="874"/>
      <c r="E217" s="874"/>
      <c r="F217" s="87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873"/>
      <c r="B218" s="874"/>
      <c r="C218" s="874"/>
      <c r="D218" s="874"/>
      <c r="E218" s="874"/>
      <c r="F218" s="87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873"/>
      <c r="B219" s="874"/>
      <c r="C219" s="874"/>
      <c r="D219" s="874"/>
      <c r="E219" s="874"/>
      <c r="F219" s="87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873"/>
      <c r="B220" s="874"/>
      <c r="C220" s="874"/>
      <c r="D220" s="874"/>
      <c r="E220" s="874"/>
      <c r="F220" s="87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873"/>
      <c r="B221" s="874"/>
      <c r="C221" s="874"/>
      <c r="D221" s="874"/>
      <c r="E221" s="874"/>
      <c r="F221" s="87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873"/>
      <c r="B222" s="874"/>
      <c r="C222" s="874"/>
      <c r="D222" s="874"/>
      <c r="E222" s="874"/>
      <c r="F222" s="87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873"/>
      <c r="B223" s="874"/>
      <c r="C223" s="874"/>
      <c r="D223" s="874"/>
      <c r="E223" s="874"/>
      <c r="F223" s="87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873"/>
      <c r="B224" s="874"/>
      <c r="C224" s="874"/>
      <c r="D224" s="874"/>
      <c r="E224" s="874"/>
      <c r="F224" s="87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873"/>
      <c r="B225" s="874"/>
      <c r="C225" s="874"/>
      <c r="D225" s="874"/>
      <c r="E225" s="874"/>
      <c r="F225" s="87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873"/>
      <c r="B226" s="874"/>
      <c r="C226" s="874"/>
      <c r="D226" s="874"/>
      <c r="E226" s="874"/>
      <c r="F226" s="87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873"/>
      <c r="B227" s="874"/>
      <c r="C227" s="874"/>
      <c r="D227" s="874"/>
      <c r="E227" s="874"/>
      <c r="F227" s="875"/>
      <c r="G227" s="392" t="s">
        <v>451</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452</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873"/>
      <c r="B228" s="874"/>
      <c r="C228" s="874"/>
      <c r="D228" s="874"/>
      <c r="E228" s="874"/>
      <c r="F228" s="87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873"/>
      <c r="B229" s="874"/>
      <c r="C229" s="874"/>
      <c r="D229" s="874"/>
      <c r="E229" s="874"/>
      <c r="F229" s="875"/>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873"/>
      <c r="B230" s="874"/>
      <c r="C230" s="874"/>
      <c r="D230" s="874"/>
      <c r="E230" s="874"/>
      <c r="F230" s="87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873"/>
      <c r="B231" s="874"/>
      <c r="C231" s="874"/>
      <c r="D231" s="874"/>
      <c r="E231" s="874"/>
      <c r="F231" s="87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873"/>
      <c r="B232" s="874"/>
      <c r="C232" s="874"/>
      <c r="D232" s="874"/>
      <c r="E232" s="874"/>
      <c r="F232" s="87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873"/>
      <c r="B233" s="874"/>
      <c r="C233" s="874"/>
      <c r="D233" s="874"/>
      <c r="E233" s="874"/>
      <c r="F233" s="87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873"/>
      <c r="B234" s="874"/>
      <c r="C234" s="874"/>
      <c r="D234" s="874"/>
      <c r="E234" s="874"/>
      <c r="F234" s="87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873"/>
      <c r="B235" s="874"/>
      <c r="C235" s="874"/>
      <c r="D235" s="874"/>
      <c r="E235" s="874"/>
      <c r="F235" s="87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873"/>
      <c r="B236" s="874"/>
      <c r="C236" s="874"/>
      <c r="D236" s="874"/>
      <c r="E236" s="874"/>
      <c r="F236" s="87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873"/>
      <c r="B237" s="874"/>
      <c r="C237" s="874"/>
      <c r="D237" s="874"/>
      <c r="E237" s="874"/>
      <c r="F237" s="87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873"/>
      <c r="B238" s="874"/>
      <c r="C238" s="874"/>
      <c r="D238" s="874"/>
      <c r="E238" s="874"/>
      <c r="F238" s="87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873"/>
      <c r="B239" s="874"/>
      <c r="C239" s="874"/>
      <c r="D239" s="874"/>
      <c r="E239" s="874"/>
      <c r="F239" s="87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873"/>
      <c r="B240" s="874"/>
      <c r="C240" s="874"/>
      <c r="D240" s="874"/>
      <c r="E240" s="874"/>
      <c r="F240" s="875"/>
      <c r="G240" s="392" t="s">
        <v>453</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454</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873"/>
      <c r="B241" s="874"/>
      <c r="C241" s="874"/>
      <c r="D241" s="874"/>
      <c r="E241" s="874"/>
      <c r="F241" s="87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873"/>
      <c r="B242" s="874"/>
      <c r="C242" s="874"/>
      <c r="D242" s="874"/>
      <c r="E242" s="874"/>
      <c r="F242" s="875"/>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873"/>
      <c r="B243" s="874"/>
      <c r="C243" s="874"/>
      <c r="D243" s="874"/>
      <c r="E243" s="874"/>
      <c r="F243" s="87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873"/>
      <c r="B244" s="874"/>
      <c r="C244" s="874"/>
      <c r="D244" s="874"/>
      <c r="E244" s="874"/>
      <c r="F244" s="87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873"/>
      <c r="B245" s="874"/>
      <c r="C245" s="874"/>
      <c r="D245" s="874"/>
      <c r="E245" s="874"/>
      <c r="F245" s="87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873"/>
      <c r="B246" s="874"/>
      <c r="C246" s="874"/>
      <c r="D246" s="874"/>
      <c r="E246" s="874"/>
      <c r="F246" s="87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873"/>
      <c r="B247" s="874"/>
      <c r="C247" s="874"/>
      <c r="D247" s="874"/>
      <c r="E247" s="874"/>
      <c r="F247" s="87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873"/>
      <c r="B248" s="874"/>
      <c r="C248" s="874"/>
      <c r="D248" s="874"/>
      <c r="E248" s="874"/>
      <c r="F248" s="87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873"/>
      <c r="B249" s="874"/>
      <c r="C249" s="874"/>
      <c r="D249" s="874"/>
      <c r="E249" s="874"/>
      <c r="F249" s="87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873"/>
      <c r="B250" s="874"/>
      <c r="C250" s="874"/>
      <c r="D250" s="874"/>
      <c r="E250" s="874"/>
      <c r="F250" s="87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873"/>
      <c r="B251" s="874"/>
      <c r="C251" s="874"/>
      <c r="D251" s="874"/>
      <c r="E251" s="874"/>
      <c r="F251" s="87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873"/>
      <c r="B252" s="874"/>
      <c r="C252" s="874"/>
      <c r="D252" s="874"/>
      <c r="E252" s="874"/>
      <c r="F252" s="87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873"/>
      <c r="B253" s="874"/>
      <c r="C253" s="874"/>
      <c r="D253" s="874"/>
      <c r="E253" s="874"/>
      <c r="F253" s="875"/>
      <c r="G253" s="392" t="s">
        <v>455</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873"/>
      <c r="B254" s="874"/>
      <c r="C254" s="874"/>
      <c r="D254" s="874"/>
      <c r="E254" s="874"/>
      <c r="F254" s="87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873"/>
      <c r="B255" s="874"/>
      <c r="C255" s="874"/>
      <c r="D255" s="874"/>
      <c r="E255" s="874"/>
      <c r="F255" s="875"/>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873"/>
      <c r="B256" s="874"/>
      <c r="C256" s="874"/>
      <c r="D256" s="874"/>
      <c r="E256" s="874"/>
      <c r="F256" s="87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873"/>
      <c r="B257" s="874"/>
      <c r="C257" s="874"/>
      <c r="D257" s="874"/>
      <c r="E257" s="874"/>
      <c r="F257" s="87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873"/>
      <c r="B258" s="874"/>
      <c r="C258" s="874"/>
      <c r="D258" s="874"/>
      <c r="E258" s="874"/>
      <c r="F258" s="87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873"/>
      <c r="B259" s="874"/>
      <c r="C259" s="874"/>
      <c r="D259" s="874"/>
      <c r="E259" s="874"/>
      <c r="F259" s="87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873"/>
      <c r="B260" s="874"/>
      <c r="C260" s="874"/>
      <c r="D260" s="874"/>
      <c r="E260" s="874"/>
      <c r="F260" s="87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873"/>
      <c r="B261" s="874"/>
      <c r="C261" s="874"/>
      <c r="D261" s="874"/>
      <c r="E261" s="874"/>
      <c r="F261" s="87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873"/>
      <c r="B262" s="874"/>
      <c r="C262" s="874"/>
      <c r="D262" s="874"/>
      <c r="E262" s="874"/>
      <c r="F262" s="87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873"/>
      <c r="B263" s="874"/>
      <c r="C263" s="874"/>
      <c r="D263" s="874"/>
      <c r="E263" s="874"/>
      <c r="F263" s="87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873"/>
      <c r="B264" s="874"/>
      <c r="C264" s="874"/>
      <c r="D264" s="874"/>
      <c r="E264" s="874"/>
      <c r="F264" s="87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876"/>
      <c r="B265" s="877"/>
      <c r="C265" s="877"/>
      <c r="D265" s="877"/>
      <c r="E265" s="877"/>
      <c r="F265" s="878"/>
      <c r="G265" s="881" t="s">
        <v>22</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22</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70" sqref="P70:X7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3"/>
      <c r="B3" s="893"/>
      <c r="C3" s="296" t="s">
        <v>30</v>
      </c>
      <c r="D3" s="296"/>
      <c r="E3" s="296"/>
      <c r="F3" s="296"/>
      <c r="G3" s="296"/>
      <c r="H3" s="296"/>
      <c r="I3" s="296"/>
      <c r="J3" s="841" t="s">
        <v>461</v>
      </c>
      <c r="K3" s="841"/>
      <c r="L3" s="841"/>
      <c r="M3" s="841"/>
      <c r="N3" s="841"/>
      <c r="O3" s="841"/>
      <c r="P3" s="296" t="s">
        <v>399</v>
      </c>
      <c r="Q3" s="296"/>
      <c r="R3" s="296"/>
      <c r="S3" s="296"/>
      <c r="T3" s="296"/>
      <c r="U3" s="296"/>
      <c r="V3" s="296"/>
      <c r="W3" s="296"/>
      <c r="X3" s="296"/>
      <c r="Y3" s="296" t="s">
        <v>457</v>
      </c>
      <c r="Z3" s="296"/>
      <c r="AA3" s="296"/>
      <c r="AB3" s="296"/>
      <c r="AC3" s="841" t="s">
        <v>398</v>
      </c>
      <c r="AD3" s="841"/>
      <c r="AE3" s="841"/>
      <c r="AF3" s="841"/>
      <c r="AG3" s="841"/>
      <c r="AH3" s="296" t="s">
        <v>415</v>
      </c>
      <c r="AI3" s="296"/>
      <c r="AJ3" s="296"/>
      <c r="AK3" s="296"/>
      <c r="AL3" s="296" t="s">
        <v>23</v>
      </c>
      <c r="AM3" s="296"/>
      <c r="AN3" s="296"/>
      <c r="AO3" s="387"/>
      <c r="AP3" s="183" t="s">
        <v>462</v>
      </c>
      <c r="AQ3" s="841"/>
      <c r="AR3" s="841"/>
      <c r="AS3" s="841"/>
      <c r="AT3" s="841"/>
      <c r="AU3" s="841"/>
      <c r="AV3" s="841"/>
      <c r="AW3" s="841"/>
      <c r="AX3" s="841"/>
    </row>
    <row r="4" spans="1:50" ht="39.950000000000003" customHeight="1" x14ac:dyDescent="0.15">
      <c r="A4" s="893">
        <v>1</v>
      </c>
      <c r="B4" s="893">
        <v>1</v>
      </c>
      <c r="C4" s="385" t="s">
        <v>588</v>
      </c>
      <c r="D4" s="385"/>
      <c r="E4" s="385"/>
      <c r="F4" s="385"/>
      <c r="G4" s="385"/>
      <c r="H4" s="385"/>
      <c r="I4" s="385"/>
      <c r="J4" s="167">
        <v>3290005003743</v>
      </c>
      <c r="K4" s="168"/>
      <c r="L4" s="168"/>
      <c r="M4" s="168"/>
      <c r="N4" s="168"/>
      <c r="O4" s="168"/>
      <c r="P4" s="157" t="s">
        <v>589</v>
      </c>
      <c r="Q4" s="157"/>
      <c r="R4" s="157"/>
      <c r="S4" s="157"/>
      <c r="T4" s="157"/>
      <c r="U4" s="157"/>
      <c r="V4" s="157"/>
      <c r="W4" s="157"/>
      <c r="X4" s="157"/>
      <c r="Y4" s="158">
        <v>4</v>
      </c>
      <c r="Z4" s="159"/>
      <c r="AA4" s="159"/>
      <c r="AB4" s="160"/>
      <c r="AC4" s="273" t="s">
        <v>546</v>
      </c>
      <c r="AD4" s="273"/>
      <c r="AE4" s="273"/>
      <c r="AF4" s="273"/>
      <c r="AG4" s="273"/>
      <c r="AH4" s="274" t="s">
        <v>508</v>
      </c>
      <c r="AI4" s="275"/>
      <c r="AJ4" s="275"/>
      <c r="AK4" s="275"/>
      <c r="AL4" s="276" t="s">
        <v>508</v>
      </c>
      <c r="AM4" s="277"/>
      <c r="AN4" s="277"/>
      <c r="AO4" s="278"/>
      <c r="AP4" s="267"/>
      <c r="AQ4" s="267"/>
      <c r="AR4" s="267"/>
      <c r="AS4" s="267"/>
      <c r="AT4" s="267"/>
      <c r="AU4" s="267"/>
      <c r="AV4" s="267"/>
      <c r="AW4" s="267"/>
      <c r="AX4" s="267"/>
    </row>
    <row r="5" spans="1:50" ht="24" hidden="1" customHeight="1" x14ac:dyDescent="0.15">
      <c r="A5" s="893">
        <v>2</v>
      </c>
      <c r="B5" s="89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893">
        <v>3</v>
      </c>
      <c r="B6" s="89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893">
        <v>4</v>
      </c>
      <c r="B7" s="89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893">
        <v>5</v>
      </c>
      <c r="B8" s="89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893">
        <v>6</v>
      </c>
      <c r="B9" s="89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893">
        <v>7</v>
      </c>
      <c r="B10" s="89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893">
        <v>8</v>
      </c>
      <c r="B11" s="89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893">
        <v>9</v>
      </c>
      <c r="B12" s="89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893">
        <v>10</v>
      </c>
      <c r="B13" s="89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893">
        <v>11</v>
      </c>
      <c r="B14" s="89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893">
        <v>12</v>
      </c>
      <c r="B15" s="89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893">
        <v>13</v>
      </c>
      <c r="B16" s="89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893">
        <v>14</v>
      </c>
      <c r="B17" s="89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893">
        <v>15</v>
      </c>
      <c r="B18" s="89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893">
        <v>16</v>
      </c>
      <c r="B19" s="89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893">
        <v>17</v>
      </c>
      <c r="B20" s="89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893">
        <v>18</v>
      </c>
      <c r="B21" s="89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893">
        <v>19</v>
      </c>
      <c r="B22" s="89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893">
        <v>20</v>
      </c>
      <c r="B23" s="89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893">
        <v>21</v>
      </c>
      <c r="B24" s="89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893">
        <v>22</v>
      </c>
      <c r="B25" s="89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893">
        <v>23</v>
      </c>
      <c r="B26" s="89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893">
        <v>24</v>
      </c>
      <c r="B27" s="89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893">
        <v>25</v>
      </c>
      <c r="B28" s="89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893">
        <v>26</v>
      </c>
      <c r="B29" s="89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893">
        <v>27</v>
      </c>
      <c r="B30" s="89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893">
        <v>28</v>
      </c>
      <c r="B31" s="89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893">
        <v>29</v>
      </c>
      <c r="B32" s="89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893">
        <v>30</v>
      </c>
      <c r="B33" s="89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3"/>
      <c r="B36" s="893"/>
      <c r="C36" s="296" t="s">
        <v>30</v>
      </c>
      <c r="D36" s="296"/>
      <c r="E36" s="296"/>
      <c r="F36" s="296"/>
      <c r="G36" s="296"/>
      <c r="H36" s="296"/>
      <c r="I36" s="296"/>
      <c r="J36" s="841" t="s">
        <v>461</v>
      </c>
      <c r="K36" s="841"/>
      <c r="L36" s="841"/>
      <c r="M36" s="841"/>
      <c r="N36" s="841"/>
      <c r="O36" s="841"/>
      <c r="P36" s="296" t="s">
        <v>399</v>
      </c>
      <c r="Q36" s="296"/>
      <c r="R36" s="296"/>
      <c r="S36" s="296"/>
      <c r="T36" s="296"/>
      <c r="U36" s="296"/>
      <c r="V36" s="296"/>
      <c r="W36" s="296"/>
      <c r="X36" s="296"/>
      <c r="Y36" s="296" t="s">
        <v>457</v>
      </c>
      <c r="Z36" s="296"/>
      <c r="AA36" s="296"/>
      <c r="AB36" s="296"/>
      <c r="AC36" s="841" t="s">
        <v>398</v>
      </c>
      <c r="AD36" s="841"/>
      <c r="AE36" s="841"/>
      <c r="AF36" s="841"/>
      <c r="AG36" s="841"/>
      <c r="AH36" s="296" t="s">
        <v>415</v>
      </c>
      <c r="AI36" s="296"/>
      <c r="AJ36" s="296"/>
      <c r="AK36" s="296"/>
      <c r="AL36" s="296" t="s">
        <v>23</v>
      </c>
      <c r="AM36" s="296"/>
      <c r="AN36" s="296"/>
      <c r="AO36" s="387"/>
      <c r="AP36" s="841" t="s">
        <v>462</v>
      </c>
      <c r="AQ36" s="841"/>
      <c r="AR36" s="841"/>
      <c r="AS36" s="841"/>
      <c r="AT36" s="841"/>
      <c r="AU36" s="841"/>
      <c r="AV36" s="841"/>
      <c r="AW36" s="841"/>
      <c r="AX36" s="841"/>
    </row>
    <row r="37" spans="1:50" ht="39.950000000000003" customHeight="1" x14ac:dyDescent="0.15">
      <c r="A37" s="893">
        <v>1</v>
      </c>
      <c r="B37" s="893">
        <v>1</v>
      </c>
      <c r="C37" s="385" t="s">
        <v>588</v>
      </c>
      <c r="D37" s="385"/>
      <c r="E37" s="385"/>
      <c r="F37" s="385"/>
      <c r="G37" s="385"/>
      <c r="H37" s="385"/>
      <c r="I37" s="385"/>
      <c r="J37" s="167">
        <v>3290005003743</v>
      </c>
      <c r="K37" s="168"/>
      <c r="L37" s="168"/>
      <c r="M37" s="168"/>
      <c r="N37" s="168"/>
      <c r="O37" s="168"/>
      <c r="P37" s="157" t="s">
        <v>587</v>
      </c>
      <c r="Q37" s="157"/>
      <c r="R37" s="157"/>
      <c r="S37" s="157"/>
      <c r="T37" s="157"/>
      <c r="U37" s="157"/>
      <c r="V37" s="157"/>
      <c r="W37" s="157"/>
      <c r="X37" s="157"/>
      <c r="Y37" s="158">
        <v>3</v>
      </c>
      <c r="Z37" s="159"/>
      <c r="AA37" s="159"/>
      <c r="AB37" s="160"/>
      <c r="AC37" s="273" t="s">
        <v>546</v>
      </c>
      <c r="AD37" s="273"/>
      <c r="AE37" s="273"/>
      <c r="AF37" s="273"/>
      <c r="AG37" s="273"/>
      <c r="AH37" s="274" t="s">
        <v>508</v>
      </c>
      <c r="AI37" s="275"/>
      <c r="AJ37" s="275"/>
      <c r="AK37" s="275"/>
      <c r="AL37" s="276" t="s">
        <v>508</v>
      </c>
      <c r="AM37" s="277"/>
      <c r="AN37" s="277"/>
      <c r="AO37" s="278"/>
      <c r="AP37" s="267"/>
      <c r="AQ37" s="267"/>
      <c r="AR37" s="267"/>
      <c r="AS37" s="267"/>
      <c r="AT37" s="267"/>
      <c r="AU37" s="267"/>
      <c r="AV37" s="267"/>
      <c r="AW37" s="267"/>
      <c r="AX37" s="267"/>
    </row>
    <row r="38" spans="1:50" ht="24" hidden="1" customHeight="1" x14ac:dyDescent="0.15">
      <c r="A38" s="893">
        <v>2</v>
      </c>
      <c r="B38" s="89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893">
        <v>3</v>
      </c>
      <c r="B39" s="89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893">
        <v>4</v>
      </c>
      <c r="B40" s="89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893">
        <v>5</v>
      </c>
      <c r="B41" s="89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893">
        <v>6</v>
      </c>
      <c r="B42" s="89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893">
        <v>7</v>
      </c>
      <c r="B43" s="89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893">
        <v>8</v>
      </c>
      <c r="B44" s="89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893">
        <v>9</v>
      </c>
      <c r="B45" s="89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893">
        <v>10</v>
      </c>
      <c r="B46" s="89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893">
        <v>11</v>
      </c>
      <c r="B47" s="89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893">
        <v>12</v>
      </c>
      <c r="B48" s="89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893">
        <v>13</v>
      </c>
      <c r="B49" s="89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893">
        <v>14</v>
      </c>
      <c r="B50" s="89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893">
        <v>15</v>
      </c>
      <c r="B51" s="89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893">
        <v>16</v>
      </c>
      <c r="B52" s="89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893">
        <v>17</v>
      </c>
      <c r="B53" s="89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893">
        <v>18</v>
      </c>
      <c r="B54" s="89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893">
        <v>19</v>
      </c>
      <c r="B55" s="89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893">
        <v>20</v>
      </c>
      <c r="B56" s="89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893">
        <v>21</v>
      </c>
      <c r="B57" s="89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893">
        <v>22</v>
      </c>
      <c r="B58" s="89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893">
        <v>23</v>
      </c>
      <c r="B59" s="89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893">
        <v>24</v>
      </c>
      <c r="B60" s="89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893">
        <v>25</v>
      </c>
      <c r="B61" s="89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893">
        <v>26</v>
      </c>
      <c r="B62" s="89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893">
        <v>27</v>
      </c>
      <c r="B63" s="89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893">
        <v>28</v>
      </c>
      <c r="B64" s="89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893">
        <v>29</v>
      </c>
      <c r="B65" s="89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893">
        <v>30</v>
      </c>
      <c r="B66" s="89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3"/>
      <c r="B69" s="893"/>
      <c r="C69" s="296" t="s">
        <v>30</v>
      </c>
      <c r="D69" s="296"/>
      <c r="E69" s="296"/>
      <c r="F69" s="296"/>
      <c r="G69" s="296"/>
      <c r="H69" s="296"/>
      <c r="I69" s="296"/>
      <c r="J69" s="841" t="s">
        <v>461</v>
      </c>
      <c r="K69" s="841"/>
      <c r="L69" s="841"/>
      <c r="M69" s="841"/>
      <c r="N69" s="841"/>
      <c r="O69" s="841"/>
      <c r="P69" s="296" t="s">
        <v>399</v>
      </c>
      <c r="Q69" s="296"/>
      <c r="R69" s="296"/>
      <c r="S69" s="296"/>
      <c r="T69" s="296"/>
      <c r="U69" s="296"/>
      <c r="V69" s="296"/>
      <c r="W69" s="296"/>
      <c r="X69" s="296"/>
      <c r="Y69" s="296" t="s">
        <v>457</v>
      </c>
      <c r="Z69" s="296"/>
      <c r="AA69" s="296"/>
      <c r="AB69" s="296"/>
      <c r="AC69" s="841" t="s">
        <v>398</v>
      </c>
      <c r="AD69" s="841"/>
      <c r="AE69" s="841"/>
      <c r="AF69" s="841"/>
      <c r="AG69" s="841"/>
      <c r="AH69" s="296" t="s">
        <v>415</v>
      </c>
      <c r="AI69" s="296"/>
      <c r="AJ69" s="296"/>
      <c r="AK69" s="296"/>
      <c r="AL69" s="296" t="s">
        <v>23</v>
      </c>
      <c r="AM69" s="296"/>
      <c r="AN69" s="296"/>
      <c r="AO69" s="387"/>
      <c r="AP69" s="841" t="s">
        <v>462</v>
      </c>
      <c r="AQ69" s="841"/>
      <c r="AR69" s="841"/>
      <c r="AS69" s="841"/>
      <c r="AT69" s="841"/>
      <c r="AU69" s="841"/>
      <c r="AV69" s="841"/>
      <c r="AW69" s="841"/>
      <c r="AX69" s="841"/>
    </row>
    <row r="70" spans="1:50" ht="39.950000000000003" customHeight="1" x14ac:dyDescent="0.15">
      <c r="A70" s="893">
        <v>1</v>
      </c>
      <c r="B70" s="893">
        <v>1</v>
      </c>
      <c r="C70" s="385" t="s">
        <v>586</v>
      </c>
      <c r="D70" s="385"/>
      <c r="E70" s="385"/>
      <c r="F70" s="385"/>
      <c r="G70" s="385"/>
      <c r="H70" s="385"/>
      <c r="I70" s="385"/>
      <c r="J70" s="167">
        <v>9010001061230</v>
      </c>
      <c r="K70" s="168"/>
      <c r="L70" s="168"/>
      <c r="M70" s="168"/>
      <c r="N70" s="168"/>
      <c r="O70" s="168"/>
      <c r="P70" s="156" t="s">
        <v>641</v>
      </c>
      <c r="Q70" s="157"/>
      <c r="R70" s="157"/>
      <c r="S70" s="157"/>
      <c r="T70" s="157"/>
      <c r="U70" s="157"/>
      <c r="V70" s="157"/>
      <c r="W70" s="157"/>
      <c r="X70" s="157"/>
      <c r="Y70" s="158">
        <v>4</v>
      </c>
      <c r="Z70" s="159"/>
      <c r="AA70" s="159"/>
      <c r="AB70" s="160"/>
      <c r="AC70" s="273" t="s">
        <v>546</v>
      </c>
      <c r="AD70" s="273"/>
      <c r="AE70" s="273"/>
      <c r="AF70" s="273"/>
      <c r="AG70" s="273"/>
      <c r="AH70" s="274" t="s">
        <v>508</v>
      </c>
      <c r="AI70" s="275"/>
      <c r="AJ70" s="275"/>
      <c r="AK70" s="275"/>
      <c r="AL70" s="276" t="s">
        <v>508</v>
      </c>
      <c r="AM70" s="277"/>
      <c r="AN70" s="277"/>
      <c r="AO70" s="278"/>
      <c r="AP70" s="267"/>
      <c r="AQ70" s="267"/>
      <c r="AR70" s="267"/>
      <c r="AS70" s="267"/>
      <c r="AT70" s="267"/>
      <c r="AU70" s="267"/>
      <c r="AV70" s="267"/>
      <c r="AW70" s="267"/>
      <c r="AX70" s="267"/>
    </row>
    <row r="71" spans="1:50" ht="24" hidden="1" customHeight="1" x14ac:dyDescent="0.15">
      <c r="A71" s="893">
        <v>2</v>
      </c>
      <c r="B71" s="89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893">
        <v>3</v>
      </c>
      <c r="B72" s="89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893">
        <v>4</v>
      </c>
      <c r="B73" s="89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893">
        <v>5</v>
      </c>
      <c r="B74" s="89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893">
        <v>6</v>
      </c>
      <c r="B75" s="89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893">
        <v>7</v>
      </c>
      <c r="B76" s="89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893">
        <v>8</v>
      </c>
      <c r="B77" s="89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893">
        <v>9</v>
      </c>
      <c r="B78" s="89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893">
        <v>10</v>
      </c>
      <c r="B79" s="89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893">
        <v>11</v>
      </c>
      <c r="B80" s="89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893">
        <v>12</v>
      </c>
      <c r="B81" s="89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893">
        <v>13</v>
      </c>
      <c r="B82" s="89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893">
        <v>14</v>
      </c>
      <c r="B83" s="89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893">
        <v>15</v>
      </c>
      <c r="B84" s="89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893">
        <v>16</v>
      </c>
      <c r="B85" s="89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893">
        <v>17</v>
      </c>
      <c r="B86" s="89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893">
        <v>18</v>
      </c>
      <c r="B87" s="89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893">
        <v>19</v>
      </c>
      <c r="B88" s="89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893">
        <v>20</v>
      </c>
      <c r="B89" s="89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893">
        <v>21</v>
      </c>
      <c r="B90" s="89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893">
        <v>22</v>
      </c>
      <c r="B91" s="89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893">
        <v>23</v>
      </c>
      <c r="B92" s="89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893">
        <v>24</v>
      </c>
      <c r="B93" s="89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893">
        <v>25</v>
      </c>
      <c r="B94" s="89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893">
        <v>26</v>
      </c>
      <c r="B95" s="89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893">
        <v>27</v>
      </c>
      <c r="B96" s="89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893">
        <v>28</v>
      </c>
      <c r="B97" s="89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893">
        <v>29</v>
      </c>
      <c r="B98" s="89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893">
        <v>30</v>
      </c>
      <c r="B99" s="89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893"/>
      <c r="B102" s="893"/>
      <c r="C102" s="296" t="s">
        <v>30</v>
      </c>
      <c r="D102" s="296"/>
      <c r="E102" s="296"/>
      <c r="F102" s="296"/>
      <c r="G102" s="296"/>
      <c r="H102" s="296"/>
      <c r="I102" s="296"/>
      <c r="J102" s="841" t="s">
        <v>461</v>
      </c>
      <c r="K102" s="841"/>
      <c r="L102" s="841"/>
      <c r="M102" s="841"/>
      <c r="N102" s="841"/>
      <c r="O102" s="841"/>
      <c r="P102" s="296" t="s">
        <v>399</v>
      </c>
      <c r="Q102" s="296"/>
      <c r="R102" s="296"/>
      <c r="S102" s="296"/>
      <c r="T102" s="296"/>
      <c r="U102" s="296"/>
      <c r="V102" s="296"/>
      <c r="W102" s="296"/>
      <c r="X102" s="296"/>
      <c r="Y102" s="296" t="s">
        <v>457</v>
      </c>
      <c r="Z102" s="296"/>
      <c r="AA102" s="296"/>
      <c r="AB102" s="296"/>
      <c r="AC102" s="841" t="s">
        <v>398</v>
      </c>
      <c r="AD102" s="841"/>
      <c r="AE102" s="841"/>
      <c r="AF102" s="841"/>
      <c r="AG102" s="841"/>
      <c r="AH102" s="296" t="s">
        <v>415</v>
      </c>
      <c r="AI102" s="296"/>
      <c r="AJ102" s="296"/>
      <c r="AK102" s="296"/>
      <c r="AL102" s="296" t="s">
        <v>23</v>
      </c>
      <c r="AM102" s="296"/>
      <c r="AN102" s="296"/>
      <c r="AO102" s="387"/>
      <c r="AP102" s="841" t="s">
        <v>462</v>
      </c>
      <c r="AQ102" s="841"/>
      <c r="AR102" s="841"/>
      <c r="AS102" s="841"/>
      <c r="AT102" s="841"/>
      <c r="AU102" s="841"/>
      <c r="AV102" s="841"/>
      <c r="AW102" s="841"/>
      <c r="AX102" s="841"/>
    </row>
    <row r="103" spans="1:50" ht="24" customHeight="1" x14ac:dyDescent="0.15">
      <c r="A103" s="893">
        <v>1</v>
      </c>
      <c r="B103" s="89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893">
        <v>2</v>
      </c>
      <c r="B104" s="89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893">
        <v>3</v>
      </c>
      <c r="B105" s="89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893">
        <v>4</v>
      </c>
      <c r="B106" s="89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893">
        <v>5</v>
      </c>
      <c r="B107" s="89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893">
        <v>6</v>
      </c>
      <c r="B108" s="89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893">
        <v>7</v>
      </c>
      <c r="B109" s="89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893">
        <v>8</v>
      </c>
      <c r="B110" s="89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893">
        <v>9</v>
      </c>
      <c r="B111" s="89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893">
        <v>10</v>
      </c>
      <c r="B112" s="89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893">
        <v>11</v>
      </c>
      <c r="B113" s="89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893">
        <v>12</v>
      </c>
      <c r="B114" s="89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893">
        <v>13</v>
      </c>
      <c r="B115" s="89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893">
        <v>14</v>
      </c>
      <c r="B116" s="89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893">
        <v>15</v>
      </c>
      <c r="B117" s="89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893">
        <v>16</v>
      </c>
      <c r="B118" s="89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893">
        <v>17</v>
      </c>
      <c r="B119" s="89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893">
        <v>18</v>
      </c>
      <c r="B120" s="89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893">
        <v>19</v>
      </c>
      <c r="B121" s="89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893">
        <v>20</v>
      </c>
      <c r="B122" s="89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893">
        <v>21</v>
      </c>
      <c r="B123" s="89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893">
        <v>22</v>
      </c>
      <c r="B124" s="89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893">
        <v>23</v>
      </c>
      <c r="B125" s="89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893">
        <v>24</v>
      </c>
      <c r="B126" s="89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893">
        <v>25</v>
      </c>
      <c r="B127" s="89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893">
        <v>26</v>
      </c>
      <c r="B128" s="89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893">
        <v>27</v>
      </c>
      <c r="B129" s="89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893">
        <v>28</v>
      </c>
      <c r="B130" s="89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893">
        <v>29</v>
      </c>
      <c r="B131" s="89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893">
        <v>30</v>
      </c>
      <c r="B132" s="89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893"/>
      <c r="B135" s="893"/>
      <c r="C135" s="296" t="s">
        <v>30</v>
      </c>
      <c r="D135" s="296"/>
      <c r="E135" s="296"/>
      <c r="F135" s="296"/>
      <c r="G135" s="296"/>
      <c r="H135" s="296"/>
      <c r="I135" s="296"/>
      <c r="J135" s="841" t="s">
        <v>461</v>
      </c>
      <c r="K135" s="841"/>
      <c r="L135" s="841"/>
      <c r="M135" s="841"/>
      <c r="N135" s="841"/>
      <c r="O135" s="841"/>
      <c r="P135" s="296" t="s">
        <v>399</v>
      </c>
      <c r="Q135" s="296"/>
      <c r="R135" s="296"/>
      <c r="S135" s="296"/>
      <c r="T135" s="296"/>
      <c r="U135" s="296"/>
      <c r="V135" s="296"/>
      <c r="W135" s="296"/>
      <c r="X135" s="296"/>
      <c r="Y135" s="296" t="s">
        <v>457</v>
      </c>
      <c r="Z135" s="296"/>
      <c r="AA135" s="296"/>
      <c r="AB135" s="296"/>
      <c r="AC135" s="841" t="s">
        <v>398</v>
      </c>
      <c r="AD135" s="841"/>
      <c r="AE135" s="841"/>
      <c r="AF135" s="841"/>
      <c r="AG135" s="841"/>
      <c r="AH135" s="296" t="s">
        <v>415</v>
      </c>
      <c r="AI135" s="296"/>
      <c r="AJ135" s="296"/>
      <c r="AK135" s="296"/>
      <c r="AL135" s="296" t="s">
        <v>23</v>
      </c>
      <c r="AM135" s="296"/>
      <c r="AN135" s="296"/>
      <c r="AO135" s="387"/>
      <c r="AP135" s="841" t="s">
        <v>462</v>
      </c>
      <c r="AQ135" s="841"/>
      <c r="AR135" s="841"/>
      <c r="AS135" s="841"/>
      <c r="AT135" s="841"/>
      <c r="AU135" s="841"/>
      <c r="AV135" s="841"/>
      <c r="AW135" s="841"/>
      <c r="AX135" s="841"/>
    </row>
    <row r="136" spans="1:50" ht="24" customHeight="1" x14ac:dyDescent="0.15">
      <c r="A136" s="893">
        <v>1</v>
      </c>
      <c r="B136" s="89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893">
        <v>2</v>
      </c>
      <c r="B137" s="89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893">
        <v>3</v>
      </c>
      <c r="B138" s="89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893">
        <v>4</v>
      </c>
      <c r="B139" s="89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893">
        <v>5</v>
      </c>
      <c r="B140" s="89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893">
        <v>6</v>
      </c>
      <c r="B141" s="89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893">
        <v>7</v>
      </c>
      <c r="B142" s="89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893">
        <v>8</v>
      </c>
      <c r="B143" s="89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893">
        <v>9</v>
      </c>
      <c r="B144" s="89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893">
        <v>10</v>
      </c>
      <c r="B145" s="89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893">
        <v>11</v>
      </c>
      <c r="B146" s="89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893">
        <v>12</v>
      </c>
      <c r="B147" s="89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893">
        <v>13</v>
      </c>
      <c r="B148" s="89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893">
        <v>14</v>
      </c>
      <c r="B149" s="89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893">
        <v>15</v>
      </c>
      <c r="B150" s="89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893">
        <v>16</v>
      </c>
      <c r="B151" s="89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893">
        <v>17</v>
      </c>
      <c r="B152" s="89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893">
        <v>18</v>
      </c>
      <c r="B153" s="89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893">
        <v>19</v>
      </c>
      <c r="B154" s="89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893">
        <v>20</v>
      </c>
      <c r="B155" s="89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893">
        <v>21</v>
      </c>
      <c r="B156" s="89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893">
        <v>22</v>
      </c>
      <c r="B157" s="89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893">
        <v>23</v>
      </c>
      <c r="B158" s="89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893">
        <v>24</v>
      </c>
      <c r="B159" s="89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893">
        <v>25</v>
      </c>
      <c r="B160" s="89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893">
        <v>26</v>
      </c>
      <c r="B161" s="89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893">
        <v>27</v>
      </c>
      <c r="B162" s="89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893">
        <v>28</v>
      </c>
      <c r="B163" s="89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893">
        <v>29</v>
      </c>
      <c r="B164" s="89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893">
        <v>30</v>
      </c>
      <c r="B165" s="89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893"/>
      <c r="B168" s="893"/>
      <c r="C168" s="296" t="s">
        <v>30</v>
      </c>
      <c r="D168" s="296"/>
      <c r="E168" s="296"/>
      <c r="F168" s="296"/>
      <c r="G168" s="296"/>
      <c r="H168" s="296"/>
      <c r="I168" s="296"/>
      <c r="J168" s="841" t="s">
        <v>461</v>
      </c>
      <c r="K168" s="841"/>
      <c r="L168" s="841"/>
      <c r="M168" s="841"/>
      <c r="N168" s="841"/>
      <c r="O168" s="841"/>
      <c r="P168" s="296" t="s">
        <v>399</v>
      </c>
      <c r="Q168" s="296"/>
      <c r="R168" s="296"/>
      <c r="S168" s="296"/>
      <c r="T168" s="296"/>
      <c r="U168" s="296"/>
      <c r="V168" s="296"/>
      <c r="W168" s="296"/>
      <c r="X168" s="296"/>
      <c r="Y168" s="296" t="s">
        <v>457</v>
      </c>
      <c r="Z168" s="296"/>
      <c r="AA168" s="296"/>
      <c r="AB168" s="296"/>
      <c r="AC168" s="841" t="s">
        <v>398</v>
      </c>
      <c r="AD168" s="841"/>
      <c r="AE168" s="841"/>
      <c r="AF168" s="841"/>
      <c r="AG168" s="841"/>
      <c r="AH168" s="296" t="s">
        <v>415</v>
      </c>
      <c r="AI168" s="296"/>
      <c r="AJ168" s="296"/>
      <c r="AK168" s="296"/>
      <c r="AL168" s="296" t="s">
        <v>23</v>
      </c>
      <c r="AM168" s="296"/>
      <c r="AN168" s="296"/>
      <c r="AO168" s="387"/>
      <c r="AP168" s="841" t="s">
        <v>462</v>
      </c>
      <c r="AQ168" s="841"/>
      <c r="AR168" s="841"/>
      <c r="AS168" s="841"/>
      <c r="AT168" s="841"/>
      <c r="AU168" s="841"/>
      <c r="AV168" s="841"/>
      <c r="AW168" s="841"/>
      <c r="AX168" s="841"/>
    </row>
    <row r="169" spans="1:50" ht="24" customHeight="1" x14ac:dyDescent="0.15">
      <c r="A169" s="893">
        <v>1</v>
      </c>
      <c r="B169" s="89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893">
        <v>2</v>
      </c>
      <c r="B170" s="89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893">
        <v>3</v>
      </c>
      <c r="B171" s="89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893">
        <v>4</v>
      </c>
      <c r="B172" s="89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893">
        <v>5</v>
      </c>
      <c r="B173" s="89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893">
        <v>6</v>
      </c>
      <c r="B174" s="89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893">
        <v>7</v>
      </c>
      <c r="B175" s="89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893">
        <v>8</v>
      </c>
      <c r="B176" s="89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893">
        <v>9</v>
      </c>
      <c r="B177" s="89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893">
        <v>10</v>
      </c>
      <c r="B178" s="89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893">
        <v>11</v>
      </c>
      <c r="B179" s="89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893">
        <v>12</v>
      </c>
      <c r="B180" s="89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893">
        <v>13</v>
      </c>
      <c r="B181" s="89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893">
        <v>14</v>
      </c>
      <c r="B182" s="89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893">
        <v>15</v>
      </c>
      <c r="B183" s="89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893">
        <v>16</v>
      </c>
      <c r="B184" s="89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893">
        <v>17</v>
      </c>
      <c r="B185" s="89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893">
        <v>18</v>
      </c>
      <c r="B186" s="89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893">
        <v>19</v>
      </c>
      <c r="B187" s="89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893">
        <v>20</v>
      </c>
      <c r="B188" s="89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893">
        <v>21</v>
      </c>
      <c r="B189" s="89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893">
        <v>22</v>
      </c>
      <c r="B190" s="89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893">
        <v>23</v>
      </c>
      <c r="B191" s="89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893">
        <v>24</v>
      </c>
      <c r="B192" s="89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893">
        <v>25</v>
      </c>
      <c r="B193" s="89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893">
        <v>26</v>
      </c>
      <c r="B194" s="89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893">
        <v>27</v>
      </c>
      <c r="B195" s="89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893">
        <v>28</v>
      </c>
      <c r="B196" s="89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893">
        <v>29</v>
      </c>
      <c r="B197" s="89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893">
        <v>30</v>
      </c>
      <c r="B198" s="89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893"/>
      <c r="B201" s="893"/>
      <c r="C201" s="296" t="s">
        <v>30</v>
      </c>
      <c r="D201" s="296"/>
      <c r="E201" s="296"/>
      <c r="F201" s="296"/>
      <c r="G201" s="296"/>
      <c r="H201" s="296"/>
      <c r="I201" s="296"/>
      <c r="J201" s="841" t="s">
        <v>461</v>
      </c>
      <c r="K201" s="841"/>
      <c r="L201" s="841"/>
      <c r="M201" s="841"/>
      <c r="N201" s="841"/>
      <c r="O201" s="841"/>
      <c r="P201" s="296" t="s">
        <v>399</v>
      </c>
      <c r="Q201" s="296"/>
      <c r="R201" s="296"/>
      <c r="S201" s="296"/>
      <c r="T201" s="296"/>
      <c r="U201" s="296"/>
      <c r="V201" s="296"/>
      <c r="W201" s="296"/>
      <c r="X201" s="296"/>
      <c r="Y201" s="296" t="s">
        <v>457</v>
      </c>
      <c r="Z201" s="296"/>
      <c r="AA201" s="296"/>
      <c r="AB201" s="296"/>
      <c r="AC201" s="841" t="s">
        <v>398</v>
      </c>
      <c r="AD201" s="841"/>
      <c r="AE201" s="841"/>
      <c r="AF201" s="841"/>
      <c r="AG201" s="841"/>
      <c r="AH201" s="296" t="s">
        <v>415</v>
      </c>
      <c r="AI201" s="296"/>
      <c r="AJ201" s="296"/>
      <c r="AK201" s="296"/>
      <c r="AL201" s="296" t="s">
        <v>23</v>
      </c>
      <c r="AM201" s="296"/>
      <c r="AN201" s="296"/>
      <c r="AO201" s="387"/>
      <c r="AP201" s="841" t="s">
        <v>462</v>
      </c>
      <c r="AQ201" s="841"/>
      <c r="AR201" s="841"/>
      <c r="AS201" s="841"/>
      <c r="AT201" s="841"/>
      <c r="AU201" s="841"/>
      <c r="AV201" s="841"/>
      <c r="AW201" s="841"/>
      <c r="AX201" s="841"/>
    </row>
    <row r="202" spans="1:50" ht="24" customHeight="1" x14ac:dyDescent="0.15">
      <c r="A202" s="893">
        <v>1</v>
      </c>
      <c r="B202" s="89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893">
        <v>2</v>
      </c>
      <c r="B203" s="89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893">
        <v>3</v>
      </c>
      <c r="B204" s="89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893">
        <v>4</v>
      </c>
      <c r="B205" s="89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893">
        <v>5</v>
      </c>
      <c r="B206" s="89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893">
        <v>6</v>
      </c>
      <c r="B207" s="89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893">
        <v>7</v>
      </c>
      <c r="B208" s="89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893">
        <v>8</v>
      </c>
      <c r="B209" s="89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893">
        <v>9</v>
      </c>
      <c r="B210" s="89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893">
        <v>10</v>
      </c>
      <c r="B211" s="89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893">
        <v>11</v>
      </c>
      <c r="B212" s="89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893">
        <v>12</v>
      </c>
      <c r="B213" s="89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893">
        <v>13</v>
      </c>
      <c r="B214" s="89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893">
        <v>14</v>
      </c>
      <c r="B215" s="89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893">
        <v>15</v>
      </c>
      <c r="B216" s="89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893">
        <v>16</v>
      </c>
      <c r="B217" s="89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893">
        <v>17</v>
      </c>
      <c r="B218" s="89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893">
        <v>18</v>
      </c>
      <c r="B219" s="89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893">
        <v>19</v>
      </c>
      <c r="B220" s="89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893">
        <v>20</v>
      </c>
      <c r="B221" s="89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893">
        <v>21</v>
      </c>
      <c r="B222" s="89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893">
        <v>22</v>
      </c>
      <c r="B223" s="89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893">
        <v>23</v>
      </c>
      <c r="B224" s="89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893">
        <v>24</v>
      </c>
      <c r="B225" s="89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893">
        <v>25</v>
      </c>
      <c r="B226" s="89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893">
        <v>26</v>
      </c>
      <c r="B227" s="89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893">
        <v>27</v>
      </c>
      <c r="B228" s="89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893">
        <v>28</v>
      </c>
      <c r="B229" s="89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893">
        <v>29</v>
      </c>
      <c r="B230" s="89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893">
        <v>30</v>
      </c>
      <c r="B231" s="89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893"/>
      <c r="B234" s="893"/>
      <c r="C234" s="296" t="s">
        <v>30</v>
      </c>
      <c r="D234" s="296"/>
      <c r="E234" s="296"/>
      <c r="F234" s="296"/>
      <c r="G234" s="296"/>
      <c r="H234" s="296"/>
      <c r="I234" s="296"/>
      <c r="J234" s="841" t="s">
        <v>461</v>
      </c>
      <c r="K234" s="841"/>
      <c r="L234" s="841"/>
      <c r="M234" s="841"/>
      <c r="N234" s="841"/>
      <c r="O234" s="841"/>
      <c r="P234" s="296" t="s">
        <v>399</v>
      </c>
      <c r="Q234" s="296"/>
      <c r="R234" s="296"/>
      <c r="S234" s="296"/>
      <c r="T234" s="296"/>
      <c r="U234" s="296"/>
      <c r="V234" s="296"/>
      <c r="W234" s="296"/>
      <c r="X234" s="296"/>
      <c r="Y234" s="296" t="s">
        <v>457</v>
      </c>
      <c r="Z234" s="296"/>
      <c r="AA234" s="296"/>
      <c r="AB234" s="296"/>
      <c r="AC234" s="841" t="s">
        <v>398</v>
      </c>
      <c r="AD234" s="841"/>
      <c r="AE234" s="841"/>
      <c r="AF234" s="841"/>
      <c r="AG234" s="841"/>
      <c r="AH234" s="296" t="s">
        <v>415</v>
      </c>
      <c r="AI234" s="296"/>
      <c r="AJ234" s="296"/>
      <c r="AK234" s="296"/>
      <c r="AL234" s="296" t="s">
        <v>23</v>
      </c>
      <c r="AM234" s="296"/>
      <c r="AN234" s="296"/>
      <c r="AO234" s="387"/>
      <c r="AP234" s="841" t="s">
        <v>462</v>
      </c>
      <c r="AQ234" s="841"/>
      <c r="AR234" s="841"/>
      <c r="AS234" s="841"/>
      <c r="AT234" s="841"/>
      <c r="AU234" s="841"/>
      <c r="AV234" s="841"/>
      <c r="AW234" s="841"/>
      <c r="AX234" s="841"/>
    </row>
    <row r="235" spans="1:50" ht="24" customHeight="1" x14ac:dyDescent="0.15">
      <c r="A235" s="893">
        <v>1</v>
      </c>
      <c r="B235" s="89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893">
        <v>2</v>
      </c>
      <c r="B236" s="89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893">
        <v>3</v>
      </c>
      <c r="B237" s="89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893">
        <v>4</v>
      </c>
      <c r="B238" s="89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893">
        <v>5</v>
      </c>
      <c r="B239" s="89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893">
        <v>6</v>
      </c>
      <c r="B240" s="89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893">
        <v>7</v>
      </c>
      <c r="B241" s="89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893">
        <v>8</v>
      </c>
      <c r="B242" s="89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893">
        <v>9</v>
      </c>
      <c r="B243" s="89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893">
        <v>10</v>
      </c>
      <c r="B244" s="89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893">
        <v>11</v>
      </c>
      <c r="B245" s="89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893">
        <v>12</v>
      </c>
      <c r="B246" s="89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893">
        <v>13</v>
      </c>
      <c r="B247" s="89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893">
        <v>14</v>
      </c>
      <c r="B248" s="89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893">
        <v>15</v>
      </c>
      <c r="B249" s="89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893">
        <v>16</v>
      </c>
      <c r="B250" s="89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893">
        <v>17</v>
      </c>
      <c r="B251" s="89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893">
        <v>18</v>
      </c>
      <c r="B252" s="89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893">
        <v>19</v>
      </c>
      <c r="B253" s="89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893">
        <v>20</v>
      </c>
      <c r="B254" s="89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893">
        <v>21</v>
      </c>
      <c r="B255" s="89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893">
        <v>22</v>
      </c>
      <c r="B256" s="89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893">
        <v>23</v>
      </c>
      <c r="B257" s="89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893">
        <v>24</v>
      </c>
      <c r="B258" s="89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893">
        <v>25</v>
      </c>
      <c r="B259" s="89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893">
        <v>26</v>
      </c>
      <c r="B260" s="89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893">
        <v>27</v>
      </c>
      <c r="B261" s="89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893">
        <v>28</v>
      </c>
      <c r="B262" s="89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893">
        <v>29</v>
      </c>
      <c r="B263" s="89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893">
        <v>30</v>
      </c>
      <c r="B264" s="89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893"/>
      <c r="B267" s="893"/>
      <c r="C267" s="296" t="s">
        <v>30</v>
      </c>
      <c r="D267" s="296"/>
      <c r="E267" s="296"/>
      <c r="F267" s="296"/>
      <c r="G267" s="296"/>
      <c r="H267" s="296"/>
      <c r="I267" s="296"/>
      <c r="J267" s="841" t="s">
        <v>461</v>
      </c>
      <c r="K267" s="841"/>
      <c r="L267" s="841"/>
      <c r="M267" s="841"/>
      <c r="N267" s="841"/>
      <c r="O267" s="841"/>
      <c r="P267" s="296" t="s">
        <v>399</v>
      </c>
      <c r="Q267" s="296"/>
      <c r="R267" s="296"/>
      <c r="S267" s="296"/>
      <c r="T267" s="296"/>
      <c r="U267" s="296"/>
      <c r="V267" s="296"/>
      <c r="W267" s="296"/>
      <c r="X267" s="296"/>
      <c r="Y267" s="296" t="s">
        <v>457</v>
      </c>
      <c r="Z267" s="296"/>
      <c r="AA267" s="296"/>
      <c r="AB267" s="296"/>
      <c r="AC267" s="841" t="s">
        <v>398</v>
      </c>
      <c r="AD267" s="841"/>
      <c r="AE267" s="841"/>
      <c r="AF267" s="841"/>
      <c r="AG267" s="841"/>
      <c r="AH267" s="296" t="s">
        <v>415</v>
      </c>
      <c r="AI267" s="296"/>
      <c r="AJ267" s="296"/>
      <c r="AK267" s="296"/>
      <c r="AL267" s="296" t="s">
        <v>23</v>
      </c>
      <c r="AM267" s="296"/>
      <c r="AN267" s="296"/>
      <c r="AO267" s="387"/>
      <c r="AP267" s="841" t="s">
        <v>462</v>
      </c>
      <c r="AQ267" s="841"/>
      <c r="AR267" s="841"/>
      <c r="AS267" s="841"/>
      <c r="AT267" s="841"/>
      <c r="AU267" s="841"/>
      <c r="AV267" s="841"/>
      <c r="AW267" s="841"/>
      <c r="AX267" s="841"/>
    </row>
    <row r="268" spans="1:50" ht="24" customHeight="1" x14ac:dyDescent="0.15">
      <c r="A268" s="893">
        <v>1</v>
      </c>
      <c r="B268" s="89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893">
        <v>2</v>
      </c>
      <c r="B269" s="89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893">
        <v>3</v>
      </c>
      <c r="B270" s="89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893">
        <v>4</v>
      </c>
      <c r="B271" s="89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893">
        <v>5</v>
      </c>
      <c r="B272" s="89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893">
        <v>6</v>
      </c>
      <c r="B273" s="89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893">
        <v>7</v>
      </c>
      <c r="B274" s="89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893">
        <v>8</v>
      </c>
      <c r="B275" s="89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893">
        <v>9</v>
      </c>
      <c r="B276" s="89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893">
        <v>10</v>
      </c>
      <c r="B277" s="89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893">
        <v>11</v>
      </c>
      <c r="B278" s="89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893">
        <v>12</v>
      </c>
      <c r="B279" s="89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893">
        <v>13</v>
      </c>
      <c r="B280" s="89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893">
        <v>14</v>
      </c>
      <c r="B281" s="89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893">
        <v>15</v>
      </c>
      <c r="B282" s="89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893">
        <v>16</v>
      </c>
      <c r="B283" s="89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893">
        <v>17</v>
      </c>
      <c r="B284" s="89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893">
        <v>18</v>
      </c>
      <c r="B285" s="89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893">
        <v>19</v>
      </c>
      <c r="B286" s="89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893">
        <v>20</v>
      </c>
      <c r="B287" s="89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893">
        <v>21</v>
      </c>
      <c r="B288" s="89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893">
        <v>22</v>
      </c>
      <c r="B289" s="89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893">
        <v>23</v>
      </c>
      <c r="B290" s="89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893">
        <v>24</v>
      </c>
      <c r="B291" s="89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893">
        <v>25</v>
      </c>
      <c r="B292" s="89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893">
        <v>26</v>
      </c>
      <c r="B293" s="89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893">
        <v>27</v>
      </c>
      <c r="B294" s="89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893">
        <v>28</v>
      </c>
      <c r="B295" s="89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893">
        <v>29</v>
      </c>
      <c r="B296" s="89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893">
        <v>30</v>
      </c>
      <c r="B297" s="89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893"/>
      <c r="B300" s="893"/>
      <c r="C300" s="296" t="s">
        <v>30</v>
      </c>
      <c r="D300" s="296"/>
      <c r="E300" s="296"/>
      <c r="F300" s="296"/>
      <c r="G300" s="296"/>
      <c r="H300" s="296"/>
      <c r="I300" s="296"/>
      <c r="J300" s="841" t="s">
        <v>461</v>
      </c>
      <c r="K300" s="841"/>
      <c r="L300" s="841"/>
      <c r="M300" s="841"/>
      <c r="N300" s="841"/>
      <c r="O300" s="841"/>
      <c r="P300" s="296" t="s">
        <v>399</v>
      </c>
      <c r="Q300" s="296"/>
      <c r="R300" s="296"/>
      <c r="S300" s="296"/>
      <c r="T300" s="296"/>
      <c r="U300" s="296"/>
      <c r="V300" s="296"/>
      <c r="W300" s="296"/>
      <c r="X300" s="296"/>
      <c r="Y300" s="296" t="s">
        <v>457</v>
      </c>
      <c r="Z300" s="296"/>
      <c r="AA300" s="296"/>
      <c r="AB300" s="296"/>
      <c r="AC300" s="841" t="s">
        <v>398</v>
      </c>
      <c r="AD300" s="841"/>
      <c r="AE300" s="841"/>
      <c r="AF300" s="841"/>
      <c r="AG300" s="841"/>
      <c r="AH300" s="296" t="s">
        <v>415</v>
      </c>
      <c r="AI300" s="296"/>
      <c r="AJ300" s="296"/>
      <c r="AK300" s="296"/>
      <c r="AL300" s="296" t="s">
        <v>23</v>
      </c>
      <c r="AM300" s="296"/>
      <c r="AN300" s="296"/>
      <c r="AO300" s="387"/>
      <c r="AP300" s="841" t="s">
        <v>462</v>
      </c>
      <c r="AQ300" s="841"/>
      <c r="AR300" s="841"/>
      <c r="AS300" s="841"/>
      <c r="AT300" s="841"/>
      <c r="AU300" s="841"/>
      <c r="AV300" s="841"/>
      <c r="AW300" s="841"/>
      <c r="AX300" s="841"/>
    </row>
    <row r="301" spans="1:50" ht="24" customHeight="1" x14ac:dyDescent="0.15">
      <c r="A301" s="893">
        <v>1</v>
      </c>
      <c r="B301" s="89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893">
        <v>2</v>
      </c>
      <c r="B302" s="89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893">
        <v>3</v>
      </c>
      <c r="B303" s="89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893">
        <v>4</v>
      </c>
      <c r="B304" s="89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893">
        <v>5</v>
      </c>
      <c r="B305" s="89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893">
        <v>6</v>
      </c>
      <c r="B306" s="89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893">
        <v>7</v>
      </c>
      <c r="B307" s="89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893">
        <v>8</v>
      </c>
      <c r="B308" s="89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893">
        <v>9</v>
      </c>
      <c r="B309" s="89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893">
        <v>10</v>
      </c>
      <c r="B310" s="89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893">
        <v>11</v>
      </c>
      <c r="B311" s="89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893">
        <v>12</v>
      </c>
      <c r="B312" s="89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893">
        <v>13</v>
      </c>
      <c r="B313" s="89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893">
        <v>14</v>
      </c>
      <c r="B314" s="89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893">
        <v>15</v>
      </c>
      <c r="B315" s="89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893">
        <v>16</v>
      </c>
      <c r="B316" s="89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893">
        <v>17</v>
      </c>
      <c r="B317" s="89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893">
        <v>18</v>
      </c>
      <c r="B318" s="89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893">
        <v>19</v>
      </c>
      <c r="B319" s="89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893">
        <v>20</v>
      </c>
      <c r="B320" s="89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893">
        <v>21</v>
      </c>
      <c r="B321" s="89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893">
        <v>22</v>
      </c>
      <c r="B322" s="89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893">
        <v>23</v>
      </c>
      <c r="B323" s="89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893">
        <v>24</v>
      </c>
      <c r="B324" s="89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893">
        <v>25</v>
      </c>
      <c r="B325" s="89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893">
        <v>26</v>
      </c>
      <c r="B326" s="89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893">
        <v>27</v>
      </c>
      <c r="B327" s="89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893">
        <v>28</v>
      </c>
      <c r="B328" s="89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893">
        <v>29</v>
      </c>
      <c r="B329" s="89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893">
        <v>30</v>
      </c>
      <c r="B330" s="89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893"/>
      <c r="B333" s="893"/>
      <c r="C333" s="296" t="s">
        <v>30</v>
      </c>
      <c r="D333" s="296"/>
      <c r="E333" s="296"/>
      <c r="F333" s="296"/>
      <c r="G333" s="296"/>
      <c r="H333" s="296"/>
      <c r="I333" s="296"/>
      <c r="J333" s="841" t="s">
        <v>461</v>
      </c>
      <c r="K333" s="841"/>
      <c r="L333" s="841"/>
      <c r="M333" s="841"/>
      <c r="N333" s="841"/>
      <c r="O333" s="841"/>
      <c r="P333" s="296" t="s">
        <v>399</v>
      </c>
      <c r="Q333" s="296"/>
      <c r="R333" s="296"/>
      <c r="S333" s="296"/>
      <c r="T333" s="296"/>
      <c r="U333" s="296"/>
      <c r="V333" s="296"/>
      <c r="W333" s="296"/>
      <c r="X333" s="296"/>
      <c r="Y333" s="296" t="s">
        <v>457</v>
      </c>
      <c r="Z333" s="296"/>
      <c r="AA333" s="296"/>
      <c r="AB333" s="296"/>
      <c r="AC333" s="841" t="s">
        <v>398</v>
      </c>
      <c r="AD333" s="841"/>
      <c r="AE333" s="841"/>
      <c r="AF333" s="841"/>
      <c r="AG333" s="841"/>
      <c r="AH333" s="296" t="s">
        <v>415</v>
      </c>
      <c r="AI333" s="296"/>
      <c r="AJ333" s="296"/>
      <c r="AK333" s="296"/>
      <c r="AL333" s="296" t="s">
        <v>23</v>
      </c>
      <c r="AM333" s="296"/>
      <c r="AN333" s="296"/>
      <c r="AO333" s="387"/>
      <c r="AP333" s="841" t="s">
        <v>462</v>
      </c>
      <c r="AQ333" s="841"/>
      <c r="AR333" s="841"/>
      <c r="AS333" s="841"/>
      <c r="AT333" s="841"/>
      <c r="AU333" s="841"/>
      <c r="AV333" s="841"/>
      <c r="AW333" s="841"/>
      <c r="AX333" s="841"/>
    </row>
    <row r="334" spans="1:50" ht="24" customHeight="1" x14ac:dyDescent="0.15">
      <c r="A334" s="893">
        <v>1</v>
      </c>
      <c r="B334" s="89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893">
        <v>2</v>
      </c>
      <c r="B335" s="89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893">
        <v>3</v>
      </c>
      <c r="B336" s="89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893">
        <v>4</v>
      </c>
      <c r="B337" s="89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893">
        <v>5</v>
      </c>
      <c r="B338" s="89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893">
        <v>6</v>
      </c>
      <c r="B339" s="89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893">
        <v>7</v>
      </c>
      <c r="B340" s="89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893">
        <v>8</v>
      </c>
      <c r="B341" s="89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893">
        <v>9</v>
      </c>
      <c r="B342" s="89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893">
        <v>10</v>
      </c>
      <c r="B343" s="89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893">
        <v>11</v>
      </c>
      <c r="B344" s="89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893">
        <v>12</v>
      </c>
      <c r="B345" s="89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893">
        <v>13</v>
      </c>
      <c r="B346" s="89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893">
        <v>14</v>
      </c>
      <c r="B347" s="89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893">
        <v>15</v>
      </c>
      <c r="B348" s="89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893">
        <v>16</v>
      </c>
      <c r="B349" s="89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893">
        <v>17</v>
      </c>
      <c r="B350" s="89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893">
        <v>18</v>
      </c>
      <c r="B351" s="89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893">
        <v>19</v>
      </c>
      <c r="B352" s="89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893">
        <v>20</v>
      </c>
      <c r="B353" s="89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893">
        <v>21</v>
      </c>
      <c r="B354" s="89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893">
        <v>22</v>
      </c>
      <c r="B355" s="89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893">
        <v>23</v>
      </c>
      <c r="B356" s="89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893">
        <v>24</v>
      </c>
      <c r="B357" s="89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893">
        <v>25</v>
      </c>
      <c r="B358" s="89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893">
        <v>26</v>
      </c>
      <c r="B359" s="89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893">
        <v>27</v>
      </c>
      <c r="B360" s="89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893">
        <v>28</v>
      </c>
      <c r="B361" s="89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893">
        <v>29</v>
      </c>
      <c r="B362" s="89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893">
        <v>30</v>
      </c>
      <c r="B363" s="89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893"/>
      <c r="B366" s="893"/>
      <c r="C366" s="296" t="s">
        <v>30</v>
      </c>
      <c r="D366" s="296"/>
      <c r="E366" s="296"/>
      <c r="F366" s="296"/>
      <c r="G366" s="296"/>
      <c r="H366" s="296"/>
      <c r="I366" s="296"/>
      <c r="J366" s="841" t="s">
        <v>461</v>
      </c>
      <c r="K366" s="841"/>
      <c r="L366" s="841"/>
      <c r="M366" s="841"/>
      <c r="N366" s="841"/>
      <c r="O366" s="841"/>
      <c r="P366" s="296" t="s">
        <v>399</v>
      </c>
      <c r="Q366" s="296"/>
      <c r="R366" s="296"/>
      <c r="S366" s="296"/>
      <c r="T366" s="296"/>
      <c r="U366" s="296"/>
      <c r="V366" s="296"/>
      <c r="W366" s="296"/>
      <c r="X366" s="296"/>
      <c r="Y366" s="296" t="s">
        <v>457</v>
      </c>
      <c r="Z366" s="296"/>
      <c r="AA366" s="296"/>
      <c r="AB366" s="296"/>
      <c r="AC366" s="841" t="s">
        <v>398</v>
      </c>
      <c r="AD366" s="841"/>
      <c r="AE366" s="841"/>
      <c r="AF366" s="841"/>
      <c r="AG366" s="841"/>
      <c r="AH366" s="296" t="s">
        <v>415</v>
      </c>
      <c r="AI366" s="296"/>
      <c r="AJ366" s="296"/>
      <c r="AK366" s="296"/>
      <c r="AL366" s="296" t="s">
        <v>23</v>
      </c>
      <c r="AM366" s="296"/>
      <c r="AN366" s="296"/>
      <c r="AO366" s="387"/>
      <c r="AP366" s="841" t="s">
        <v>462</v>
      </c>
      <c r="AQ366" s="841"/>
      <c r="AR366" s="841"/>
      <c r="AS366" s="841"/>
      <c r="AT366" s="841"/>
      <c r="AU366" s="841"/>
      <c r="AV366" s="841"/>
      <c r="AW366" s="841"/>
      <c r="AX366" s="841"/>
    </row>
    <row r="367" spans="1:50" ht="24" customHeight="1" x14ac:dyDescent="0.15">
      <c r="A367" s="893">
        <v>1</v>
      </c>
      <c r="B367" s="89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893">
        <v>2</v>
      </c>
      <c r="B368" s="89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893">
        <v>3</v>
      </c>
      <c r="B369" s="89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893">
        <v>4</v>
      </c>
      <c r="B370" s="89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893">
        <v>5</v>
      </c>
      <c r="B371" s="89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893">
        <v>6</v>
      </c>
      <c r="B372" s="89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893">
        <v>7</v>
      </c>
      <c r="B373" s="89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893">
        <v>8</v>
      </c>
      <c r="B374" s="89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893">
        <v>9</v>
      </c>
      <c r="B375" s="89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893">
        <v>10</v>
      </c>
      <c r="B376" s="89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893">
        <v>11</v>
      </c>
      <c r="B377" s="89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893">
        <v>12</v>
      </c>
      <c r="B378" s="89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893">
        <v>13</v>
      </c>
      <c r="B379" s="89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893">
        <v>14</v>
      </c>
      <c r="B380" s="89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893">
        <v>15</v>
      </c>
      <c r="B381" s="89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893">
        <v>16</v>
      </c>
      <c r="B382" s="89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893">
        <v>17</v>
      </c>
      <c r="B383" s="89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893">
        <v>18</v>
      </c>
      <c r="B384" s="89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893">
        <v>19</v>
      </c>
      <c r="B385" s="89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893">
        <v>20</v>
      </c>
      <c r="B386" s="89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893">
        <v>21</v>
      </c>
      <c r="B387" s="89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893">
        <v>22</v>
      </c>
      <c r="B388" s="89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893">
        <v>23</v>
      </c>
      <c r="B389" s="89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893">
        <v>24</v>
      </c>
      <c r="B390" s="89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893">
        <v>25</v>
      </c>
      <c r="B391" s="89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893">
        <v>26</v>
      </c>
      <c r="B392" s="89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893">
        <v>27</v>
      </c>
      <c r="B393" s="89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893">
        <v>28</v>
      </c>
      <c r="B394" s="89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893">
        <v>29</v>
      </c>
      <c r="B395" s="89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893">
        <v>30</v>
      </c>
      <c r="B396" s="89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893"/>
      <c r="B399" s="893"/>
      <c r="C399" s="296" t="s">
        <v>30</v>
      </c>
      <c r="D399" s="296"/>
      <c r="E399" s="296"/>
      <c r="F399" s="296"/>
      <c r="G399" s="296"/>
      <c r="H399" s="296"/>
      <c r="I399" s="296"/>
      <c r="J399" s="841" t="s">
        <v>461</v>
      </c>
      <c r="K399" s="841"/>
      <c r="L399" s="841"/>
      <c r="M399" s="841"/>
      <c r="N399" s="841"/>
      <c r="O399" s="841"/>
      <c r="P399" s="296" t="s">
        <v>399</v>
      </c>
      <c r="Q399" s="296"/>
      <c r="R399" s="296"/>
      <c r="S399" s="296"/>
      <c r="T399" s="296"/>
      <c r="U399" s="296"/>
      <c r="V399" s="296"/>
      <c r="W399" s="296"/>
      <c r="X399" s="296"/>
      <c r="Y399" s="296" t="s">
        <v>457</v>
      </c>
      <c r="Z399" s="296"/>
      <c r="AA399" s="296"/>
      <c r="AB399" s="296"/>
      <c r="AC399" s="841" t="s">
        <v>398</v>
      </c>
      <c r="AD399" s="841"/>
      <c r="AE399" s="841"/>
      <c r="AF399" s="841"/>
      <c r="AG399" s="841"/>
      <c r="AH399" s="296" t="s">
        <v>415</v>
      </c>
      <c r="AI399" s="296"/>
      <c r="AJ399" s="296"/>
      <c r="AK399" s="296"/>
      <c r="AL399" s="296" t="s">
        <v>23</v>
      </c>
      <c r="AM399" s="296"/>
      <c r="AN399" s="296"/>
      <c r="AO399" s="387"/>
      <c r="AP399" s="841" t="s">
        <v>462</v>
      </c>
      <c r="AQ399" s="841"/>
      <c r="AR399" s="841"/>
      <c r="AS399" s="841"/>
      <c r="AT399" s="841"/>
      <c r="AU399" s="841"/>
      <c r="AV399" s="841"/>
      <c r="AW399" s="841"/>
      <c r="AX399" s="841"/>
    </row>
    <row r="400" spans="1:50" ht="24" customHeight="1" x14ac:dyDescent="0.15">
      <c r="A400" s="893">
        <v>1</v>
      </c>
      <c r="B400" s="89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893">
        <v>2</v>
      </c>
      <c r="B401" s="89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893">
        <v>3</v>
      </c>
      <c r="B402" s="89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893">
        <v>4</v>
      </c>
      <c r="B403" s="89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893">
        <v>5</v>
      </c>
      <c r="B404" s="89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893">
        <v>6</v>
      </c>
      <c r="B405" s="89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893">
        <v>7</v>
      </c>
      <c r="B406" s="89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893">
        <v>8</v>
      </c>
      <c r="B407" s="89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893">
        <v>9</v>
      </c>
      <c r="B408" s="89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893">
        <v>10</v>
      </c>
      <c r="B409" s="89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893">
        <v>11</v>
      </c>
      <c r="B410" s="89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893">
        <v>12</v>
      </c>
      <c r="B411" s="89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893">
        <v>13</v>
      </c>
      <c r="B412" s="89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893">
        <v>14</v>
      </c>
      <c r="B413" s="89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893">
        <v>15</v>
      </c>
      <c r="B414" s="89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893">
        <v>16</v>
      </c>
      <c r="B415" s="89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893">
        <v>17</v>
      </c>
      <c r="B416" s="89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893">
        <v>18</v>
      </c>
      <c r="B417" s="89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893">
        <v>19</v>
      </c>
      <c r="B418" s="89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893">
        <v>20</v>
      </c>
      <c r="B419" s="89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893">
        <v>21</v>
      </c>
      <c r="B420" s="89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893">
        <v>22</v>
      </c>
      <c r="B421" s="89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893">
        <v>23</v>
      </c>
      <c r="B422" s="89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893">
        <v>24</v>
      </c>
      <c r="B423" s="89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893">
        <v>25</v>
      </c>
      <c r="B424" s="89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893">
        <v>26</v>
      </c>
      <c r="B425" s="89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893">
        <v>27</v>
      </c>
      <c r="B426" s="89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893">
        <v>28</v>
      </c>
      <c r="B427" s="89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893">
        <v>29</v>
      </c>
      <c r="B428" s="89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893">
        <v>30</v>
      </c>
      <c r="B429" s="89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893"/>
      <c r="B432" s="893"/>
      <c r="C432" s="296" t="s">
        <v>30</v>
      </c>
      <c r="D432" s="296"/>
      <c r="E432" s="296"/>
      <c r="F432" s="296"/>
      <c r="G432" s="296"/>
      <c r="H432" s="296"/>
      <c r="I432" s="296"/>
      <c r="J432" s="841" t="s">
        <v>461</v>
      </c>
      <c r="K432" s="841"/>
      <c r="L432" s="841"/>
      <c r="M432" s="841"/>
      <c r="N432" s="841"/>
      <c r="O432" s="841"/>
      <c r="P432" s="296" t="s">
        <v>399</v>
      </c>
      <c r="Q432" s="296"/>
      <c r="R432" s="296"/>
      <c r="S432" s="296"/>
      <c r="T432" s="296"/>
      <c r="U432" s="296"/>
      <c r="V432" s="296"/>
      <c r="W432" s="296"/>
      <c r="X432" s="296"/>
      <c r="Y432" s="296" t="s">
        <v>457</v>
      </c>
      <c r="Z432" s="296"/>
      <c r="AA432" s="296"/>
      <c r="AB432" s="296"/>
      <c r="AC432" s="841" t="s">
        <v>398</v>
      </c>
      <c r="AD432" s="841"/>
      <c r="AE432" s="841"/>
      <c r="AF432" s="841"/>
      <c r="AG432" s="841"/>
      <c r="AH432" s="296" t="s">
        <v>415</v>
      </c>
      <c r="AI432" s="296"/>
      <c r="AJ432" s="296"/>
      <c r="AK432" s="296"/>
      <c r="AL432" s="296" t="s">
        <v>23</v>
      </c>
      <c r="AM432" s="296"/>
      <c r="AN432" s="296"/>
      <c r="AO432" s="387"/>
      <c r="AP432" s="841" t="s">
        <v>462</v>
      </c>
      <c r="AQ432" s="841"/>
      <c r="AR432" s="841"/>
      <c r="AS432" s="841"/>
      <c r="AT432" s="841"/>
      <c r="AU432" s="841"/>
      <c r="AV432" s="841"/>
      <c r="AW432" s="841"/>
      <c r="AX432" s="841"/>
    </row>
    <row r="433" spans="1:50" ht="24" customHeight="1" x14ac:dyDescent="0.15">
      <c r="A433" s="893">
        <v>1</v>
      </c>
      <c r="B433" s="89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893">
        <v>2</v>
      </c>
      <c r="B434" s="89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893">
        <v>3</v>
      </c>
      <c r="B435" s="89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893">
        <v>4</v>
      </c>
      <c r="B436" s="89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893">
        <v>5</v>
      </c>
      <c r="B437" s="89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893">
        <v>6</v>
      </c>
      <c r="B438" s="89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893">
        <v>7</v>
      </c>
      <c r="B439" s="89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893">
        <v>8</v>
      </c>
      <c r="B440" s="89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893">
        <v>9</v>
      </c>
      <c r="B441" s="89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893">
        <v>10</v>
      </c>
      <c r="B442" s="89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893">
        <v>11</v>
      </c>
      <c r="B443" s="89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893">
        <v>12</v>
      </c>
      <c r="B444" s="89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893">
        <v>13</v>
      </c>
      <c r="B445" s="89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893">
        <v>14</v>
      </c>
      <c r="B446" s="89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893">
        <v>15</v>
      </c>
      <c r="B447" s="89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893">
        <v>16</v>
      </c>
      <c r="B448" s="89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893">
        <v>17</v>
      </c>
      <c r="B449" s="89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893">
        <v>18</v>
      </c>
      <c r="B450" s="89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893">
        <v>19</v>
      </c>
      <c r="B451" s="89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893">
        <v>20</v>
      </c>
      <c r="B452" s="89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893">
        <v>21</v>
      </c>
      <c r="B453" s="89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893">
        <v>22</v>
      </c>
      <c r="B454" s="89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893">
        <v>23</v>
      </c>
      <c r="B455" s="89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893">
        <v>24</v>
      </c>
      <c r="B456" s="89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893">
        <v>25</v>
      </c>
      <c r="B457" s="89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893">
        <v>26</v>
      </c>
      <c r="B458" s="89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893">
        <v>27</v>
      </c>
      <c r="B459" s="89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893">
        <v>28</v>
      </c>
      <c r="B460" s="89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893">
        <v>29</v>
      </c>
      <c r="B461" s="89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893">
        <v>30</v>
      </c>
      <c r="B462" s="89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893"/>
      <c r="B465" s="893"/>
      <c r="C465" s="296" t="s">
        <v>30</v>
      </c>
      <c r="D465" s="296"/>
      <c r="E465" s="296"/>
      <c r="F465" s="296"/>
      <c r="G465" s="296"/>
      <c r="H465" s="296"/>
      <c r="I465" s="296"/>
      <c r="J465" s="841" t="s">
        <v>461</v>
      </c>
      <c r="K465" s="841"/>
      <c r="L465" s="841"/>
      <c r="M465" s="841"/>
      <c r="N465" s="841"/>
      <c r="O465" s="841"/>
      <c r="P465" s="296" t="s">
        <v>399</v>
      </c>
      <c r="Q465" s="296"/>
      <c r="R465" s="296"/>
      <c r="S465" s="296"/>
      <c r="T465" s="296"/>
      <c r="U465" s="296"/>
      <c r="V465" s="296"/>
      <c r="W465" s="296"/>
      <c r="X465" s="296"/>
      <c r="Y465" s="296" t="s">
        <v>457</v>
      </c>
      <c r="Z465" s="296"/>
      <c r="AA465" s="296"/>
      <c r="AB465" s="296"/>
      <c r="AC465" s="841" t="s">
        <v>398</v>
      </c>
      <c r="AD465" s="841"/>
      <c r="AE465" s="841"/>
      <c r="AF465" s="841"/>
      <c r="AG465" s="841"/>
      <c r="AH465" s="296" t="s">
        <v>415</v>
      </c>
      <c r="AI465" s="296"/>
      <c r="AJ465" s="296"/>
      <c r="AK465" s="296"/>
      <c r="AL465" s="296" t="s">
        <v>23</v>
      </c>
      <c r="AM465" s="296"/>
      <c r="AN465" s="296"/>
      <c r="AO465" s="387"/>
      <c r="AP465" s="841" t="s">
        <v>462</v>
      </c>
      <c r="AQ465" s="841"/>
      <c r="AR465" s="841"/>
      <c r="AS465" s="841"/>
      <c r="AT465" s="841"/>
      <c r="AU465" s="841"/>
      <c r="AV465" s="841"/>
      <c r="AW465" s="841"/>
      <c r="AX465" s="841"/>
    </row>
    <row r="466" spans="1:50" ht="24" customHeight="1" x14ac:dyDescent="0.15">
      <c r="A466" s="893">
        <v>1</v>
      </c>
      <c r="B466" s="89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893">
        <v>2</v>
      </c>
      <c r="B467" s="89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893">
        <v>3</v>
      </c>
      <c r="B468" s="89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893">
        <v>4</v>
      </c>
      <c r="B469" s="89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893">
        <v>5</v>
      </c>
      <c r="B470" s="89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893">
        <v>6</v>
      </c>
      <c r="B471" s="89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893">
        <v>7</v>
      </c>
      <c r="B472" s="89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893">
        <v>8</v>
      </c>
      <c r="B473" s="89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893">
        <v>9</v>
      </c>
      <c r="B474" s="89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893">
        <v>10</v>
      </c>
      <c r="B475" s="89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893">
        <v>11</v>
      </c>
      <c r="B476" s="89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893">
        <v>12</v>
      </c>
      <c r="B477" s="89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893">
        <v>13</v>
      </c>
      <c r="B478" s="89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893">
        <v>14</v>
      </c>
      <c r="B479" s="89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893">
        <v>15</v>
      </c>
      <c r="B480" s="89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893">
        <v>16</v>
      </c>
      <c r="B481" s="89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893">
        <v>17</v>
      </c>
      <c r="B482" s="89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893">
        <v>18</v>
      </c>
      <c r="B483" s="89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893">
        <v>19</v>
      </c>
      <c r="B484" s="89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893">
        <v>20</v>
      </c>
      <c r="B485" s="89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893">
        <v>21</v>
      </c>
      <c r="B486" s="89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893">
        <v>22</v>
      </c>
      <c r="B487" s="89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893">
        <v>23</v>
      </c>
      <c r="B488" s="89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893">
        <v>24</v>
      </c>
      <c r="B489" s="89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893">
        <v>25</v>
      </c>
      <c r="B490" s="89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893">
        <v>26</v>
      </c>
      <c r="B491" s="89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893">
        <v>27</v>
      </c>
      <c r="B492" s="89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893">
        <v>28</v>
      </c>
      <c r="B493" s="89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893">
        <v>29</v>
      </c>
      <c r="B494" s="89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893">
        <v>30</v>
      </c>
      <c r="B495" s="89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893"/>
      <c r="B498" s="893"/>
      <c r="C498" s="296" t="s">
        <v>30</v>
      </c>
      <c r="D498" s="296"/>
      <c r="E498" s="296"/>
      <c r="F498" s="296"/>
      <c r="G498" s="296"/>
      <c r="H498" s="296"/>
      <c r="I498" s="296"/>
      <c r="J498" s="841" t="s">
        <v>461</v>
      </c>
      <c r="K498" s="841"/>
      <c r="L498" s="841"/>
      <c r="M498" s="841"/>
      <c r="N498" s="841"/>
      <c r="O498" s="841"/>
      <c r="P498" s="296" t="s">
        <v>399</v>
      </c>
      <c r="Q498" s="296"/>
      <c r="R498" s="296"/>
      <c r="S498" s="296"/>
      <c r="T498" s="296"/>
      <c r="U498" s="296"/>
      <c r="V498" s="296"/>
      <c r="W498" s="296"/>
      <c r="X498" s="296"/>
      <c r="Y498" s="296" t="s">
        <v>457</v>
      </c>
      <c r="Z498" s="296"/>
      <c r="AA498" s="296"/>
      <c r="AB498" s="296"/>
      <c r="AC498" s="841" t="s">
        <v>398</v>
      </c>
      <c r="AD498" s="841"/>
      <c r="AE498" s="841"/>
      <c r="AF498" s="841"/>
      <c r="AG498" s="841"/>
      <c r="AH498" s="296" t="s">
        <v>415</v>
      </c>
      <c r="AI498" s="296"/>
      <c r="AJ498" s="296"/>
      <c r="AK498" s="296"/>
      <c r="AL498" s="296" t="s">
        <v>23</v>
      </c>
      <c r="AM498" s="296"/>
      <c r="AN498" s="296"/>
      <c r="AO498" s="387"/>
      <c r="AP498" s="841" t="s">
        <v>462</v>
      </c>
      <c r="AQ498" s="841"/>
      <c r="AR498" s="841"/>
      <c r="AS498" s="841"/>
      <c r="AT498" s="841"/>
      <c r="AU498" s="841"/>
      <c r="AV498" s="841"/>
      <c r="AW498" s="841"/>
      <c r="AX498" s="841"/>
    </row>
    <row r="499" spans="1:50" ht="24" customHeight="1" x14ac:dyDescent="0.15">
      <c r="A499" s="893">
        <v>1</v>
      </c>
      <c r="B499" s="89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893">
        <v>2</v>
      </c>
      <c r="B500" s="89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893">
        <v>3</v>
      </c>
      <c r="B501" s="89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893">
        <v>4</v>
      </c>
      <c r="B502" s="89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893">
        <v>5</v>
      </c>
      <c r="B503" s="89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893">
        <v>6</v>
      </c>
      <c r="B504" s="89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893">
        <v>7</v>
      </c>
      <c r="B505" s="89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893">
        <v>8</v>
      </c>
      <c r="B506" s="89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893">
        <v>9</v>
      </c>
      <c r="B507" s="89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893">
        <v>10</v>
      </c>
      <c r="B508" s="89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893">
        <v>11</v>
      </c>
      <c r="B509" s="89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893">
        <v>12</v>
      </c>
      <c r="B510" s="89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893">
        <v>13</v>
      </c>
      <c r="B511" s="89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893">
        <v>14</v>
      </c>
      <c r="B512" s="89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893">
        <v>15</v>
      </c>
      <c r="B513" s="89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893">
        <v>16</v>
      </c>
      <c r="B514" s="89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893">
        <v>17</v>
      </c>
      <c r="B515" s="89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893">
        <v>18</v>
      </c>
      <c r="B516" s="89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893">
        <v>19</v>
      </c>
      <c r="B517" s="89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893">
        <v>20</v>
      </c>
      <c r="B518" s="89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893">
        <v>21</v>
      </c>
      <c r="B519" s="89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893">
        <v>22</v>
      </c>
      <c r="B520" s="89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893">
        <v>23</v>
      </c>
      <c r="B521" s="89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893">
        <v>24</v>
      </c>
      <c r="B522" s="89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893">
        <v>25</v>
      </c>
      <c r="B523" s="89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893">
        <v>26</v>
      </c>
      <c r="B524" s="89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893">
        <v>27</v>
      </c>
      <c r="B525" s="89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893">
        <v>28</v>
      </c>
      <c r="B526" s="89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893">
        <v>29</v>
      </c>
      <c r="B527" s="89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893">
        <v>30</v>
      </c>
      <c r="B528" s="89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893"/>
      <c r="B531" s="893"/>
      <c r="C531" s="296" t="s">
        <v>30</v>
      </c>
      <c r="D531" s="296"/>
      <c r="E531" s="296"/>
      <c r="F531" s="296"/>
      <c r="G531" s="296"/>
      <c r="H531" s="296"/>
      <c r="I531" s="296"/>
      <c r="J531" s="841" t="s">
        <v>461</v>
      </c>
      <c r="K531" s="841"/>
      <c r="L531" s="841"/>
      <c r="M531" s="841"/>
      <c r="N531" s="841"/>
      <c r="O531" s="841"/>
      <c r="P531" s="296" t="s">
        <v>399</v>
      </c>
      <c r="Q531" s="296"/>
      <c r="R531" s="296"/>
      <c r="S531" s="296"/>
      <c r="T531" s="296"/>
      <c r="U531" s="296"/>
      <c r="V531" s="296"/>
      <c r="W531" s="296"/>
      <c r="X531" s="296"/>
      <c r="Y531" s="296" t="s">
        <v>457</v>
      </c>
      <c r="Z531" s="296"/>
      <c r="AA531" s="296"/>
      <c r="AB531" s="296"/>
      <c r="AC531" s="841" t="s">
        <v>398</v>
      </c>
      <c r="AD531" s="841"/>
      <c r="AE531" s="841"/>
      <c r="AF531" s="841"/>
      <c r="AG531" s="841"/>
      <c r="AH531" s="296" t="s">
        <v>415</v>
      </c>
      <c r="AI531" s="296"/>
      <c r="AJ531" s="296"/>
      <c r="AK531" s="296"/>
      <c r="AL531" s="296" t="s">
        <v>23</v>
      </c>
      <c r="AM531" s="296"/>
      <c r="AN531" s="296"/>
      <c r="AO531" s="387"/>
      <c r="AP531" s="841" t="s">
        <v>462</v>
      </c>
      <c r="AQ531" s="841"/>
      <c r="AR531" s="841"/>
      <c r="AS531" s="841"/>
      <c r="AT531" s="841"/>
      <c r="AU531" s="841"/>
      <c r="AV531" s="841"/>
      <c r="AW531" s="841"/>
      <c r="AX531" s="841"/>
    </row>
    <row r="532" spans="1:50" ht="24" customHeight="1" x14ac:dyDescent="0.15">
      <c r="A532" s="893">
        <v>1</v>
      </c>
      <c r="B532" s="89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893">
        <v>2</v>
      </c>
      <c r="B533" s="89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893">
        <v>3</v>
      </c>
      <c r="B534" s="89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893">
        <v>4</v>
      </c>
      <c r="B535" s="89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893">
        <v>5</v>
      </c>
      <c r="B536" s="89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893">
        <v>6</v>
      </c>
      <c r="B537" s="89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893">
        <v>7</v>
      </c>
      <c r="B538" s="89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893">
        <v>8</v>
      </c>
      <c r="B539" s="89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893">
        <v>9</v>
      </c>
      <c r="B540" s="89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893">
        <v>10</v>
      </c>
      <c r="B541" s="89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893">
        <v>11</v>
      </c>
      <c r="B542" s="89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893">
        <v>12</v>
      </c>
      <c r="B543" s="89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893">
        <v>13</v>
      </c>
      <c r="B544" s="89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893">
        <v>14</v>
      </c>
      <c r="B545" s="89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893">
        <v>15</v>
      </c>
      <c r="B546" s="89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893">
        <v>16</v>
      </c>
      <c r="B547" s="89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893">
        <v>17</v>
      </c>
      <c r="B548" s="89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893">
        <v>18</v>
      </c>
      <c r="B549" s="89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893">
        <v>19</v>
      </c>
      <c r="B550" s="89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893">
        <v>20</v>
      </c>
      <c r="B551" s="89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893">
        <v>21</v>
      </c>
      <c r="B552" s="89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893">
        <v>22</v>
      </c>
      <c r="B553" s="89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893">
        <v>23</v>
      </c>
      <c r="B554" s="89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893">
        <v>24</v>
      </c>
      <c r="B555" s="89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893">
        <v>25</v>
      </c>
      <c r="B556" s="89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893">
        <v>26</v>
      </c>
      <c r="B557" s="89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893">
        <v>27</v>
      </c>
      <c r="B558" s="89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893">
        <v>28</v>
      </c>
      <c r="B559" s="89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893">
        <v>29</v>
      </c>
      <c r="B560" s="89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893">
        <v>30</v>
      </c>
      <c r="B561" s="89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893"/>
      <c r="B564" s="893"/>
      <c r="C564" s="296" t="s">
        <v>30</v>
      </c>
      <c r="D564" s="296"/>
      <c r="E564" s="296"/>
      <c r="F564" s="296"/>
      <c r="G564" s="296"/>
      <c r="H564" s="296"/>
      <c r="I564" s="296"/>
      <c r="J564" s="841" t="s">
        <v>461</v>
      </c>
      <c r="K564" s="841"/>
      <c r="L564" s="841"/>
      <c r="M564" s="841"/>
      <c r="N564" s="841"/>
      <c r="O564" s="841"/>
      <c r="P564" s="296" t="s">
        <v>399</v>
      </c>
      <c r="Q564" s="296"/>
      <c r="R564" s="296"/>
      <c r="S564" s="296"/>
      <c r="T564" s="296"/>
      <c r="U564" s="296"/>
      <c r="V564" s="296"/>
      <c r="W564" s="296"/>
      <c r="X564" s="296"/>
      <c r="Y564" s="296" t="s">
        <v>457</v>
      </c>
      <c r="Z564" s="296"/>
      <c r="AA564" s="296"/>
      <c r="AB564" s="296"/>
      <c r="AC564" s="841" t="s">
        <v>398</v>
      </c>
      <c r="AD564" s="841"/>
      <c r="AE564" s="841"/>
      <c r="AF564" s="841"/>
      <c r="AG564" s="841"/>
      <c r="AH564" s="296" t="s">
        <v>415</v>
      </c>
      <c r="AI564" s="296"/>
      <c r="AJ564" s="296"/>
      <c r="AK564" s="296"/>
      <c r="AL564" s="296" t="s">
        <v>23</v>
      </c>
      <c r="AM564" s="296"/>
      <c r="AN564" s="296"/>
      <c r="AO564" s="387"/>
      <c r="AP564" s="841" t="s">
        <v>462</v>
      </c>
      <c r="AQ564" s="841"/>
      <c r="AR564" s="841"/>
      <c r="AS564" s="841"/>
      <c r="AT564" s="841"/>
      <c r="AU564" s="841"/>
      <c r="AV564" s="841"/>
      <c r="AW564" s="841"/>
      <c r="AX564" s="841"/>
    </row>
    <row r="565" spans="1:50" ht="24" customHeight="1" x14ac:dyDescent="0.15">
      <c r="A565" s="893">
        <v>1</v>
      </c>
      <c r="B565" s="89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893">
        <v>2</v>
      </c>
      <c r="B566" s="89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893">
        <v>3</v>
      </c>
      <c r="B567" s="89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893">
        <v>4</v>
      </c>
      <c r="B568" s="89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893">
        <v>5</v>
      </c>
      <c r="B569" s="89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893">
        <v>6</v>
      </c>
      <c r="B570" s="89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893">
        <v>7</v>
      </c>
      <c r="B571" s="89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893">
        <v>8</v>
      </c>
      <c r="B572" s="89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893">
        <v>9</v>
      </c>
      <c r="B573" s="89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893">
        <v>10</v>
      </c>
      <c r="B574" s="89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893">
        <v>11</v>
      </c>
      <c r="B575" s="89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893">
        <v>12</v>
      </c>
      <c r="B576" s="89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893">
        <v>13</v>
      </c>
      <c r="B577" s="89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893">
        <v>14</v>
      </c>
      <c r="B578" s="89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893">
        <v>15</v>
      </c>
      <c r="B579" s="89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893">
        <v>16</v>
      </c>
      <c r="B580" s="89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893">
        <v>17</v>
      </c>
      <c r="B581" s="89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893">
        <v>18</v>
      </c>
      <c r="B582" s="89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893">
        <v>19</v>
      </c>
      <c r="B583" s="89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893">
        <v>20</v>
      </c>
      <c r="B584" s="89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893">
        <v>21</v>
      </c>
      <c r="B585" s="89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893">
        <v>22</v>
      </c>
      <c r="B586" s="89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893">
        <v>23</v>
      </c>
      <c r="B587" s="89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893">
        <v>24</v>
      </c>
      <c r="B588" s="89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893">
        <v>25</v>
      </c>
      <c r="B589" s="89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893">
        <v>26</v>
      </c>
      <c r="B590" s="89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893">
        <v>27</v>
      </c>
      <c r="B591" s="89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893">
        <v>28</v>
      </c>
      <c r="B592" s="89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893">
        <v>29</v>
      </c>
      <c r="B593" s="89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893">
        <v>30</v>
      </c>
      <c r="B594" s="89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893"/>
      <c r="B597" s="893"/>
      <c r="C597" s="296" t="s">
        <v>30</v>
      </c>
      <c r="D597" s="296"/>
      <c r="E597" s="296"/>
      <c r="F597" s="296"/>
      <c r="G597" s="296"/>
      <c r="H597" s="296"/>
      <c r="I597" s="296"/>
      <c r="J597" s="841" t="s">
        <v>461</v>
      </c>
      <c r="K597" s="841"/>
      <c r="L597" s="841"/>
      <c r="M597" s="841"/>
      <c r="N597" s="841"/>
      <c r="O597" s="841"/>
      <c r="P597" s="296" t="s">
        <v>399</v>
      </c>
      <c r="Q597" s="296"/>
      <c r="R597" s="296"/>
      <c r="S597" s="296"/>
      <c r="T597" s="296"/>
      <c r="U597" s="296"/>
      <c r="V597" s="296"/>
      <c r="W597" s="296"/>
      <c r="X597" s="296"/>
      <c r="Y597" s="296" t="s">
        <v>457</v>
      </c>
      <c r="Z597" s="296"/>
      <c r="AA597" s="296"/>
      <c r="AB597" s="296"/>
      <c r="AC597" s="841" t="s">
        <v>398</v>
      </c>
      <c r="AD597" s="841"/>
      <c r="AE597" s="841"/>
      <c r="AF597" s="841"/>
      <c r="AG597" s="841"/>
      <c r="AH597" s="296" t="s">
        <v>415</v>
      </c>
      <c r="AI597" s="296"/>
      <c r="AJ597" s="296"/>
      <c r="AK597" s="296"/>
      <c r="AL597" s="296" t="s">
        <v>23</v>
      </c>
      <c r="AM597" s="296"/>
      <c r="AN597" s="296"/>
      <c r="AO597" s="387"/>
      <c r="AP597" s="841" t="s">
        <v>462</v>
      </c>
      <c r="AQ597" s="841"/>
      <c r="AR597" s="841"/>
      <c r="AS597" s="841"/>
      <c r="AT597" s="841"/>
      <c r="AU597" s="841"/>
      <c r="AV597" s="841"/>
      <c r="AW597" s="841"/>
      <c r="AX597" s="841"/>
    </row>
    <row r="598" spans="1:50" ht="24" customHeight="1" x14ac:dyDescent="0.15">
      <c r="A598" s="893">
        <v>1</v>
      </c>
      <c r="B598" s="89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893">
        <v>2</v>
      </c>
      <c r="B599" s="89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893">
        <v>3</v>
      </c>
      <c r="B600" s="89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893">
        <v>4</v>
      </c>
      <c r="B601" s="89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893">
        <v>5</v>
      </c>
      <c r="B602" s="89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893">
        <v>6</v>
      </c>
      <c r="B603" s="89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893">
        <v>7</v>
      </c>
      <c r="B604" s="89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893">
        <v>8</v>
      </c>
      <c r="B605" s="89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893">
        <v>9</v>
      </c>
      <c r="B606" s="89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893">
        <v>10</v>
      </c>
      <c r="B607" s="89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893">
        <v>11</v>
      </c>
      <c r="B608" s="89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893">
        <v>12</v>
      </c>
      <c r="B609" s="89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893">
        <v>13</v>
      </c>
      <c r="B610" s="89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893">
        <v>14</v>
      </c>
      <c r="B611" s="89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893">
        <v>15</v>
      </c>
      <c r="B612" s="89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893">
        <v>16</v>
      </c>
      <c r="B613" s="89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893">
        <v>17</v>
      </c>
      <c r="B614" s="89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893">
        <v>18</v>
      </c>
      <c r="B615" s="89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893">
        <v>19</v>
      </c>
      <c r="B616" s="89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893">
        <v>20</v>
      </c>
      <c r="B617" s="89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893">
        <v>21</v>
      </c>
      <c r="B618" s="89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893">
        <v>22</v>
      </c>
      <c r="B619" s="89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893">
        <v>23</v>
      </c>
      <c r="B620" s="89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893">
        <v>24</v>
      </c>
      <c r="B621" s="89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893">
        <v>25</v>
      </c>
      <c r="B622" s="89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893">
        <v>26</v>
      </c>
      <c r="B623" s="89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893">
        <v>27</v>
      </c>
      <c r="B624" s="89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893">
        <v>28</v>
      </c>
      <c r="B625" s="89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893">
        <v>29</v>
      </c>
      <c r="B626" s="89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893">
        <v>30</v>
      </c>
      <c r="B627" s="89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893"/>
      <c r="B630" s="893"/>
      <c r="C630" s="296" t="s">
        <v>30</v>
      </c>
      <c r="D630" s="296"/>
      <c r="E630" s="296"/>
      <c r="F630" s="296"/>
      <c r="G630" s="296"/>
      <c r="H630" s="296"/>
      <c r="I630" s="296"/>
      <c r="J630" s="841" t="s">
        <v>461</v>
      </c>
      <c r="K630" s="841"/>
      <c r="L630" s="841"/>
      <c r="M630" s="841"/>
      <c r="N630" s="841"/>
      <c r="O630" s="841"/>
      <c r="P630" s="296" t="s">
        <v>399</v>
      </c>
      <c r="Q630" s="296"/>
      <c r="R630" s="296"/>
      <c r="S630" s="296"/>
      <c r="T630" s="296"/>
      <c r="U630" s="296"/>
      <c r="V630" s="296"/>
      <c r="W630" s="296"/>
      <c r="X630" s="296"/>
      <c r="Y630" s="296" t="s">
        <v>457</v>
      </c>
      <c r="Z630" s="296"/>
      <c r="AA630" s="296"/>
      <c r="AB630" s="296"/>
      <c r="AC630" s="841" t="s">
        <v>398</v>
      </c>
      <c r="AD630" s="841"/>
      <c r="AE630" s="841"/>
      <c r="AF630" s="841"/>
      <c r="AG630" s="841"/>
      <c r="AH630" s="296" t="s">
        <v>415</v>
      </c>
      <c r="AI630" s="296"/>
      <c r="AJ630" s="296"/>
      <c r="AK630" s="296"/>
      <c r="AL630" s="296" t="s">
        <v>23</v>
      </c>
      <c r="AM630" s="296"/>
      <c r="AN630" s="296"/>
      <c r="AO630" s="387"/>
      <c r="AP630" s="841" t="s">
        <v>462</v>
      </c>
      <c r="AQ630" s="841"/>
      <c r="AR630" s="841"/>
      <c r="AS630" s="841"/>
      <c r="AT630" s="841"/>
      <c r="AU630" s="841"/>
      <c r="AV630" s="841"/>
      <c r="AW630" s="841"/>
      <c r="AX630" s="841"/>
    </row>
    <row r="631" spans="1:50" ht="24" customHeight="1" x14ac:dyDescent="0.15">
      <c r="A631" s="893">
        <v>1</v>
      </c>
      <c r="B631" s="89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893">
        <v>2</v>
      </c>
      <c r="B632" s="89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893">
        <v>3</v>
      </c>
      <c r="B633" s="89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893">
        <v>4</v>
      </c>
      <c r="B634" s="89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893">
        <v>5</v>
      </c>
      <c r="B635" s="89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893">
        <v>6</v>
      </c>
      <c r="B636" s="89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893">
        <v>7</v>
      </c>
      <c r="B637" s="89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893">
        <v>8</v>
      </c>
      <c r="B638" s="89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893">
        <v>9</v>
      </c>
      <c r="B639" s="89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893">
        <v>10</v>
      </c>
      <c r="B640" s="89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893">
        <v>11</v>
      </c>
      <c r="B641" s="89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893">
        <v>12</v>
      </c>
      <c r="B642" s="89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893">
        <v>13</v>
      </c>
      <c r="B643" s="89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893">
        <v>14</v>
      </c>
      <c r="B644" s="89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893">
        <v>15</v>
      </c>
      <c r="B645" s="89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893">
        <v>16</v>
      </c>
      <c r="B646" s="89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893">
        <v>17</v>
      </c>
      <c r="B647" s="89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893">
        <v>18</v>
      </c>
      <c r="B648" s="89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893">
        <v>19</v>
      </c>
      <c r="B649" s="89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893">
        <v>20</v>
      </c>
      <c r="B650" s="89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893">
        <v>21</v>
      </c>
      <c r="B651" s="89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893">
        <v>22</v>
      </c>
      <c r="B652" s="89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893">
        <v>23</v>
      </c>
      <c r="B653" s="89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893">
        <v>24</v>
      </c>
      <c r="B654" s="89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893">
        <v>25</v>
      </c>
      <c r="B655" s="89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893">
        <v>26</v>
      </c>
      <c r="B656" s="89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893">
        <v>27</v>
      </c>
      <c r="B657" s="89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893">
        <v>28</v>
      </c>
      <c r="B658" s="89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893">
        <v>29</v>
      </c>
      <c r="B659" s="89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893">
        <v>30</v>
      </c>
      <c r="B660" s="89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893"/>
      <c r="B663" s="893"/>
      <c r="C663" s="296" t="s">
        <v>30</v>
      </c>
      <c r="D663" s="296"/>
      <c r="E663" s="296"/>
      <c r="F663" s="296"/>
      <c r="G663" s="296"/>
      <c r="H663" s="296"/>
      <c r="I663" s="296"/>
      <c r="J663" s="841" t="s">
        <v>461</v>
      </c>
      <c r="K663" s="841"/>
      <c r="L663" s="841"/>
      <c r="M663" s="841"/>
      <c r="N663" s="841"/>
      <c r="O663" s="841"/>
      <c r="P663" s="296" t="s">
        <v>399</v>
      </c>
      <c r="Q663" s="296"/>
      <c r="R663" s="296"/>
      <c r="S663" s="296"/>
      <c r="T663" s="296"/>
      <c r="U663" s="296"/>
      <c r="V663" s="296"/>
      <c r="W663" s="296"/>
      <c r="X663" s="296"/>
      <c r="Y663" s="296" t="s">
        <v>457</v>
      </c>
      <c r="Z663" s="296"/>
      <c r="AA663" s="296"/>
      <c r="AB663" s="296"/>
      <c r="AC663" s="841" t="s">
        <v>398</v>
      </c>
      <c r="AD663" s="841"/>
      <c r="AE663" s="841"/>
      <c r="AF663" s="841"/>
      <c r="AG663" s="841"/>
      <c r="AH663" s="296" t="s">
        <v>415</v>
      </c>
      <c r="AI663" s="296"/>
      <c r="AJ663" s="296"/>
      <c r="AK663" s="296"/>
      <c r="AL663" s="296" t="s">
        <v>23</v>
      </c>
      <c r="AM663" s="296"/>
      <c r="AN663" s="296"/>
      <c r="AO663" s="387"/>
      <c r="AP663" s="841" t="s">
        <v>462</v>
      </c>
      <c r="AQ663" s="841"/>
      <c r="AR663" s="841"/>
      <c r="AS663" s="841"/>
      <c r="AT663" s="841"/>
      <c r="AU663" s="841"/>
      <c r="AV663" s="841"/>
      <c r="AW663" s="841"/>
      <c r="AX663" s="841"/>
    </row>
    <row r="664" spans="1:50" ht="24" customHeight="1" x14ac:dyDescent="0.15">
      <c r="A664" s="893">
        <v>1</v>
      </c>
      <c r="B664" s="89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893">
        <v>2</v>
      </c>
      <c r="B665" s="89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893">
        <v>3</v>
      </c>
      <c r="B666" s="89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893">
        <v>4</v>
      </c>
      <c r="B667" s="89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893">
        <v>5</v>
      </c>
      <c r="B668" s="89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893">
        <v>6</v>
      </c>
      <c r="B669" s="89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893">
        <v>7</v>
      </c>
      <c r="B670" s="89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893">
        <v>8</v>
      </c>
      <c r="B671" s="89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893">
        <v>9</v>
      </c>
      <c r="B672" s="89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893">
        <v>10</v>
      </c>
      <c r="B673" s="89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893">
        <v>11</v>
      </c>
      <c r="B674" s="89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893">
        <v>12</v>
      </c>
      <c r="B675" s="89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893">
        <v>13</v>
      </c>
      <c r="B676" s="89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893">
        <v>14</v>
      </c>
      <c r="B677" s="89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893">
        <v>15</v>
      </c>
      <c r="B678" s="89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893">
        <v>16</v>
      </c>
      <c r="B679" s="89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893">
        <v>17</v>
      </c>
      <c r="B680" s="89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893">
        <v>18</v>
      </c>
      <c r="B681" s="89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893">
        <v>19</v>
      </c>
      <c r="B682" s="89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893">
        <v>20</v>
      </c>
      <c r="B683" s="89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893">
        <v>21</v>
      </c>
      <c r="B684" s="89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893">
        <v>22</v>
      </c>
      <c r="B685" s="89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893">
        <v>23</v>
      </c>
      <c r="B686" s="89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893">
        <v>24</v>
      </c>
      <c r="B687" s="89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893">
        <v>25</v>
      </c>
      <c r="B688" s="89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893">
        <v>26</v>
      </c>
      <c r="B689" s="89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893">
        <v>27</v>
      </c>
      <c r="B690" s="89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893">
        <v>28</v>
      </c>
      <c r="B691" s="89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893">
        <v>29</v>
      </c>
      <c r="B692" s="89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893">
        <v>30</v>
      </c>
      <c r="B693" s="89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893"/>
      <c r="B696" s="893"/>
      <c r="C696" s="296" t="s">
        <v>30</v>
      </c>
      <c r="D696" s="296"/>
      <c r="E696" s="296"/>
      <c r="F696" s="296"/>
      <c r="G696" s="296"/>
      <c r="H696" s="296"/>
      <c r="I696" s="296"/>
      <c r="J696" s="841" t="s">
        <v>461</v>
      </c>
      <c r="K696" s="841"/>
      <c r="L696" s="841"/>
      <c r="M696" s="841"/>
      <c r="N696" s="841"/>
      <c r="O696" s="841"/>
      <c r="P696" s="296" t="s">
        <v>399</v>
      </c>
      <c r="Q696" s="296"/>
      <c r="R696" s="296"/>
      <c r="S696" s="296"/>
      <c r="T696" s="296"/>
      <c r="U696" s="296"/>
      <c r="V696" s="296"/>
      <c r="W696" s="296"/>
      <c r="X696" s="296"/>
      <c r="Y696" s="296" t="s">
        <v>457</v>
      </c>
      <c r="Z696" s="296"/>
      <c r="AA696" s="296"/>
      <c r="AB696" s="296"/>
      <c r="AC696" s="841" t="s">
        <v>398</v>
      </c>
      <c r="AD696" s="841"/>
      <c r="AE696" s="841"/>
      <c r="AF696" s="841"/>
      <c r="AG696" s="841"/>
      <c r="AH696" s="296" t="s">
        <v>415</v>
      </c>
      <c r="AI696" s="296"/>
      <c r="AJ696" s="296"/>
      <c r="AK696" s="296"/>
      <c r="AL696" s="296" t="s">
        <v>23</v>
      </c>
      <c r="AM696" s="296"/>
      <c r="AN696" s="296"/>
      <c r="AO696" s="387"/>
      <c r="AP696" s="841" t="s">
        <v>462</v>
      </c>
      <c r="AQ696" s="841"/>
      <c r="AR696" s="841"/>
      <c r="AS696" s="841"/>
      <c r="AT696" s="841"/>
      <c r="AU696" s="841"/>
      <c r="AV696" s="841"/>
      <c r="AW696" s="841"/>
      <c r="AX696" s="841"/>
    </row>
    <row r="697" spans="1:50" ht="24" customHeight="1" x14ac:dyDescent="0.15">
      <c r="A697" s="893">
        <v>1</v>
      </c>
      <c r="B697" s="89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893">
        <v>2</v>
      </c>
      <c r="B698" s="89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893">
        <v>3</v>
      </c>
      <c r="B699" s="89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893">
        <v>4</v>
      </c>
      <c r="B700" s="89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893">
        <v>5</v>
      </c>
      <c r="B701" s="89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893">
        <v>6</v>
      </c>
      <c r="B702" s="89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893">
        <v>7</v>
      </c>
      <c r="B703" s="89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893">
        <v>8</v>
      </c>
      <c r="B704" s="89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893">
        <v>9</v>
      </c>
      <c r="B705" s="89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893">
        <v>10</v>
      </c>
      <c r="B706" s="89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893">
        <v>11</v>
      </c>
      <c r="B707" s="89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893">
        <v>12</v>
      </c>
      <c r="B708" s="89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893">
        <v>13</v>
      </c>
      <c r="B709" s="89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893">
        <v>14</v>
      </c>
      <c r="B710" s="89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893">
        <v>15</v>
      </c>
      <c r="B711" s="89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893">
        <v>16</v>
      </c>
      <c r="B712" s="89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893">
        <v>17</v>
      </c>
      <c r="B713" s="89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893">
        <v>18</v>
      </c>
      <c r="B714" s="89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893">
        <v>19</v>
      </c>
      <c r="B715" s="89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893">
        <v>20</v>
      </c>
      <c r="B716" s="89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893">
        <v>21</v>
      </c>
      <c r="B717" s="89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893">
        <v>22</v>
      </c>
      <c r="B718" s="89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893">
        <v>23</v>
      </c>
      <c r="B719" s="89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893">
        <v>24</v>
      </c>
      <c r="B720" s="89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893">
        <v>25</v>
      </c>
      <c r="B721" s="89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893">
        <v>26</v>
      </c>
      <c r="B722" s="89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893">
        <v>27</v>
      </c>
      <c r="B723" s="89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893">
        <v>28</v>
      </c>
      <c r="B724" s="89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893">
        <v>29</v>
      </c>
      <c r="B725" s="89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893">
        <v>30</v>
      </c>
      <c r="B726" s="89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893"/>
      <c r="B729" s="893"/>
      <c r="C729" s="296" t="s">
        <v>30</v>
      </c>
      <c r="D729" s="296"/>
      <c r="E729" s="296"/>
      <c r="F729" s="296"/>
      <c r="G729" s="296"/>
      <c r="H729" s="296"/>
      <c r="I729" s="296"/>
      <c r="J729" s="841" t="s">
        <v>461</v>
      </c>
      <c r="K729" s="841"/>
      <c r="L729" s="841"/>
      <c r="M729" s="841"/>
      <c r="N729" s="841"/>
      <c r="O729" s="841"/>
      <c r="P729" s="296" t="s">
        <v>399</v>
      </c>
      <c r="Q729" s="296"/>
      <c r="R729" s="296"/>
      <c r="S729" s="296"/>
      <c r="T729" s="296"/>
      <c r="U729" s="296"/>
      <c r="V729" s="296"/>
      <c r="W729" s="296"/>
      <c r="X729" s="296"/>
      <c r="Y729" s="296" t="s">
        <v>457</v>
      </c>
      <c r="Z729" s="296"/>
      <c r="AA729" s="296"/>
      <c r="AB729" s="296"/>
      <c r="AC729" s="841" t="s">
        <v>398</v>
      </c>
      <c r="AD729" s="841"/>
      <c r="AE729" s="841"/>
      <c r="AF729" s="841"/>
      <c r="AG729" s="841"/>
      <c r="AH729" s="296" t="s">
        <v>415</v>
      </c>
      <c r="AI729" s="296"/>
      <c r="AJ729" s="296"/>
      <c r="AK729" s="296"/>
      <c r="AL729" s="296" t="s">
        <v>23</v>
      </c>
      <c r="AM729" s="296"/>
      <c r="AN729" s="296"/>
      <c r="AO729" s="387"/>
      <c r="AP729" s="841" t="s">
        <v>462</v>
      </c>
      <c r="AQ729" s="841"/>
      <c r="AR729" s="841"/>
      <c r="AS729" s="841"/>
      <c r="AT729" s="841"/>
      <c r="AU729" s="841"/>
      <c r="AV729" s="841"/>
      <c r="AW729" s="841"/>
      <c r="AX729" s="841"/>
    </row>
    <row r="730" spans="1:50" ht="24" customHeight="1" x14ac:dyDescent="0.15">
      <c r="A730" s="893">
        <v>1</v>
      </c>
      <c r="B730" s="89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893">
        <v>2</v>
      </c>
      <c r="B731" s="89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893">
        <v>3</v>
      </c>
      <c r="B732" s="89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893">
        <v>4</v>
      </c>
      <c r="B733" s="89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893">
        <v>5</v>
      </c>
      <c r="B734" s="89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893">
        <v>6</v>
      </c>
      <c r="B735" s="89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893">
        <v>7</v>
      </c>
      <c r="B736" s="89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893">
        <v>8</v>
      </c>
      <c r="B737" s="89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893">
        <v>9</v>
      </c>
      <c r="B738" s="89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893">
        <v>10</v>
      </c>
      <c r="B739" s="89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893">
        <v>11</v>
      </c>
      <c r="B740" s="89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893">
        <v>12</v>
      </c>
      <c r="B741" s="89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893">
        <v>13</v>
      </c>
      <c r="B742" s="89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893">
        <v>14</v>
      </c>
      <c r="B743" s="89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893">
        <v>15</v>
      </c>
      <c r="B744" s="89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893">
        <v>16</v>
      </c>
      <c r="B745" s="89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893">
        <v>17</v>
      </c>
      <c r="B746" s="89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893">
        <v>18</v>
      </c>
      <c r="B747" s="89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893">
        <v>19</v>
      </c>
      <c r="B748" s="89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893">
        <v>20</v>
      </c>
      <c r="B749" s="89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893">
        <v>21</v>
      </c>
      <c r="B750" s="89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893">
        <v>22</v>
      </c>
      <c r="B751" s="89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893">
        <v>23</v>
      </c>
      <c r="B752" s="89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893">
        <v>24</v>
      </c>
      <c r="B753" s="89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893">
        <v>25</v>
      </c>
      <c r="B754" s="89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893">
        <v>26</v>
      </c>
      <c r="B755" s="89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893">
        <v>27</v>
      </c>
      <c r="B756" s="89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893">
        <v>28</v>
      </c>
      <c r="B757" s="89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893">
        <v>29</v>
      </c>
      <c r="B758" s="89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893">
        <v>30</v>
      </c>
      <c r="B759" s="89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893"/>
      <c r="B762" s="893"/>
      <c r="C762" s="296" t="s">
        <v>30</v>
      </c>
      <c r="D762" s="296"/>
      <c r="E762" s="296"/>
      <c r="F762" s="296"/>
      <c r="G762" s="296"/>
      <c r="H762" s="296"/>
      <c r="I762" s="296"/>
      <c r="J762" s="841" t="s">
        <v>461</v>
      </c>
      <c r="K762" s="841"/>
      <c r="L762" s="841"/>
      <c r="M762" s="841"/>
      <c r="N762" s="841"/>
      <c r="O762" s="841"/>
      <c r="P762" s="296" t="s">
        <v>399</v>
      </c>
      <c r="Q762" s="296"/>
      <c r="R762" s="296"/>
      <c r="S762" s="296"/>
      <c r="T762" s="296"/>
      <c r="U762" s="296"/>
      <c r="V762" s="296"/>
      <c r="W762" s="296"/>
      <c r="X762" s="296"/>
      <c r="Y762" s="296" t="s">
        <v>457</v>
      </c>
      <c r="Z762" s="296"/>
      <c r="AA762" s="296"/>
      <c r="AB762" s="296"/>
      <c r="AC762" s="841" t="s">
        <v>398</v>
      </c>
      <c r="AD762" s="841"/>
      <c r="AE762" s="841"/>
      <c r="AF762" s="841"/>
      <c r="AG762" s="841"/>
      <c r="AH762" s="296" t="s">
        <v>415</v>
      </c>
      <c r="AI762" s="296"/>
      <c r="AJ762" s="296"/>
      <c r="AK762" s="296"/>
      <c r="AL762" s="296" t="s">
        <v>23</v>
      </c>
      <c r="AM762" s="296"/>
      <c r="AN762" s="296"/>
      <c r="AO762" s="387"/>
      <c r="AP762" s="841" t="s">
        <v>462</v>
      </c>
      <c r="AQ762" s="841"/>
      <c r="AR762" s="841"/>
      <c r="AS762" s="841"/>
      <c r="AT762" s="841"/>
      <c r="AU762" s="841"/>
      <c r="AV762" s="841"/>
      <c r="AW762" s="841"/>
      <c r="AX762" s="841"/>
    </row>
    <row r="763" spans="1:50" ht="24" customHeight="1" x14ac:dyDescent="0.15">
      <c r="A763" s="893">
        <v>1</v>
      </c>
      <c r="B763" s="89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893">
        <v>2</v>
      </c>
      <c r="B764" s="89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893">
        <v>3</v>
      </c>
      <c r="B765" s="89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893">
        <v>4</v>
      </c>
      <c r="B766" s="89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893">
        <v>5</v>
      </c>
      <c r="B767" s="89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893">
        <v>6</v>
      </c>
      <c r="B768" s="89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893">
        <v>7</v>
      </c>
      <c r="B769" s="89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893">
        <v>8</v>
      </c>
      <c r="B770" s="89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893">
        <v>9</v>
      </c>
      <c r="B771" s="89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893">
        <v>10</v>
      </c>
      <c r="B772" s="89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893">
        <v>11</v>
      </c>
      <c r="B773" s="89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893">
        <v>12</v>
      </c>
      <c r="B774" s="89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893">
        <v>13</v>
      </c>
      <c r="B775" s="89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893">
        <v>14</v>
      </c>
      <c r="B776" s="89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893">
        <v>15</v>
      </c>
      <c r="B777" s="89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893">
        <v>16</v>
      </c>
      <c r="B778" s="89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893">
        <v>17</v>
      </c>
      <c r="B779" s="89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893">
        <v>18</v>
      </c>
      <c r="B780" s="89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893">
        <v>19</v>
      </c>
      <c r="B781" s="89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893">
        <v>20</v>
      </c>
      <c r="B782" s="89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893">
        <v>21</v>
      </c>
      <c r="B783" s="89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893">
        <v>22</v>
      </c>
      <c r="B784" s="89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893">
        <v>23</v>
      </c>
      <c r="B785" s="89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893">
        <v>24</v>
      </c>
      <c r="B786" s="89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893">
        <v>25</v>
      </c>
      <c r="B787" s="89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893">
        <v>26</v>
      </c>
      <c r="B788" s="89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893">
        <v>27</v>
      </c>
      <c r="B789" s="89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893">
        <v>28</v>
      </c>
      <c r="B790" s="89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893">
        <v>29</v>
      </c>
      <c r="B791" s="89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893">
        <v>30</v>
      </c>
      <c r="B792" s="89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893"/>
      <c r="B795" s="893"/>
      <c r="C795" s="296" t="s">
        <v>30</v>
      </c>
      <c r="D795" s="296"/>
      <c r="E795" s="296"/>
      <c r="F795" s="296"/>
      <c r="G795" s="296"/>
      <c r="H795" s="296"/>
      <c r="I795" s="296"/>
      <c r="J795" s="841" t="s">
        <v>461</v>
      </c>
      <c r="K795" s="841"/>
      <c r="L795" s="841"/>
      <c r="M795" s="841"/>
      <c r="N795" s="841"/>
      <c r="O795" s="841"/>
      <c r="P795" s="296" t="s">
        <v>399</v>
      </c>
      <c r="Q795" s="296"/>
      <c r="R795" s="296"/>
      <c r="S795" s="296"/>
      <c r="T795" s="296"/>
      <c r="U795" s="296"/>
      <c r="V795" s="296"/>
      <c r="W795" s="296"/>
      <c r="X795" s="296"/>
      <c r="Y795" s="296" t="s">
        <v>457</v>
      </c>
      <c r="Z795" s="296"/>
      <c r="AA795" s="296"/>
      <c r="AB795" s="296"/>
      <c r="AC795" s="841" t="s">
        <v>398</v>
      </c>
      <c r="AD795" s="841"/>
      <c r="AE795" s="841"/>
      <c r="AF795" s="841"/>
      <c r="AG795" s="841"/>
      <c r="AH795" s="296" t="s">
        <v>415</v>
      </c>
      <c r="AI795" s="296"/>
      <c r="AJ795" s="296"/>
      <c r="AK795" s="296"/>
      <c r="AL795" s="296" t="s">
        <v>23</v>
      </c>
      <c r="AM795" s="296"/>
      <c r="AN795" s="296"/>
      <c r="AO795" s="387"/>
      <c r="AP795" s="841" t="s">
        <v>462</v>
      </c>
      <c r="AQ795" s="841"/>
      <c r="AR795" s="841"/>
      <c r="AS795" s="841"/>
      <c r="AT795" s="841"/>
      <c r="AU795" s="841"/>
      <c r="AV795" s="841"/>
      <c r="AW795" s="841"/>
      <c r="AX795" s="841"/>
    </row>
    <row r="796" spans="1:50" ht="24" customHeight="1" x14ac:dyDescent="0.15">
      <c r="A796" s="893">
        <v>1</v>
      </c>
      <c r="B796" s="89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893">
        <v>2</v>
      </c>
      <c r="B797" s="89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893">
        <v>3</v>
      </c>
      <c r="B798" s="89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893">
        <v>4</v>
      </c>
      <c r="B799" s="89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893">
        <v>5</v>
      </c>
      <c r="B800" s="89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893">
        <v>6</v>
      </c>
      <c r="B801" s="89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893">
        <v>7</v>
      </c>
      <c r="B802" s="89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893">
        <v>8</v>
      </c>
      <c r="B803" s="89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893">
        <v>9</v>
      </c>
      <c r="B804" s="89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893">
        <v>10</v>
      </c>
      <c r="B805" s="89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893">
        <v>11</v>
      </c>
      <c r="B806" s="89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893">
        <v>12</v>
      </c>
      <c r="B807" s="89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893">
        <v>13</v>
      </c>
      <c r="B808" s="89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893">
        <v>14</v>
      </c>
      <c r="B809" s="89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893">
        <v>15</v>
      </c>
      <c r="B810" s="89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893">
        <v>16</v>
      </c>
      <c r="B811" s="89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893">
        <v>17</v>
      </c>
      <c r="B812" s="89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893">
        <v>18</v>
      </c>
      <c r="B813" s="89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893">
        <v>19</v>
      </c>
      <c r="B814" s="89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893">
        <v>20</v>
      </c>
      <c r="B815" s="89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893">
        <v>21</v>
      </c>
      <c r="B816" s="89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893">
        <v>22</v>
      </c>
      <c r="B817" s="89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893">
        <v>23</v>
      </c>
      <c r="B818" s="89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893">
        <v>24</v>
      </c>
      <c r="B819" s="89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893">
        <v>25</v>
      </c>
      <c r="B820" s="89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893">
        <v>26</v>
      </c>
      <c r="B821" s="89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893">
        <v>27</v>
      </c>
      <c r="B822" s="89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893">
        <v>28</v>
      </c>
      <c r="B823" s="89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893">
        <v>29</v>
      </c>
      <c r="B824" s="89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893">
        <v>30</v>
      </c>
      <c r="B825" s="89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893"/>
      <c r="B828" s="893"/>
      <c r="C828" s="296" t="s">
        <v>30</v>
      </c>
      <c r="D828" s="296"/>
      <c r="E828" s="296"/>
      <c r="F828" s="296"/>
      <c r="G828" s="296"/>
      <c r="H828" s="296"/>
      <c r="I828" s="296"/>
      <c r="J828" s="841" t="s">
        <v>461</v>
      </c>
      <c r="K828" s="841"/>
      <c r="L828" s="841"/>
      <c r="M828" s="841"/>
      <c r="N828" s="841"/>
      <c r="O828" s="841"/>
      <c r="P828" s="296" t="s">
        <v>399</v>
      </c>
      <c r="Q828" s="296"/>
      <c r="R828" s="296"/>
      <c r="S828" s="296"/>
      <c r="T828" s="296"/>
      <c r="U828" s="296"/>
      <c r="V828" s="296"/>
      <c r="W828" s="296"/>
      <c r="X828" s="296"/>
      <c r="Y828" s="296" t="s">
        <v>457</v>
      </c>
      <c r="Z828" s="296"/>
      <c r="AA828" s="296"/>
      <c r="AB828" s="296"/>
      <c r="AC828" s="841" t="s">
        <v>398</v>
      </c>
      <c r="AD828" s="841"/>
      <c r="AE828" s="841"/>
      <c r="AF828" s="841"/>
      <c r="AG828" s="841"/>
      <c r="AH828" s="296" t="s">
        <v>415</v>
      </c>
      <c r="AI828" s="296"/>
      <c r="AJ828" s="296"/>
      <c r="AK828" s="296"/>
      <c r="AL828" s="296" t="s">
        <v>23</v>
      </c>
      <c r="AM828" s="296"/>
      <c r="AN828" s="296"/>
      <c r="AO828" s="387"/>
      <c r="AP828" s="841" t="s">
        <v>462</v>
      </c>
      <c r="AQ828" s="841"/>
      <c r="AR828" s="841"/>
      <c r="AS828" s="841"/>
      <c r="AT828" s="841"/>
      <c r="AU828" s="841"/>
      <c r="AV828" s="841"/>
      <c r="AW828" s="841"/>
      <c r="AX828" s="841"/>
    </row>
    <row r="829" spans="1:50" ht="24" customHeight="1" x14ac:dyDescent="0.15">
      <c r="A829" s="893">
        <v>1</v>
      </c>
      <c r="B829" s="89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893">
        <v>2</v>
      </c>
      <c r="B830" s="89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893">
        <v>3</v>
      </c>
      <c r="B831" s="89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893">
        <v>4</v>
      </c>
      <c r="B832" s="89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893">
        <v>5</v>
      </c>
      <c r="B833" s="89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893">
        <v>6</v>
      </c>
      <c r="B834" s="89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893">
        <v>7</v>
      </c>
      <c r="B835" s="89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893">
        <v>8</v>
      </c>
      <c r="B836" s="89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893">
        <v>9</v>
      </c>
      <c r="B837" s="89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893">
        <v>10</v>
      </c>
      <c r="B838" s="89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893">
        <v>11</v>
      </c>
      <c r="B839" s="89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893">
        <v>12</v>
      </c>
      <c r="B840" s="89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893">
        <v>13</v>
      </c>
      <c r="B841" s="89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893">
        <v>14</v>
      </c>
      <c r="B842" s="89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893">
        <v>15</v>
      </c>
      <c r="B843" s="89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893">
        <v>16</v>
      </c>
      <c r="B844" s="89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893">
        <v>17</v>
      </c>
      <c r="B845" s="89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893">
        <v>18</v>
      </c>
      <c r="B846" s="89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893">
        <v>19</v>
      </c>
      <c r="B847" s="89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893">
        <v>20</v>
      </c>
      <c r="B848" s="89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893">
        <v>21</v>
      </c>
      <c r="B849" s="89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893">
        <v>22</v>
      </c>
      <c r="B850" s="89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893">
        <v>23</v>
      </c>
      <c r="B851" s="89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893">
        <v>24</v>
      </c>
      <c r="B852" s="89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893">
        <v>25</v>
      </c>
      <c r="B853" s="89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893">
        <v>26</v>
      </c>
      <c r="B854" s="89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893">
        <v>27</v>
      </c>
      <c r="B855" s="89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893">
        <v>28</v>
      </c>
      <c r="B856" s="89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893">
        <v>29</v>
      </c>
      <c r="B857" s="89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893">
        <v>30</v>
      </c>
      <c r="B858" s="89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893"/>
      <c r="B861" s="893"/>
      <c r="C861" s="296" t="s">
        <v>30</v>
      </c>
      <c r="D861" s="296"/>
      <c r="E861" s="296"/>
      <c r="F861" s="296"/>
      <c r="G861" s="296"/>
      <c r="H861" s="296"/>
      <c r="I861" s="296"/>
      <c r="J861" s="841" t="s">
        <v>461</v>
      </c>
      <c r="K861" s="841"/>
      <c r="L861" s="841"/>
      <c r="M861" s="841"/>
      <c r="N861" s="841"/>
      <c r="O861" s="841"/>
      <c r="P861" s="296" t="s">
        <v>399</v>
      </c>
      <c r="Q861" s="296"/>
      <c r="R861" s="296"/>
      <c r="S861" s="296"/>
      <c r="T861" s="296"/>
      <c r="U861" s="296"/>
      <c r="V861" s="296"/>
      <c r="W861" s="296"/>
      <c r="X861" s="296"/>
      <c r="Y861" s="296" t="s">
        <v>457</v>
      </c>
      <c r="Z861" s="296"/>
      <c r="AA861" s="296"/>
      <c r="AB861" s="296"/>
      <c r="AC861" s="841" t="s">
        <v>398</v>
      </c>
      <c r="AD861" s="841"/>
      <c r="AE861" s="841"/>
      <c r="AF861" s="841"/>
      <c r="AG861" s="841"/>
      <c r="AH861" s="296" t="s">
        <v>415</v>
      </c>
      <c r="AI861" s="296"/>
      <c r="AJ861" s="296"/>
      <c r="AK861" s="296"/>
      <c r="AL861" s="296" t="s">
        <v>23</v>
      </c>
      <c r="AM861" s="296"/>
      <c r="AN861" s="296"/>
      <c r="AO861" s="387"/>
      <c r="AP861" s="841" t="s">
        <v>462</v>
      </c>
      <c r="AQ861" s="841"/>
      <c r="AR861" s="841"/>
      <c r="AS861" s="841"/>
      <c r="AT861" s="841"/>
      <c r="AU861" s="841"/>
      <c r="AV861" s="841"/>
      <c r="AW861" s="841"/>
      <c r="AX861" s="841"/>
    </row>
    <row r="862" spans="1:50" ht="24" customHeight="1" x14ac:dyDescent="0.15">
      <c r="A862" s="893">
        <v>1</v>
      </c>
      <c r="B862" s="89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893">
        <v>2</v>
      </c>
      <c r="B863" s="89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893">
        <v>3</v>
      </c>
      <c r="B864" s="89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893">
        <v>4</v>
      </c>
      <c r="B865" s="89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893">
        <v>5</v>
      </c>
      <c r="B866" s="89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893">
        <v>6</v>
      </c>
      <c r="B867" s="89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893">
        <v>7</v>
      </c>
      <c r="B868" s="89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893">
        <v>8</v>
      </c>
      <c r="B869" s="89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893">
        <v>9</v>
      </c>
      <c r="B870" s="89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893">
        <v>10</v>
      </c>
      <c r="B871" s="89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893">
        <v>11</v>
      </c>
      <c r="B872" s="89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893">
        <v>12</v>
      </c>
      <c r="B873" s="89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893">
        <v>13</v>
      </c>
      <c r="B874" s="89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893">
        <v>14</v>
      </c>
      <c r="B875" s="89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893">
        <v>15</v>
      </c>
      <c r="B876" s="89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893">
        <v>16</v>
      </c>
      <c r="B877" s="89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893">
        <v>17</v>
      </c>
      <c r="B878" s="89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893">
        <v>18</v>
      </c>
      <c r="B879" s="89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893">
        <v>19</v>
      </c>
      <c r="B880" s="89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893">
        <v>20</v>
      </c>
      <c r="B881" s="89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893">
        <v>21</v>
      </c>
      <c r="B882" s="89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893">
        <v>22</v>
      </c>
      <c r="B883" s="89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893">
        <v>23</v>
      </c>
      <c r="B884" s="89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893">
        <v>24</v>
      </c>
      <c r="B885" s="89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893">
        <v>25</v>
      </c>
      <c r="B886" s="89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893">
        <v>26</v>
      </c>
      <c r="B887" s="89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893">
        <v>27</v>
      </c>
      <c r="B888" s="89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893">
        <v>28</v>
      </c>
      <c r="B889" s="89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893">
        <v>29</v>
      </c>
      <c r="B890" s="89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893">
        <v>30</v>
      </c>
      <c r="B891" s="89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893"/>
      <c r="B894" s="893"/>
      <c r="C894" s="296" t="s">
        <v>30</v>
      </c>
      <c r="D894" s="296"/>
      <c r="E894" s="296"/>
      <c r="F894" s="296"/>
      <c r="G894" s="296"/>
      <c r="H894" s="296"/>
      <c r="I894" s="296"/>
      <c r="J894" s="841" t="s">
        <v>461</v>
      </c>
      <c r="K894" s="841"/>
      <c r="L894" s="841"/>
      <c r="M894" s="841"/>
      <c r="N894" s="841"/>
      <c r="O894" s="841"/>
      <c r="P894" s="296" t="s">
        <v>399</v>
      </c>
      <c r="Q894" s="296"/>
      <c r="R894" s="296"/>
      <c r="S894" s="296"/>
      <c r="T894" s="296"/>
      <c r="U894" s="296"/>
      <c r="V894" s="296"/>
      <c r="W894" s="296"/>
      <c r="X894" s="296"/>
      <c r="Y894" s="296" t="s">
        <v>457</v>
      </c>
      <c r="Z894" s="296"/>
      <c r="AA894" s="296"/>
      <c r="AB894" s="296"/>
      <c r="AC894" s="841" t="s">
        <v>398</v>
      </c>
      <c r="AD894" s="841"/>
      <c r="AE894" s="841"/>
      <c r="AF894" s="841"/>
      <c r="AG894" s="841"/>
      <c r="AH894" s="296" t="s">
        <v>415</v>
      </c>
      <c r="AI894" s="296"/>
      <c r="AJ894" s="296"/>
      <c r="AK894" s="296"/>
      <c r="AL894" s="296" t="s">
        <v>23</v>
      </c>
      <c r="AM894" s="296"/>
      <c r="AN894" s="296"/>
      <c r="AO894" s="387"/>
      <c r="AP894" s="841" t="s">
        <v>462</v>
      </c>
      <c r="AQ894" s="841"/>
      <c r="AR894" s="841"/>
      <c r="AS894" s="841"/>
      <c r="AT894" s="841"/>
      <c r="AU894" s="841"/>
      <c r="AV894" s="841"/>
      <c r="AW894" s="841"/>
      <c r="AX894" s="841"/>
    </row>
    <row r="895" spans="1:50" ht="24" customHeight="1" x14ac:dyDescent="0.15">
      <c r="A895" s="893">
        <v>1</v>
      </c>
      <c r="B895" s="89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893">
        <v>2</v>
      </c>
      <c r="B896" s="89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893">
        <v>3</v>
      </c>
      <c r="B897" s="89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893">
        <v>4</v>
      </c>
      <c r="B898" s="89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893">
        <v>5</v>
      </c>
      <c r="B899" s="89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893">
        <v>6</v>
      </c>
      <c r="B900" s="89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893">
        <v>7</v>
      </c>
      <c r="B901" s="89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893">
        <v>8</v>
      </c>
      <c r="B902" s="89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893">
        <v>9</v>
      </c>
      <c r="B903" s="89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893">
        <v>10</v>
      </c>
      <c r="B904" s="89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893">
        <v>11</v>
      </c>
      <c r="B905" s="89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893">
        <v>12</v>
      </c>
      <c r="B906" s="89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893">
        <v>13</v>
      </c>
      <c r="B907" s="89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893">
        <v>14</v>
      </c>
      <c r="B908" s="89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893">
        <v>15</v>
      </c>
      <c r="B909" s="89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893">
        <v>16</v>
      </c>
      <c r="B910" s="89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893">
        <v>17</v>
      </c>
      <c r="B911" s="89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893">
        <v>18</v>
      </c>
      <c r="B912" s="89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893">
        <v>19</v>
      </c>
      <c r="B913" s="89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893">
        <v>20</v>
      </c>
      <c r="B914" s="89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893">
        <v>21</v>
      </c>
      <c r="B915" s="89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893">
        <v>22</v>
      </c>
      <c r="B916" s="89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893">
        <v>23</v>
      </c>
      <c r="B917" s="89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893">
        <v>24</v>
      </c>
      <c r="B918" s="89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893">
        <v>25</v>
      </c>
      <c r="B919" s="89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893">
        <v>26</v>
      </c>
      <c r="B920" s="89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893">
        <v>27</v>
      </c>
      <c r="B921" s="89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893">
        <v>28</v>
      </c>
      <c r="B922" s="89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893">
        <v>29</v>
      </c>
      <c r="B923" s="89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893">
        <v>30</v>
      </c>
      <c r="B924" s="89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893"/>
      <c r="B927" s="893"/>
      <c r="C927" s="296" t="s">
        <v>30</v>
      </c>
      <c r="D927" s="296"/>
      <c r="E927" s="296"/>
      <c r="F927" s="296"/>
      <c r="G927" s="296"/>
      <c r="H927" s="296"/>
      <c r="I927" s="296"/>
      <c r="J927" s="841" t="s">
        <v>461</v>
      </c>
      <c r="K927" s="841"/>
      <c r="L927" s="841"/>
      <c r="M927" s="841"/>
      <c r="N927" s="841"/>
      <c r="O927" s="841"/>
      <c r="P927" s="296" t="s">
        <v>399</v>
      </c>
      <c r="Q927" s="296"/>
      <c r="R927" s="296"/>
      <c r="S927" s="296"/>
      <c r="T927" s="296"/>
      <c r="U927" s="296"/>
      <c r="V927" s="296"/>
      <c r="W927" s="296"/>
      <c r="X927" s="296"/>
      <c r="Y927" s="296" t="s">
        <v>457</v>
      </c>
      <c r="Z927" s="296"/>
      <c r="AA927" s="296"/>
      <c r="AB927" s="296"/>
      <c r="AC927" s="841" t="s">
        <v>398</v>
      </c>
      <c r="AD927" s="841"/>
      <c r="AE927" s="841"/>
      <c r="AF927" s="841"/>
      <c r="AG927" s="841"/>
      <c r="AH927" s="296" t="s">
        <v>415</v>
      </c>
      <c r="AI927" s="296"/>
      <c r="AJ927" s="296"/>
      <c r="AK927" s="296"/>
      <c r="AL927" s="296" t="s">
        <v>23</v>
      </c>
      <c r="AM927" s="296"/>
      <c r="AN927" s="296"/>
      <c r="AO927" s="387"/>
      <c r="AP927" s="841" t="s">
        <v>462</v>
      </c>
      <c r="AQ927" s="841"/>
      <c r="AR927" s="841"/>
      <c r="AS927" s="841"/>
      <c r="AT927" s="841"/>
      <c r="AU927" s="841"/>
      <c r="AV927" s="841"/>
      <c r="AW927" s="841"/>
      <c r="AX927" s="841"/>
    </row>
    <row r="928" spans="1:50" ht="24" customHeight="1" x14ac:dyDescent="0.15">
      <c r="A928" s="893">
        <v>1</v>
      </c>
      <c r="B928" s="89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893">
        <v>2</v>
      </c>
      <c r="B929" s="89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893">
        <v>3</v>
      </c>
      <c r="B930" s="89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893">
        <v>4</v>
      </c>
      <c r="B931" s="89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893">
        <v>5</v>
      </c>
      <c r="B932" s="89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893">
        <v>6</v>
      </c>
      <c r="B933" s="89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893">
        <v>7</v>
      </c>
      <c r="B934" s="89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893">
        <v>8</v>
      </c>
      <c r="B935" s="89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893">
        <v>9</v>
      </c>
      <c r="B936" s="89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893">
        <v>10</v>
      </c>
      <c r="B937" s="89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893">
        <v>11</v>
      </c>
      <c r="B938" s="89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893">
        <v>12</v>
      </c>
      <c r="B939" s="89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893">
        <v>13</v>
      </c>
      <c r="B940" s="89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893">
        <v>14</v>
      </c>
      <c r="B941" s="89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893">
        <v>15</v>
      </c>
      <c r="B942" s="89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893">
        <v>16</v>
      </c>
      <c r="B943" s="89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893">
        <v>17</v>
      </c>
      <c r="B944" s="89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893">
        <v>18</v>
      </c>
      <c r="B945" s="89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893">
        <v>19</v>
      </c>
      <c r="B946" s="89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893">
        <v>20</v>
      </c>
      <c r="B947" s="89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893">
        <v>21</v>
      </c>
      <c r="B948" s="89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893">
        <v>22</v>
      </c>
      <c r="B949" s="89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893">
        <v>23</v>
      </c>
      <c r="B950" s="89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893">
        <v>24</v>
      </c>
      <c r="B951" s="89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893">
        <v>25</v>
      </c>
      <c r="B952" s="89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893">
        <v>26</v>
      </c>
      <c r="B953" s="89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893">
        <v>27</v>
      </c>
      <c r="B954" s="89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893">
        <v>28</v>
      </c>
      <c r="B955" s="89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893">
        <v>29</v>
      </c>
      <c r="B956" s="89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893">
        <v>30</v>
      </c>
      <c r="B957" s="89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893"/>
      <c r="B960" s="893"/>
      <c r="C960" s="296" t="s">
        <v>30</v>
      </c>
      <c r="D960" s="296"/>
      <c r="E960" s="296"/>
      <c r="F960" s="296"/>
      <c r="G960" s="296"/>
      <c r="H960" s="296"/>
      <c r="I960" s="296"/>
      <c r="J960" s="841" t="s">
        <v>461</v>
      </c>
      <c r="K960" s="841"/>
      <c r="L960" s="841"/>
      <c r="M960" s="841"/>
      <c r="N960" s="841"/>
      <c r="O960" s="841"/>
      <c r="P960" s="296" t="s">
        <v>399</v>
      </c>
      <c r="Q960" s="296"/>
      <c r="R960" s="296"/>
      <c r="S960" s="296"/>
      <c r="T960" s="296"/>
      <c r="U960" s="296"/>
      <c r="V960" s="296"/>
      <c r="W960" s="296"/>
      <c r="X960" s="296"/>
      <c r="Y960" s="296" t="s">
        <v>457</v>
      </c>
      <c r="Z960" s="296"/>
      <c r="AA960" s="296"/>
      <c r="AB960" s="296"/>
      <c r="AC960" s="841" t="s">
        <v>398</v>
      </c>
      <c r="AD960" s="841"/>
      <c r="AE960" s="841"/>
      <c r="AF960" s="841"/>
      <c r="AG960" s="841"/>
      <c r="AH960" s="296" t="s">
        <v>415</v>
      </c>
      <c r="AI960" s="296"/>
      <c r="AJ960" s="296"/>
      <c r="AK960" s="296"/>
      <c r="AL960" s="296" t="s">
        <v>23</v>
      </c>
      <c r="AM960" s="296"/>
      <c r="AN960" s="296"/>
      <c r="AO960" s="387"/>
      <c r="AP960" s="841" t="s">
        <v>462</v>
      </c>
      <c r="AQ960" s="841"/>
      <c r="AR960" s="841"/>
      <c r="AS960" s="841"/>
      <c r="AT960" s="841"/>
      <c r="AU960" s="841"/>
      <c r="AV960" s="841"/>
      <c r="AW960" s="841"/>
      <c r="AX960" s="841"/>
    </row>
    <row r="961" spans="1:50" ht="24" customHeight="1" x14ac:dyDescent="0.15">
      <c r="A961" s="893">
        <v>1</v>
      </c>
      <c r="B961" s="89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893">
        <v>2</v>
      </c>
      <c r="B962" s="89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893">
        <v>3</v>
      </c>
      <c r="B963" s="89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893">
        <v>4</v>
      </c>
      <c r="B964" s="89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893">
        <v>5</v>
      </c>
      <c r="B965" s="89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893">
        <v>6</v>
      </c>
      <c r="B966" s="89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893">
        <v>7</v>
      </c>
      <c r="B967" s="89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893">
        <v>8</v>
      </c>
      <c r="B968" s="89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893">
        <v>9</v>
      </c>
      <c r="B969" s="89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893">
        <v>10</v>
      </c>
      <c r="B970" s="89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893">
        <v>11</v>
      </c>
      <c r="B971" s="89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893">
        <v>12</v>
      </c>
      <c r="B972" s="89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893">
        <v>13</v>
      </c>
      <c r="B973" s="89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893">
        <v>14</v>
      </c>
      <c r="B974" s="89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893">
        <v>15</v>
      </c>
      <c r="B975" s="89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893">
        <v>16</v>
      </c>
      <c r="B976" s="89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893">
        <v>17</v>
      </c>
      <c r="B977" s="89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893">
        <v>18</v>
      </c>
      <c r="B978" s="89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893">
        <v>19</v>
      </c>
      <c r="B979" s="89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893">
        <v>20</v>
      </c>
      <c r="B980" s="89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893">
        <v>21</v>
      </c>
      <c r="B981" s="89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893">
        <v>22</v>
      </c>
      <c r="B982" s="89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893">
        <v>23</v>
      </c>
      <c r="B983" s="89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893">
        <v>24</v>
      </c>
      <c r="B984" s="89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893">
        <v>25</v>
      </c>
      <c r="B985" s="89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893">
        <v>26</v>
      </c>
      <c r="B986" s="89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893">
        <v>27</v>
      </c>
      <c r="B987" s="89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893">
        <v>28</v>
      </c>
      <c r="B988" s="89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893">
        <v>29</v>
      </c>
      <c r="B989" s="89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893">
        <v>30</v>
      </c>
      <c r="B990" s="89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893"/>
      <c r="B993" s="893"/>
      <c r="C993" s="296" t="s">
        <v>30</v>
      </c>
      <c r="D993" s="296"/>
      <c r="E993" s="296"/>
      <c r="F993" s="296"/>
      <c r="G993" s="296"/>
      <c r="H993" s="296"/>
      <c r="I993" s="296"/>
      <c r="J993" s="841" t="s">
        <v>461</v>
      </c>
      <c r="K993" s="841"/>
      <c r="L993" s="841"/>
      <c r="M993" s="841"/>
      <c r="N993" s="841"/>
      <c r="O993" s="841"/>
      <c r="P993" s="296" t="s">
        <v>399</v>
      </c>
      <c r="Q993" s="296"/>
      <c r="R993" s="296"/>
      <c r="S993" s="296"/>
      <c r="T993" s="296"/>
      <c r="U993" s="296"/>
      <c r="V993" s="296"/>
      <c r="W993" s="296"/>
      <c r="X993" s="296"/>
      <c r="Y993" s="296" t="s">
        <v>457</v>
      </c>
      <c r="Z993" s="296"/>
      <c r="AA993" s="296"/>
      <c r="AB993" s="296"/>
      <c r="AC993" s="841" t="s">
        <v>398</v>
      </c>
      <c r="AD993" s="841"/>
      <c r="AE993" s="841"/>
      <c r="AF993" s="841"/>
      <c r="AG993" s="841"/>
      <c r="AH993" s="296" t="s">
        <v>415</v>
      </c>
      <c r="AI993" s="296"/>
      <c r="AJ993" s="296"/>
      <c r="AK993" s="296"/>
      <c r="AL993" s="296" t="s">
        <v>23</v>
      </c>
      <c r="AM993" s="296"/>
      <c r="AN993" s="296"/>
      <c r="AO993" s="387"/>
      <c r="AP993" s="841" t="s">
        <v>462</v>
      </c>
      <c r="AQ993" s="841"/>
      <c r="AR993" s="841"/>
      <c r="AS993" s="841"/>
      <c r="AT993" s="841"/>
      <c r="AU993" s="841"/>
      <c r="AV993" s="841"/>
      <c r="AW993" s="841"/>
      <c r="AX993" s="841"/>
    </row>
    <row r="994" spans="1:50" ht="24" customHeight="1" x14ac:dyDescent="0.15">
      <c r="A994" s="893">
        <v>1</v>
      </c>
      <c r="B994" s="89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893">
        <v>2</v>
      </c>
      <c r="B995" s="89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893">
        <v>3</v>
      </c>
      <c r="B996" s="89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893">
        <v>4</v>
      </c>
      <c r="B997" s="89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893">
        <v>5</v>
      </c>
      <c r="B998" s="89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893">
        <v>6</v>
      </c>
      <c r="B999" s="89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893">
        <v>7</v>
      </c>
      <c r="B1000" s="89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893">
        <v>8</v>
      </c>
      <c r="B1001" s="89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893">
        <v>9</v>
      </c>
      <c r="B1002" s="89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893">
        <v>10</v>
      </c>
      <c r="B1003" s="89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893">
        <v>11</v>
      </c>
      <c r="B1004" s="89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893">
        <v>12</v>
      </c>
      <c r="B1005" s="89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893">
        <v>13</v>
      </c>
      <c r="B1006" s="89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893">
        <v>14</v>
      </c>
      <c r="B1007" s="89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893">
        <v>15</v>
      </c>
      <c r="B1008" s="89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893">
        <v>16</v>
      </c>
      <c r="B1009" s="89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893">
        <v>17</v>
      </c>
      <c r="B1010" s="89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893">
        <v>18</v>
      </c>
      <c r="B1011" s="89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893">
        <v>19</v>
      </c>
      <c r="B1012" s="89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893">
        <v>20</v>
      </c>
      <c r="B1013" s="89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893">
        <v>21</v>
      </c>
      <c r="B1014" s="89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893">
        <v>22</v>
      </c>
      <c r="B1015" s="89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893">
        <v>23</v>
      </c>
      <c r="B1016" s="89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893">
        <v>24</v>
      </c>
      <c r="B1017" s="89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893">
        <v>25</v>
      </c>
      <c r="B1018" s="89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893">
        <v>26</v>
      </c>
      <c r="B1019" s="89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893">
        <v>27</v>
      </c>
      <c r="B1020" s="89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893">
        <v>28</v>
      </c>
      <c r="B1021" s="89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893">
        <v>29</v>
      </c>
      <c r="B1022" s="89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893">
        <v>30</v>
      </c>
      <c r="B1023" s="89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893"/>
      <c r="B1026" s="893"/>
      <c r="C1026" s="296" t="s">
        <v>30</v>
      </c>
      <c r="D1026" s="296"/>
      <c r="E1026" s="296"/>
      <c r="F1026" s="296"/>
      <c r="G1026" s="296"/>
      <c r="H1026" s="296"/>
      <c r="I1026" s="296"/>
      <c r="J1026" s="841" t="s">
        <v>461</v>
      </c>
      <c r="K1026" s="841"/>
      <c r="L1026" s="841"/>
      <c r="M1026" s="841"/>
      <c r="N1026" s="841"/>
      <c r="O1026" s="841"/>
      <c r="P1026" s="296" t="s">
        <v>399</v>
      </c>
      <c r="Q1026" s="296"/>
      <c r="R1026" s="296"/>
      <c r="S1026" s="296"/>
      <c r="T1026" s="296"/>
      <c r="U1026" s="296"/>
      <c r="V1026" s="296"/>
      <c r="W1026" s="296"/>
      <c r="X1026" s="296"/>
      <c r="Y1026" s="296" t="s">
        <v>457</v>
      </c>
      <c r="Z1026" s="296"/>
      <c r="AA1026" s="296"/>
      <c r="AB1026" s="296"/>
      <c r="AC1026" s="841" t="s">
        <v>398</v>
      </c>
      <c r="AD1026" s="841"/>
      <c r="AE1026" s="841"/>
      <c r="AF1026" s="841"/>
      <c r="AG1026" s="841"/>
      <c r="AH1026" s="296" t="s">
        <v>415</v>
      </c>
      <c r="AI1026" s="296"/>
      <c r="AJ1026" s="296"/>
      <c r="AK1026" s="296"/>
      <c r="AL1026" s="296" t="s">
        <v>23</v>
      </c>
      <c r="AM1026" s="296"/>
      <c r="AN1026" s="296"/>
      <c r="AO1026" s="387"/>
      <c r="AP1026" s="841" t="s">
        <v>462</v>
      </c>
      <c r="AQ1026" s="841"/>
      <c r="AR1026" s="841"/>
      <c r="AS1026" s="841"/>
      <c r="AT1026" s="841"/>
      <c r="AU1026" s="841"/>
      <c r="AV1026" s="841"/>
      <c r="AW1026" s="841"/>
      <c r="AX1026" s="841"/>
    </row>
    <row r="1027" spans="1:50" ht="24" customHeight="1" x14ac:dyDescent="0.15">
      <c r="A1027" s="893">
        <v>1</v>
      </c>
      <c r="B1027" s="89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893">
        <v>2</v>
      </c>
      <c r="B1028" s="89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893">
        <v>3</v>
      </c>
      <c r="B1029" s="89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893">
        <v>4</v>
      </c>
      <c r="B1030" s="89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893">
        <v>5</v>
      </c>
      <c r="B1031" s="89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893">
        <v>6</v>
      </c>
      <c r="B1032" s="89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893">
        <v>7</v>
      </c>
      <c r="B1033" s="89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893">
        <v>8</v>
      </c>
      <c r="B1034" s="89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893">
        <v>9</v>
      </c>
      <c r="B1035" s="89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893">
        <v>10</v>
      </c>
      <c r="B1036" s="89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893">
        <v>11</v>
      </c>
      <c r="B1037" s="89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893">
        <v>12</v>
      </c>
      <c r="B1038" s="89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893">
        <v>13</v>
      </c>
      <c r="B1039" s="89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893">
        <v>14</v>
      </c>
      <c r="B1040" s="89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893">
        <v>15</v>
      </c>
      <c r="B1041" s="89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893">
        <v>16</v>
      </c>
      <c r="B1042" s="89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893">
        <v>17</v>
      </c>
      <c r="B1043" s="89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893">
        <v>18</v>
      </c>
      <c r="B1044" s="89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893">
        <v>19</v>
      </c>
      <c r="B1045" s="89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893">
        <v>20</v>
      </c>
      <c r="B1046" s="89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893">
        <v>21</v>
      </c>
      <c r="B1047" s="89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893">
        <v>22</v>
      </c>
      <c r="B1048" s="89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893">
        <v>23</v>
      </c>
      <c r="B1049" s="89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893">
        <v>24</v>
      </c>
      <c r="B1050" s="89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893">
        <v>25</v>
      </c>
      <c r="B1051" s="89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893">
        <v>26</v>
      </c>
      <c r="B1052" s="89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893">
        <v>27</v>
      </c>
      <c r="B1053" s="89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893">
        <v>28</v>
      </c>
      <c r="B1054" s="89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893">
        <v>29</v>
      </c>
      <c r="B1055" s="89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893">
        <v>30</v>
      </c>
      <c r="B1056" s="89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893"/>
      <c r="B1059" s="893"/>
      <c r="C1059" s="296" t="s">
        <v>30</v>
      </c>
      <c r="D1059" s="296"/>
      <c r="E1059" s="296"/>
      <c r="F1059" s="296"/>
      <c r="G1059" s="296"/>
      <c r="H1059" s="296"/>
      <c r="I1059" s="296"/>
      <c r="J1059" s="841" t="s">
        <v>461</v>
      </c>
      <c r="K1059" s="841"/>
      <c r="L1059" s="841"/>
      <c r="M1059" s="841"/>
      <c r="N1059" s="841"/>
      <c r="O1059" s="841"/>
      <c r="P1059" s="296" t="s">
        <v>399</v>
      </c>
      <c r="Q1059" s="296"/>
      <c r="R1059" s="296"/>
      <c r="S1059" s="296"/>
      <c r="T1059" s="296"/>
      <c r="U1059" s="296"/>
      <c r="V1059" s="296"/>
      <c r="W1059" s="296"/>
      <c r="X1059" s="296"/>
      <c r="Y1059" s="296" t="s">
        <v>457</v>
      </c>
      <c r="Z1059" s="296"/>
      <c r="AA1059" s="296"/>
      <c r="AB1059" s="296"/>
      <c r="AC1059" s="841" t="s">
        <v>398</v>
      </c>
      <c r="AD1059" s="841"/>
      <c r="AE1059" s="841"/>
      <c r="AF1059" s="841"/>
      <c r="AG1059" s="841"/>
      <c r="AH1059" s="296" t="s">
        <v>415</v>
      </c>
      <c r="AI1059" s="296"/>
      <c r="AJ1059" s="296"/>
      <c r="AK1059" s="296"/>
      <c r="AL1059" s="296" t="s">
        <v>23</v>
      </c>
      <c r="AM1059" s="296"/>
      <c r="AN1059" s="296"/>
      <c r="AO1059" s="387"/>
      <c r="AP1059" s="841" t="s">
        <v>462</v>
      </c>
      <c r="AQ1059" s="841"/>
      <c r="AR1059" s="841"/>
      <c r="AS1059" s="841"/>
      <c r="AT1059" s="841"/>
      <c r="AU1059" s="841"/>
      <c r="AV1059" s="841"/>
      <c r="AW1059" s="841"/>
      <c r="AX1059" s="841"/>
    </row>
    <row r="1060" spans="1:50" ht="24" customHeight="1" x14ac:dyDescent="0.15">
      <c r="A1060" s="893">
        <v>1</v>
      </c>
      <c r="B1060" s="89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893">
        <v>2</v>
      </c>
      <c r="B1061" s="89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893">
        <v>3</v>
      </c>
      <c r="B1062" s="89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893">
        <v>4</v>
      </c>
      <c r="B1063" s="89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893">
        <v>5</v>
      </c>
      <c r="B1064" s="89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893">
        <v>6</v>
      </c>
      <c r="B1065" s="89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893">
        <v>7</v>
      </c>
      <c r="B1066" s="89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893">
        <v>8</v>
      </c>
      <c r="B1067" s="89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893">
        <v>9</v>
      </c>
      <c r="B1068" s="89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893">
        <v>10</v>
      </c>
      <c r="B1069" s="89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893">
        <v>11</v>
      </c>
      <c r="B1070" s="89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893">
        <v>12</v>
      </c>
      <c r="B1071" s="89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893">
        <v>13</v>
      </c>
      <c r="B1072" s="89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893">
        <v>14</v>
      </c>
      <c r="B1073" s="89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893">
        <v>15</v>
      </c>
      <c r="B1074" s="89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893">
        <v>16</v>
      </c>
      <c r="B1075" s="89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893">
        <v>17</v>
      </c>
      <c r="B1076" s="89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893">
        <v>18</v>
      </c>
      <c r="B1077" s="89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893">
        <v>19</v>
      </c>
      <c r="B1078" s="89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893">
        <v>20</v>
      </c>
      <c r="B1079" s="89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893">
        <v>21</v>
      </c>
      <c r="B1080" s="89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893">
        <v>22</v>
      </c>
      <c r="B1081" s="89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893">
        <v>23</v>
      </c>
      <c r="B1082" s="89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893">
        <v>24</v>
      </c>
      <c r="B1083" s="89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893">
        <v>25</v>
      </c>
      <c r="B1084" s="89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893">
        <v>26</v>
      </c>
      <c r="B1085" s="89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893">
        <v>27</v>
      </c>
      <c r="B1086" s="89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893">
        <v>28</v>
      </c>
      <c r="B1087" s="89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893">
        <v>29</v>
      </c>
      <c r="B1088" s="89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893">
        <v>30</v>
      </c>
      <c r="B1089" s="89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893"/>
      <c r="B1092" s="893"/>
      <c r="C1092" s="296" t="s">
        <v>30</v>
      </c>
      <c r="D1092" s="296"/>
      <c r="E1092" s="296"/>
      <c r="F1092" s="296"/>
      <c r="G1092" s="296"/>
      <c r="H1092" s="296"/>
      <c r="I1092" s="296"/>
      <c r="J1092" s="841" t="s">
        <v>461</v>
      </c>
      <c r="K1092" s="841"/>
      <c r="L1092" s="841"/>
      <c r="M1092" s="841"/>
      <c r="N1092" s="841"/>
      <c r="O1092" s="841"/>
      <c r="P1092" s="296" t="s">
        <v>399</v>
      </c>
      <c r="Q1092" s="296"/>
      <c r="R1092" s="296"/>
      <c r="S1092" s="296"/>
      <c r="T1092" s="296"/>
      <c r="U1092" s="296"/>
      <c r="V1092" s="296"/>
      <c r="W1092" s="296"/>
      <c r="X1092" s="296"/>
      <c r="Y1092" s="296" t="s">
        <v>457</v>
      </c>
      <c r="Z1092" s="296"/>
      <c r="AA1092" s="296"/>
      <c r="AB1092" s="296"/>
      <c r="AC1092" s="841" t="s">
        <v>398</v>
      </c>
      <c r="AD1092" s="841"/>
      <c r="AE1092" s="841"/>
      <c r="AF1092" s="841"/>
      <c r="AG1092" s="841"/>
      <c r="AH1092" s="296" t="s">
        <v>415</v>
      </c>
      <c r="AI1092" s="296"/>
      <c r="AJ1092" s="296"/>
      <c r="AK1092" s="296"/>
      <c r="AL1092" s="296" t="s">
        <v>23</v>
      </c>
      <c r="AM1092" s="296"/>
      <c r="AN1092" s="296"/>
      <c r="AO1092" s="387"/>
      <c r="AP1092" s="841" t="s">
        <v>462</v>
      </c>
      <c r="AQ1092" s="841"/>
      <c r="AR1092" s="841"/>
      <c r="AS1092" s="841"/>
      <c r="AT1092" s="841"/>
      <c r="AU1092" s="841"/>
      <c r="AV1092" s="841"/>
      <c r="AW1092" s="841"/>
      <c r="AX1092" s="841"/>
    </row>
    <row r="1093" spans="1:50" ht="24" customHeight="1" x14ac:dyDescent="0.15">
      <c r="A1093" s="893">
        <v>1</v>
      </c>
      <c r="B1093" s="89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893">
        <v>2</v>
      </c>
      <c r="B1094" s="89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893">
        <v>3</v>
      </c>
      <c r="B1095" s="89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893">
        <v>4</v>
      </c>
      <c r="B1096" s="89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893">
        <v>5</v>
      </c>
      <c r="B1097" s="89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893">
        <v>6</v>
      </c>
      <c r="B1098" s="89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893">
        <v>7</v>
      </c>
      <c r="B1099" s="89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893">
        <v>8</v>
      </c>
      <c r="B1100" s="89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893">
        <v>9</v>
      </c>
      <c r="B1101" s="89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893">
        <v>10</v>
      </c>
      <c r="B1102" s="89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893">
        <v>11</v>
      </c>
      <c r="B1103" s="89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893">
        <v>12</v>
      </c>
      <c r="B1104" s="89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893">
        <v>13</v>
      </c>
      <c r="B1105" s="89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893">
        <v>14</v>
      </c>
      <c r="B1106" s="89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893">
        <v>15</v>
      </c>
      <c r="B1107" s="89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893">
        <v>16</v>
      </c>
      <c r="B1108" s="89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893">
        <v>17</v>
      </c>
      <c r="B1109" s="89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893">
        <v>18</v>
      </c>
      <c r="B1110" s="89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893">
        <v>19</v>
      </c>
      <c r="B1111" s="89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893">
        <v>20</v>
      </c>
      <c r="B1112" s="89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893">
        <v>21</v>
      </c>
      <c r="B1113" s="89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893">
        <v>22</v>
      </c>
      <c r="B1114" s="89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893">
        <v>23</v>
      </c>
      <c r="B1115" s="89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893">
        <v>24</v>
      </c>
      <c r="B1116" s="89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893">
        <v>25</v>
      </c>
      <c r="B1117" s="89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893">
        <v>26</v>
      </c>
      <c r="B1118" s="89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893">
        <v>27</v>
      </c>
      <c r="B1119" s="89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893">
        <v>28</v>
      </c>
      <c r="B1120" s="89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893">
        <v>29</v>
      </c>
      <c r="B1121" s="89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893">
        <v>30</v>
      </c>
      <c r="B1122" s="89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893"/>
      <c r="B1125" s="893"/>
      <c r="C1125" s="296" t="s">
        <v>30</v>
      </c>
      <c r="D1125" s="296"/>
      <c r="E1125" s="296"/>
      <c r="F1125" s="296"/>
      <c r="G1125" s="296"/>
      <c r="H1125" s="296"/>
      <c r="I1125" s="296"/>
      <c r="J1125" s="841" t="s">
        <v>461</v>
      </c>
      <c r="K1125" s="841"/>
      <c r="L1125" s="841"/>
      <c r="M1125" s="841"/>
      <c r="N1125" s="841"/>
      <c r="O1125" s="841"/>
      <c r="P1125" s="296" t="s">
        <v>399</v>
      </c>
      <c r="Q1125" s="296"/>
      <c r="R1125" s="296"/>
      <c r="S1125" s="296"/>
      <c r="T1125" s="296"/>
      <c r="U1125" s="296"/>
      <c r="V1125" s="296"/>
      <c r="W1125" s="296"/>
      <c r="X1125" s="296"/>
      <c r="Y1125" s="296" t="s">
        <v>457</v>
      </c>
      <c r="Z1125" s="296"/>
      <c r="AA1125" s="296"/>
      <c r="AB1125" s="296"/>
      <c r="AC1125" s="841" t="s">
        <v>398</v>
      </c>
      <c r="AD1125" s="841"/>
      <c r="AE1125" s="841"/>
      <c r="AF1125" s="841"/>
      <c r="AG1125" s="841"/>
      <c r="AH1125" s="296" t="s">
        <v>415</v>
      </c>
      <c r="AI1125" s="296"/>
      <c r="AJ1125" s="296"/>
      <c r="AK1125" s="296"/>
      <c r="AL1125" s="296" t="s">
        <v>23</v>
      </c>
      <c r="AM1125" s="296"/>
      <c r="AN1125" s="296"/>
      <c r="AO1125" s="387"/>
      <c r="AP1125" s="841" t="s">
        <v>462</v>
      </c>
      <c r="AQ1125" s="841"/>
      <c r="AR1125" s="841"/>
      <c r="AS1125" s="841"/>
      <c r="AT1125" s="841"/>
      <c r="AU1125" s="841"/>
      <c r="AV1125" s="841"/>
      <c r="AW1125" s="841"/>
      <c r="AX1125" s="841"/>
    </row>
    <row r="1126" spans="1:50" ht="24" customHeight="1" x14ac:dyDescent="0.15">
      <c r="A1126" s="893">
        <v>1</v>
      </c>
      <c r="B1126" s="89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893">
        <v>2</v>
      </c>
      <c r="B1127" s="89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893">
        <v>3</v>
      </c>
      <c r="B1128" s="89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893">
        <v>4</v>
      </c>
      <c r="B1129" s="89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893">
        <v>5</v>
      </c>
      <c r="B1130" s="89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893">
        <v>6</v>
      </c>
      <c r="B1131" s="89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893">
        <v>7</v>
      </c>
      <c r="B1132" s="89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893">
        <v>8</v>
      </c>
      <c r="B1133" s="89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893">
        <v>9</v>
      </c>
      <c r="B1134" s="89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893">
        <v>10</v>
      </c>
      <c r="B1135" s="89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893">
        <v>11</v>
      </c>
      <c r="B1136" s="89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893">
        <v>12</v>
      </c>
      <c r="B1137" s="89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893">
        <v>13</v>
      </c>
      <c r="B1138" s="89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893">
        <v>14</v>
      </c>
      <c r="B1139" s="89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893">
        <v>15</v>
      </c>
      <c r="B1140" s="89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893">
        <v>16</v>
      </c>
      <c r="B1141" s="89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893">
        <v>17</v>
      </c>
      <c r="B1142" s="89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893">
        <v>18</v>
      </c>
      <c r="B1143" s="89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893">
        <v>19</v>
      </c>
      <c r="B1144" s="89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893">
        <v>20</v>
      </c>
      <c r="B1145" s="89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893">
        <v>21</v>
      </c>
      <c r="B1146" s="89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893">
        <v>22</v>
      </c>
      <c r="B1147" s="89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893">
        <v>23</v>
      </c>
      <c r="B1148" s="89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893">
        <v>24</v>
      </c>
      <c r="B1149" s="89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893">
        <v>25</v>
      </c>
      <c r="B1150" s="89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893">
        <v>26</v>
      </c>
      <c r="B1151" s="89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893">
        <v>27</v>
      </c>
      <c r="B1152" s="89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893">
        <v>28</v>
      </c>
      <c r="B1153" s="89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893">
        <v>29</v>
      </c>
      <c r="B1154" s="89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893">
        <v>30</v>
      </c>
      <c r="B1155" s="89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893"/>
      <c r="B1158" s="893"/>
      <c r="C1158" s="296" t="s">
        <v>30</v>
      </c>
      <c r="D1158" s="296"/>
      <c r="E1158" s="296"/>
      <c r="F1158" s="296"/>
      <c r="G1158" s="296"/>
      <c r="H1158" s="296"/>
      <c r="I1158" s="296"/>
      <c r="J1158" s="841" t="s">
        <v>461</v>
      </c>
      <c r="K1158" s="841"/>
      <c r="L1158" s="841"/>
      <c r="M1158" s="841"/>
      <c r="N1158" s="841"/>
      <c r="O1158" s="841"/>
      <c r="P1158" s="296" t="s">
        <v>399</v>
      </c>
      <c r="Q1158" s="296"/>
      <c r="R1158" s="296"/>
      <c r="S1158" s="296"/>
      <c r="T1158" s="296"/>
      <c r="U1158" s="296"/>
      <c r="V1158" s="296"/>
      <c r="W1158" s="296"/>
      <c r="X1158" s="296"/>
      <c r="Y1158" s="296" t="s">
        <v>457</v>
      </c>
      <c r="Z1158" s="296"/>
      <c r="AA1158" s="296"/>
      <c r="AB1158" s="296"/>
      <c r="AC1158" s="841" t="s">
        <v>398</v>
      </c>
      <c r="AD1158" s="841"/>
      <c r="AE1158" s="841"/>
      <c r="AF1158" s="841"/>
      <c r="AG1158" s="841"/>
      <c r="AH1158" s="296" t="s">
        <v>415</v>
      </c>
      <c r="AI1158" s="296"/>
      <c r="AJ1158" s="296"/>
      <c r="AK1158" s="296"/>
      <c r="AL1158" s="296" t="s">
        <v>23</v>
      </c>
      <c r="AM1158" s="296"/>
      <c r="AN1158" s="296"/>
      <c r="AO1158" s="387"/>
      <c r="AP1158" s="841" t="s">
        <v>462</v>
      </c>
      <c r="AQ1158" s="841"/>
      <c r="AR1158" s="841"/>
      <c r="AS1158" s="841"/>
      <c r="AT1158" s="841"/>
      <c r="AU1158" s="841"/>
      <c r="AV1158" s="841"/>
      <c r="AW1158" s="841"/>
      <c r="AX1158" s="841"/>
    </row>
    <row r="1159" spans="1:50" ht="24" customHeight="1" x14ac:dyDescent="0.15">
      <c r="A1159" s="893">
        <v>1</v>
      </c>
      <c r="B1159" s="89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893">
        <v>2</v>
      </c>
      <c r="B1160" s="89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893">
        <v>3</v>
      </c>
      <c r="B1161" s="89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893">
        <v>4</v>
      </c>
      <c r="B1162" s="89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893">
        <v>5</v>
      </c>
      <c r="B1163" s="89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893">
        <v>6</v>
      </c>
      <c r="B1164" s="89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893">
        <v>7</v>
      </c>
      <c r="B1165" s="89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893">
        <v>8</v>
      </c>
      <c r="B1166" s="89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893">
        <v>9</v>
      </c>
      <c r="B1167" s="89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893">
        <v>10</v>
      </c>
      <c r="B1168" s="89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893">
        <v>11</v>
      </c>
      <c r="B1169" s="89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893">
        <v>12</v>
      </c>
      <c r="B1170" s="89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893">
        <v>13</v>
      </c>
      <c r="B1171" s="89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893">
        <v>14</v>
      </c>
      <c r="B1172" s="89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893">
        <v>15</v>
      </c>
      <c r="B1173" s="89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893">
        <v>16</v>
      </c>
      <c r="B1174" s="89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893">
        <v>17</v>
      </c>
      <c r="B1175" s="89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893">
        <v>18</v>
      </c>
      <c r="B1176" s="89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893">
        <v>19</v>
      </c>
      <c r="B1177" s="89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893">
        <v>20</v>
      </c>
      <c r="B1178" s="89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893">
        <v>21</v>
      </c>
      <c r="B1179" s="89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893">
        <v>22</v>
      </c>
      <c r="B1180" s="89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893">
        <v>23</v>
      </c>
      <c r="B1181" s="89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893">
        <v>24</v>
      </c>
      <c r="B1182" s="89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893">
        <v>25</v>
      </c>
      <c r="B1183" s="89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893">
        <v>26</v>
      </c>
      <c r="B1184" s="89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893">
        <v>27</v>
      </c>
      <c r="B1185" s="89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893">
        <v>28</v>
      </c>
      <c r="B1186" s="89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893">
        <v>29</v>
      </c>
      <c r="B1187" s="89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893">
        <v>30</v>
      </c>
      <c r="B1188" s="89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893"/>
      <c r="B1191" s="893"/>
      <c r="C1191" s="296" t="s">
        <v>30</v>
      </c>
      <c r="D1191" s="296"/>
      <c r="E1191" s="296"/>
      <c r="F1191" s="296"/>
      <c r="G1191" s="296"/>
      <c r="H1191" s="296"/>
      <c r="I1191" s="296"/>
      <c r="J1191" s="841" t="s">
        <v>461</v>
      </c>
      <c r="K1191" s="841"/>
      <c r="L1191" s="841"/>
      <c r="M1191" s="841"/>
      <c r="N1191" s="841"/>
      <c r="O1191" s="841"/>
      <c r="P1191" s="296" t="s">
        <v>399</v>
      </c>
      <c r="Q1191" s="296"/>
      <c r="R1191" s="296"/>
      <c r="S1191" s="296"/>
      <c r="T1191" s="296"/>
      <c r="U1191" s="296"/>
      <c r="V1191" s="296"/>
      <c r="W1191" s="296"/>
      <c r="X1191" s="296"/>
      <c r="Y1191" s="296" t="s">
        <v>457</v>
      </c>
      <c r="Z1191" s="296"/>
      <c r="AA1191" s="296"/>
      <c r="AB1191" s="296"/>
      <c r="AC1191" s="841" t="s">
        <v>398</v>
      </c>
      <c r="AD1191" s="841"/>
      <c r="AE1191" s="841"/>
      <c r="AF1191" s="841"/>
      <c r="AG1191" s="841"/>
      <c r="AH1191" s="296" t="s">
        <v>415</v>
      </c>
      <c r="AI1191" s="296"/>
      <c r="AJ1191" s="296"/>
      <c r="AK1191" s="296"/>
      <c r="AL1191" s="296" t="s">
        <v>23</v>
      </c>
      <c r="AM1191" s="296"/>
      <c r="AN1191" s="296"/>
      <c r="AO1191" s="387"/>
      <c r="AP1191" s="841" t="s">
        <v>462</v>
      </c>
      <c r="AQ1191" s="841"/>
      <c r="AR1191" s="841"/>
      <c r="AS1191" s="841"/>
      <c r="AT1191" s="841"/>
      <c r="AU1191" s="841"/>
      <c r="AV1191" s="841"/>
      <c r="AW1191" s="841"/>
      <c r="AX1191" s="841"/>
    </row>
    <row r="1192" spans="1:50" ht="24" customHeight="1" x14ac:dyDescent="0.15">
      <c r="A1192" s="893">
        <v>1</v>
      </c>
      <c r="B1192" s="89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893">
        <v>2</v>
      </c>
      <c r="B1193" s="89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893">
        <v>3</v>
      </c>
      <c r="B1194" s="89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893">
        <v>4</v>
      </c>
      <c r="B1195" s="89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893">
        <v>5</v>
      </c>
      <c r="B1196" s="89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893">
        <v>6</v>
      </c>
      <c r="B1197" s="89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893">
        <v>7</v>
      </c>
      <c r="B1198" s="89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893">
        <v>8</v>
      </c>
      <c r="B1199" s="89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893">
        <v>9</v>
      </c>
      <c r="B1200" s="89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893">
        <v>10</v>
      </c>
      <c r="B1201" s="89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893">
        <v>11</v>
      </c>
      <c r="B1202" s="89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893">
        <v>12</v>
      </c>
      <c r="B1203" s="89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893">
        <v>13</v>
      </c>
      <c r="B1204" s="89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893">
        <v>14</v>
      </c>
      <c r="B1205" s="89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893">
        <v>15</v>
      </c>
      <c r="B1206" s="89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893">
        <v>16</v>
      </c>
      <c r="B1207" s="89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893">
        <v>17</v>
      </c>
      <c r="B1208" s="89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893">
        <v>18</v>
      </c>
      <c r="B1209" s="89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893">
        <v>19</v>
      </c>
      <c r="B1210" s="89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893">
        <v>20</v>
      </c>
      <c r="B1211" s="89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893">
        <v>21</v>
      </c>
      <c r="B1212" s="89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893">
        <v>22</v>
      </c>
      <c r="B1213" s="89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893">
        <v>23</v>
      </c>
      <c r="B1214" s="89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893">
        <v>24</v>
      </c>
      <c r="B1215" s="89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893">
        <v>25</v>
      </c>
      <c r="B1216" s="89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893">
        <v>26</v>
      </c>
      <c r="B1217" s="89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893">
        <v>27</v>
      </c>
      <c r="B1218" s="89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893">
        <v>28</v>
      </c>
      <c r="B1219" s="89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893">
        <v>29</v>
      </c>
      <c r="B1220" s="89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893">
        <v>30</v>
      </c>
      <c r="B1221" s="89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893"/>
      <c r="B1224" s="893"/>
      <c r="C1224" s="296" t="s">
        <v>30</v>
      </c>
      <c r="D1224" s="296"/>
      <c r="E1224" s="296"/>
      <c r="F1224" s="296"/>
      <c r="G1224" s="296"/>
      <c r="H1224" s="296"/>
      <c r="I1224" s="296"/>
      <c r="J1224" s="841" t="s">
        <v>461</v>
      </c>
      <c r="K1224" s="841"/>
      <c r="L1224" s="841"/>
      <c r="M1224" s="841"/>
      <c r="N1224" s="841"/>
      <c r="O1224" s="841"/>
      <c r="P1224" s="296" t="s">
        <v>399</v>
      </c>
      <c r="Q1224" s="296"/>
      <c r="R1224" s="296"/>
      <c r="S1224" s="296"/>
      <c r="T1224" s="296"/>
      <c r="U1224" s="296"/>
      <c r="V1224" s="296"/>
      <c r="W1224" s="296"/>
      <c r="X1224" s="296"/>
      <c r="Y1224" s="296" t="s">
        <v>457</v>
      </c>
      <c r="Z1224" s="296"/>
      <c r="AA1224" s="296"/>
      <c r="AB1224" s="296"/>
      <c r="AC1224" s="841" t="s">
        <v>398</v>
      </c>
      <c r="AD1224" s="841"/>
      <c r="AE1224" s="841"/>
      <c r="AF1224" s="841"/>
      <c r="AG1224" s="841"/>
      <c r="AH1224" s="296" t="s">
        <v>415</v>
      </c>
      <c r="AI1224" s="296"/>
      <c r="AJ1224" s="296"/>
      <c r="AK1224" s="296"/>
      <c r="AL1224" s="296" t="s">
        <v>23</v>
      </c>
      <c r="AM1224" s="296"/>
      <c r="AN1224" s="296"/>
      <c r="AO1224" s="387"/>
      <c r="AP1224" s="841" t="s">
        <v>462</v>
      </c>
      <c r="AQ1224" s="841"/>
      <c r="AR1224" s="841"/>
      <c r="AS1224" s="841"/>
      <c r="AT1224" s="841"/>
      <c r="AU1224" s="841"/>
      <c r="AV1224" s="841"/>
      <c r="AW1224" s="841"/>
      <c r="AX1224" s="841"/>
    </row>
    <row r="1225" spans="1:50" ht="24" customHeight="1" x14ac:dyDescent="0.15">
      <c r="A1225" s="893">
        <v>1</v>
      </c>
      <c r="B1225" s="89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893">
        <v>2</v>
      </c>
      <c r="B1226" s="89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893">
        <v>3</v>
      </c>
      <c r="B1227" s="89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893">
        <v>4</v>
      </c>
      <c r="B1228" s="89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893">
        <v>5</v>
      </c>
      <c r="B1229" s="89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893">
        <v>6</v>
      </c>
      <c r="B1230" s="89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893">
        <v>7</v>
      </c>
      <c r="B1231" s="89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893">
        <v>8</v>
      </c>
      <c r="B1232" s="89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893">
        <v>9</v>
      </c>
      <c r="B1233" s="89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893">
        <v>10</v>
      </c>
      <c r="B1234" s="89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893">
        <v>11</v>
      </c>
      <c r="B1235" s="89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893">
        <v>12</v>
      </c>
      <c r="B1236" s="89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893">
        <v>13</v>
      </c>
      <c r="B1237" s="89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893">
        <v>14</v>
      </c>
      <c r="B1238" s="89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893">
        <v>15</v>
      </c>
      <c r="B1239" s="89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893">
        <v>16</v>
      </c>
      <c r="B1240" s="89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893">
        <v>17</v>
      </c>
      <c r="B1241" s="89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893">
        <v>18</v>
      </c>
      <c r="B1242" s="89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893">
        <v>19</v>
      </c>
      <c r="B1243" s="89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893">
        <v>20</v>
      </c>
      <c r="B1244" s="89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893">
        <v>21</v>
      </c>
      <c r="B1245" s="89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893">
        <v>22</v>
      </c>
      <c r="B1246" s="89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893">
        <v>23</v>
      </c>
      <c r="B1247" s="89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893">
        <v>24</v>
      </c>
      <c r="B1248" s="89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893">
        <v>25</v>
      </c>
      <c r="B1249" s="89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893">
        <v>26</v>
      </c>
      <c r="B1250" s="89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893">
        <v>27</v>
      </c>
      <c r="B1251" s="89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893">
        <v>28</v>
      </c>
      <c r="B1252" s="89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893">
        <v>29</v>
      </c>
      <c r="B1253" s="89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893">
        <v>30</v>
      </c>
      <c r="B1254" s="89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893"/>
      <c r="B1257" s="893"/>
      <c r="C1257" s="296" t="s">
        <v>30</v>
      </c>
      <c r="D1257" s="296"/>
      <c r="E1257" s="296"/>
      <c r="F1257" s="296"/>
      <c r="G1257" s="296"/>
      <c r="H1257" s="296"/>
      <c r="I1257" s="296"/>
      <c r="J1257" s="841" t="s">
        <v>461</v>
      </c>
      <c r="K1257" s="841"/>
      <c r="L1257" s="841"/>
      <c r="M1257" s="841"/>
      <c r="N1257" s="841"/>
      <c r="O1257" s="841"/>
      <c r="P1257" s="296" t="s">
        <v>399</v>
      </c>
      <c r="Q1257" s="296"/>
      <c r="R1257" s="296"/>
      <c r="S1257" s="296"/>
      <c r="T1257" s="296"/>
      <c r="U1257" s="296"/>
      <c r="V1257" s="296"/>
      <c r="W1257" s="296"/>
      <c r="X1257" s="296"/>
      <c r="Y1257" s="296" t="s">
        <v>457</v>
      </c>
      <c r="Z1257" s="296"/>
      <c r="AA1257" s="296"/>
      <c r="AB1257" s="296"/>
      <c r="AC1257" s="841" t="s">
        <v>398</v>
      </c>
      <c r="AD1257" s="841"/>
      <c r="AE1257" s="841"/>
      <c r="AF1257" s="841"/>
      <c r="AG1257" s="841"/>
      <c r="AH1257" s="296" t="s">
        <v>415</v>
      </c>
      <c r="AI1257" s="296"/>
      <c r="AJ1257" s="296"/>
      <c r="AK1257" s="296"/>
      <c r="AL1257" s="296" t="s">
        <v>23</v>
      </c>
      <c r="AM1257" s="296"/>
      <c r="AN1257" s="296"/>
      <c r="AO1257" s="387"/>
      <c r="AP1257" s="841" t="s">
        <v>462</v>
      </c>
      <c r="AQ1257" s="841"/>
      <c r="AR1257" s="841"/>
      <c r="AS1257" s="841"/>
      <c r="AT1257" s="841"/>
      <c r="AU1257" s="841"/>
      <c r="AV1257" s="841"/>
      <c r="AW1257" s="841"/>
      <c r="AX1257" s="841"/>
    </row>
    <row r="1258" spans="1:50" ht="24" customHeight="1" x14ac:dyDescent="0.15">
      <c r="A1258" s="893">
        <v>1</v>
      </c>
      <c r="B1258" s="89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893">
        <v>2</v>
      </c>
      <c r="B1259" s="89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893">
        <v>3</v>
      </c>
      <c r="B1260" s="89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893">
        <v>4</v>
      </c>
      <c r="B1261" s="89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893">
        <v>5</v>
      </c>
      <c r="B1262" s="89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893">
        <v>6</v>
      </c>
      <c r="B1263" s="89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893">
        <v>7</v>
      </c>
      <c r="B1264" s="89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893">
        <v>8</v>
      </c>
      <c r="B1265" s="89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893">
        <v>9</v>
      </c>
      <c r="B1266" s="89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893">
        <v>10</v>
      </c>
      <c r="B1267" s="89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893">
        <v>11</v>
      </c>
      <c r="B1268" s="89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893">
        <v>12</v>
      </c>
      <c r="B1269" s="89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893">
        <v>13</v>
      </c>
      <c r="B1270" s="89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893">
        <v>14</v>
      </c>
      <c r="B1271" s="89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893">
        <v>15</v>
      </c>
      <c r="B1272" s="89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893">
        <v>16</v>
      </c>
      <c r="B1273" s="89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893">
        <v>17</v>
      </c>
      <c r="B1274" s="89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893">
        <v>18</v>
      </c>
      <c r="B1275" s="89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893">
        <v>19</v>
      </c>
      <c r="B1276" s="89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893">
        <v>20</v>
      </c>
      <c r="B1277" s="89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893">
        <v>21</v>
      </c>
      <c r="B1278" s="89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893">
        <v>22</v>
      </c>
      <c r="B1279" s="89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893">
        <v>23</v>
      </c>
      <c r="B1280" s="89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893">
        <v>24</v>
      </c>
      <c r="B1281" s="89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893">
        <v>25</v>
      </c>
      <c r="B1282" s="89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893">
        <v>26</v>
      </c>
      <c r="B1283" s="89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893">
        <v>27</v>
      </c>
      <c r="B1284" s="89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893">
        <v>28</v>
      </c>
      <c r="B1285" s="89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893">
        <v>29</v>
      </c>
      <c r="B1286" s="89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893">
        <v>30</v>
      </c>
      <c r="B1287" s="89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893"/>
      <c r="B1290" s="893"/>
      <c r="C1290" s="296" t="s">
        <v>30</v>
      </c>
      <c r="D1290" s="296"/>
      <c r="E1290" s="296"/>
      <c r="F1290" s="296"/>
      <c r="G1290" s="296"/>
      <c r="H1290" s="296"/>
      <c r="I1290" s="296"/>
      <c r="J1290" s="841" t="s">
        <v>461</v>
      </c>
      <c r="K1290" s="841"/>
      <c r="L1290" s="841"/>
      <c r="M1290" s="841"/>
      <c r="N1290" s="841"/>
      <c r="O1290" s="841"/>
      <c r="P1290" s="296" t="s">
        <v>399</v>
      </c>
      <c r="Q1290" s="296"/>
      <c r="R1290" s="296"/>
      <c r="S1290" s="296"/>
      <c r="T1290" s="296"/>
      <c r="U1290" s="296"/>
      <c r="V1290" s="296"/>
      <c r="W1290" s="296"/>
      <c r="X1290" s="296"/>
      <c r="Y1290" s="296" t="s">
        <v>457</v>
      </c>
      <c r="Z1290" s="296"/>
      <c r="AA1290" s="296"/>
      <c r="AB1290" s="296"/>
      <c r="AC1290" s="841" t="s">
        <v>398</v>
      </c>
      <c r="AD1290" s="841"/>
      <c r="AE1290" s="841"/>
      <c r="AF1290" s="841"/>
      <c r="AG1290" s="841"/>
      <c r="AH1290" s="296" t="s">
        <v>415</v>
      </c>
      <c r="AI1290" s="296"/>
      <c r="AJ1290" s="296"/>
      <c r="AK1290" s="296"/>
      <c r="AL1290" s="296" t="s">
        <v>23</v>
      </c>
      <c r="AM1290" s="296"/>
      <c r="AN1290" s="296"/>
      <c r="AO1290" s="387"/>
      <c r="AP1290" s="841" t="s">
        <v>462</v>
      </c>
      <c r="AQ1290" s="841"/>
      <c r="AR1290" s="841"/>
      <c r="AS1290" s="841"/>
      <c r="AT1290" s="841"/>
      <c r="AU1290" s="841"/>
      <c r="AV1290" s="841"/>
      <c r="AW1290" s="841"/>
      <c r="AX1290" s="841"/>
    </row>
    <row r="1291" spans="1:50" ht="24" customHeight="1" x14ac:dyDescent="0.15">
      <c r="A1291" s="893">
        <v>1</v>
      </c>
      <c r="B1291" s="89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893">
        <v>2</v>
      </c>
      <c r="B1292" s="89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893">
        <v>3</v>
      </c>
      <c r="B1293" s="89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893">
        <v>4</v>
      </c>
      <c r="B1294" s="89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893">
        <v>5</v>
      </c>
      <c r="B1295" s="89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893">
        <v>6</v>
      </c>
      <c r="B1296" s="89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893">
        <v>7</v>
      </c>
      <c r="B1297" s="89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893">
        <v>8</v>
      </c>
      <c r="B1298" s="89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893">
        <v>9</v>
      </c>
      <c r="B1299" s="89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893">
        <v>10</v>
      </c>
      <c r="B1300" s="89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893">
        <v>11</v>
      </c>
      <c r="B1301" s="89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893">
        <v>12</v>
      </c>
      <c r="B1302" s="89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893">
        <v>13</v>
      </c>
      <c r="B1303" s="89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893">
        <v>14</v>
      </c>
      <c r="B1304" s="89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893">
        <v>15</v>
      </c>
      <c r="B1305" s="89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893">
        <v>16</v>
      </c>
      <c r="B1306" s="89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893">
        <v>17</v>
      </c>
      <c r="B1307" s="89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893">
        <v>18</v>
      </c>
      <c r="B1308" s="89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893">
        <v>19</v>
      </c>
      <c r="B1309" s="89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893">
        <v>20</v>
      </c>
      <c r="B1310" s="89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893">
        <v>21</v>
      </c>
      <c r="B1311" s="89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893">
        <v>22</v>
      </c>
      <c r="B1312" s="89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893">
        <v>23</v>
      </c>
      <c r="B1313" s="89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893">
        <v>24</v>
      </c>
      <c r="B1314" s="89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893">
        <v>25</v>
      </c>
      <c r="B1315" s="89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893">
        <v>26</v>
      </c>
      <c r="B1316" s="89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893">
        <v>27</v>
      </c>
      <c r="B1317" s="89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893">
        <v>28</v>
      </c>
      <c r="B1318" s="89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893">
        <v>29</v>
      </c>
      <c r="B1319" s="89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893">
        <v>30</v>
      </c>
      <c r="B1320" s="89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2016-08-18T06:29:08Z</cp:lastPrinted>
  <dcterms:created xsi:type="dcterms:W3CDTF">2012-03-13T00:50:25Z</dcterms:created>
  <dcterms:modified xsi:type="dcterms:W3CDTF">2016-09-06T13:52:02Z</dcterms:modified>
</cp:coreProperties>
</file>