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3">別紙2!$A$1:$AX$14</definedName>
    <definedName name="_xlnm.Print_Area" localSheetId="4">別紙3!$A$1:$AX$4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<sst xmlns="http://schemas.openxmlformats.org/spreadsheetml/2006/main" count="2888" uniqueCount="641">
  <si>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</si>
  <si>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</si>
  <si>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</si>
  <si>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</si>
  <si>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</si>
  <si>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</si>
  <si>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</si>
  <si>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</si>
  <si>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</si>
  <si>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</si>
  <si>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</si>
  <si>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</si>
  <si>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</si>
  <si>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</si>
  <si>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</si>
  <si>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</si>
  <si>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</si>
  <si>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</si>
  <si>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</si>
  <si>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</si>
  <si>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</si>
  <si>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</si>
  <si>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</si>
  <si>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</si>
  <si>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</si>
  <si>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</si>
  <si>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</si>
  <si>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</si>
  <si>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</si>
  <si>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</si>
  <si>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</si>
  <si>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</si>
  <si>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</si>
  <si>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</si>
  <si>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</si>
  <si>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</si>
  <si>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</si>
  <si>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</si>
  <si>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</si>
  <si>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</si>
  <si>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</si>
  <si>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</si>
  <si>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</si>
  <si>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</si>
  <si>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</si>
  <si>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</si>
  <si>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</si>
  <si>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</si>
  <si>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</si>
  <si>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</si>
  <si>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</si>
  <si>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</si>
  <si>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</si>
  <si>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</si>
  <si>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</si>
  <si>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</si>
  <si>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</si>
  <si>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</si>
  <si>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</si>
  <si>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</si>
  <si>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</si>
  <si>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</si>
  <si>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</si>
  <si>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</si>
  <si>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</si>
  <si>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</si>
  <si>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</si>
  <si>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</si>
  <si>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</si>
  <si>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</si>
  <si>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</si>
  <si>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</si>
  <si>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</si>
  <si>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</si>
  <si>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</si>
  <si>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</si>
  <si>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</si>
  <si>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</si>
  <si>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</si>
  <si>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</si>
  <si>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</si>
  <si>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</si>
  <si>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</si>
  <si>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</si>
  <si>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</si>
  <si>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</si>
  <si>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</si>
  <si>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</si>
  <si>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</si>
  <si>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</si>
  <si>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</si>
  <si>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</si>
  <si>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</si>
  <si>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</si>
  <si>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</si>
  <si>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</si>
  <si>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</si>
  <si>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</si>
  <si>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</si>
  <si>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</si>
  <si>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</si>
  <si>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</si>
  <si>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</si>
  <si>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</si>
  <si>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</si>
  <si>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</si>
  <si>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</si>
  <si>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</si>
  <si>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</si>
  <si>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</si>
  <si>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</si>
  <si>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</si>
  <si>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</si>
  <si>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</si>
  <si>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</si>
  <si>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</si>
  <si>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</si>
  <si>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</si>
  <si>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</si>
  <si>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</si>
  <si>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</si>
  <si>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</si>
  <si>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</si>
  <si>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</si>
  <si>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</si>
  <si>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</si>
  <si>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</si>
  <si>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</si>
  <si>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</si>
  <si>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</si>
  <si>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</si>
  <si>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</si>
  <si>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</si>
  <si>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</si>
  <si>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</si>
  <si>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</si>
  <si>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</si>
  <si>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</si>
  <si>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</si>
  <si>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</si>
  <si>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</si>
  <si>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</si>
  <si>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</si>
  <si>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</si>
  <si>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</si>
  <si>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</si>
  <si>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</si>
  <si>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</si>
  <si>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</si>
  <si>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</si>
  <si>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</si>
  <si>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</si>
  <si>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</si>
  <si>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</si>
  <si>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</si>
  <si>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</si>
  <si>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</si>
  <si>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</si>
  <si>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</si>
  <si>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</si>
  <si>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</si>
  <si>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</si>
  <si>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</si>
  <si>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</si>
  <si>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</si>
  <si>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</si>
  <si>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</si>
  <si>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</si>
  <si>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</si>
  <si>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</si>
  <si>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</si>
  <si>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</si>
  <si>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</si>
  <si>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</si>
  <si>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</si>
  <si>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</si>
  <si>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</si>
  <si>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</si>
  <si>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</si>
  <si>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</si>
  <si>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</si>
  <si>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</si>
  <si>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</si>
  <si>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</si>
  <si>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</si>
  <si>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</si>
  <si>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</si>
  <si>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</si>
  <si>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</si>
  <si>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</si>
  <si>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</si>
  <si>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</si>
  <si>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</si>
  <si>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</si>
  <si>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</si>
  <si>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</si>
  <si>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</si>
  <si>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</si>
  <si>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</si>
  <si>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</si>
  <si>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</si>
  <si>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</si>
  <si>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</si>
  <si>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</si>
  <si>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</si>
  <si>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</si>
  <si>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</si>
  <si>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</si>
  <si>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</si>
  <si>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</si>
  <si>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</si>
  <si>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</si>
  <si>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</si>
  <si>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</si>
  <si>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</si>
  <si>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</si>
  <si>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</si>
  <si>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</si>
  <si>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</si>
  <si>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</si>
  <si>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</si>
  <si>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</si>
  <si>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</si>
  <si>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</si>
  <si>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</si>
  <si>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</si>
  <si>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</si>
  <si>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</si>
  <si>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</si>
  <si>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</si>
  <si>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</si>
  <si>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</si>
  <si>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</si>
  <si>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</si>
  <si>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</si>
  <si>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</si>
  <si>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</si>
  <si>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</si>
  <si>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</si>
  <si>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</si>
  <si>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</si>
  <si>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</si>
  <si>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</si>
  <si>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</si>
  <si>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</si>
  <si>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</si>
  <si>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</si>
  <si>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</si>
  <si>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</si>
  <si>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</si>
  <si>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</si>
  <si>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</si>
  <si>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</si>
  <si>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</si>
  <si>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</si>
  <si>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</si>
  <si>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</si>
  <si>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</si>
  <si>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</si>
  <si>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</si>
  <si>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</si>
  <si>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</si>
  <si>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</si>
  <si>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</si>
  <si>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</si>
  <si>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</si>
  <si>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</si>
  <si>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</si>
  <si>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</si>
  <si>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</si>
  <si>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</si>
  <si>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</si>
  <si>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</si>
  <si>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</si>
  <si>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</si>
  <si>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</si>
  <si>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</si>
  <si>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</si>
  <si>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</si>
  <si>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</si>
  <si>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</si>
  <si>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</si>
  <si>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</si>
  <si>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</si>
  <si>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</si>
  <si>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</si>
  <si>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</si>
  <si>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</si>
  <si>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</si>
  <si>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</si>
  <si>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</si>
  <si>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</si>
  <si>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</si>
  <si>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</si>
  <si>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</si>
  <si>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</si>
  <si>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</si>
  <si>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</si>
  <si>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</si>
  <si>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</si>
  <si>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</si>
  <si>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</si>
  <si>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</si>
  <si>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</si>
  <si>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</si>
  <si>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</si>
  <si>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</si>
  <si>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</si>
  <si>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</si>
  <si>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</si>
  <si>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</si>
  <si>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</si>
  <si>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</si>
  <si>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</si>
  <si>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</si>
  <si>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</si>
  <si>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</si>
  <si>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</si>
  <si>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</si>
  <si>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</si>
  <si>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</si>
  <si>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</si>
  <si>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</si>
  <si>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</si>
  <si>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</si>
  <si>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</si>
  <si>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</si>
  <si>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</si>
  <si>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</si>
  <si>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</si>
  <si>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</si>
  <si>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</si>
  <si>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</si>
  <si>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</si>
  <si>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</si>
  <si>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</si>
  <si>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</si>
  <si>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</si>
  <si>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</si>
  <si>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</si>
  <si>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</si>
  <si>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</si>
  <si>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</si>
  <si>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</si>
  <si>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</si>
  <si>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</si>
  <si>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</si>
  <si>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</si>
  <si>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</si>
  <si>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</si>
  <si>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</si>
  <si>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</si>
  <si>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</si>
  <si>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</si>
  <si>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</si>
  <si>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</si>
  <si>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</si>
  <si>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</si>
  <si>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</si>
  <si>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</si>
  <si>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</si>
  <si>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</si>
  <si>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</si>
  <si>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</si>
  <si>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</si>
  <si>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</si>
  <si>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</si>
  <si>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</si>
  <si>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</si>
  <si>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</si>
  <si>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</si>
  <si>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</si>
  <si>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</si>
  <si>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</si>
  <si>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</si>
  <si>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</si>
  <si>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</si>
  <si>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</si>
  <si>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</si>
  <si>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</si>
  <si>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</si>
  <si>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</si>
  <si>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</si>
  <si>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</si>
  <si>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</si>
  <si>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</si>
  <si>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</si>
  <si>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</si>
  <si>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</si>
  <si>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</si>
  <si>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</si>
  <si>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</si>
  <si>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</si>
  <si>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</si>
  <si>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</si>
  <si>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</si>
  <si>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</si>
  <si>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</si>
  <si>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</si>
  <si>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</si>
  <si>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</si>
  <si>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</si>
  <si>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</si>
  <si>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</si>
  <si>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</si>
  <si>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</si>
  <si>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</si>
  <si>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</si>
  <si>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</si>
  <si>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</si>
  <si>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</si>
  <si>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</si>
  <si>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</si>
  <si>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</si>
  <si>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</si>
  <si>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</si>
  <si>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</si>
  <si>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</si>
  <si>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</si>
  <si>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</si>
  <si>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</si>
  <si>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</si>
  <si>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</si>
  <si>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</si>
  <si>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</si>
  <si>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</si>
  <si>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</si>
  <si>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</si>
  <si>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</si>
  <si>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</si>
  <si>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</si>
  <si>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</si>
  <si>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</si>
  <si>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</si>
  <si>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</si>
  <si>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</si>
  <si>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</si>
  <si>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</si>
  <si>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</si>
  <si>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</si>
  <si>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</si>
  <si>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</si>
  <si>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</si>
  <si>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</si>
  <si>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</si>
  <si>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</si>
  <si>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</si>
  <si>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</si>
  <si>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</si>
  <si>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</si>
  <si>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</si>
  <si>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</si>
  <si>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</si>
  <si>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</si>
  <si>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</si>
  <si>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</si>
  <si>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</si>
  <si>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</si>
  <si>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</si>
  <si>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</si>
  <si>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</si>
  <si>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</si>
  <si>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</si>
  <si>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</si>
  <si>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</si>
  <si>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</si>
  <si>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</si>
  <si>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</si>
  <si>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</si>
  <si>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</si>
  <si>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</si>
  <si>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</si>
  <si>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</si>
  <si>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</si>
  <si>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</si>
  <si>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</si>
  <si>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</si>
  <si>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</si>
  <si>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</si>
  <si>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</si>
  <si>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</si>
  <si>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</si>
  <si>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</si>
  <si>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</si>
  <si>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</si>
  <si>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</si>
  <si>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</si>
  <si>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</si>
  <si>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</si>
  <si>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</si>
  <si>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</si>
  <si>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</si>
  <si>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</si>
  <si>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</si>
  <si>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</si>
  <si>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</si>
  <si>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</si>
  <si>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</si>
  <si>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</si>
  <si>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</si>
  <si>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</si>
  <si>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</si>
  <si>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</si>
  <si>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</si>
  <si>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</si>
  <si>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</si>
  <si>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</si>
  <si>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</si>
  <si>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</si>
  <si>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</si>
  <si>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</si>
  <si>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</si>
  <si>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自動車排出ガス・騒音規制強化等の推進</t>
    <phoneticPr fontId="5"/>
  </si>
  <si>
    <t>水･大気環境局</t>
    <phoneticPr fontId="5"/>
  </si>
  <si>
    <t>総務課環境管理技術室</t>
    <phoneticPr fontId="5"/>
  </si>
  <si>
    <t>環境管理技術室長
田路　龍吾</t>
    <phoneticPr fontId="5"/>
  </si>
  <si>
    <t>中央環境審議会答申
・今後の自動車排出ガス低減対策のあり方について
・今後の自動車単体騒音低減対策のあり方について</t>
    <phoneticPr fontId="5"/>
  </si>
  <si>
    <t>○</t>
  </si>
  <si>
    <t>本事業は、中央環境審議会における自動車排出ガス及び騒音の低減対策のあり方に関する答申の中で示された「今後の検討課題」について、その対策の検討に必要となる実測データや知見等を収集することを目的としている。</t>
    <phoneticPr fontId="5"/>
  </si>
  <si>
    <t>-</t>
    <phoneticPr fontId="5"/>
  </si>
  <si>
    <t>-</t>
    <phoneticPr fontId="5"/>
  </si>
  <si>
    <t>-</t>
    <phoneticPr fontId="5"/>
  </si>
  <si>
    <t>-</t>
    <phoneticPr fontId="5"/>
  </si>
  <si>
    <t>-</t>
    <phoneticPr fontId="5"/>
  </si>
  <si>
    <t>中央環境審議会において、本事業の成果を用いて審議するために開催された部会、専門委員会及び作業委員会の回数</t>
    <phoneticPr fontId="5"/>
  </si>
  <si>
    <t>本</t>
    <rPh sb="0" eb="1">
      <t>ホン</t>
    </rPh>
    <phoneticPr fontId="5"/>
  </si>
  <si>
    <t>回</t>
    <rPh sb="0" eb="1">
      <t>カイ</t>
    </rPh>
    <phoneticPr fontId="5"/>
  </si>
  <si>
    <t>百万円/本</t>
    <phoneticPr fontId="5"/>
  </si>
  <si>
    <t>-</t>
    <phoneticPr fontId="5"/>
  </si>
  <si>
    <t>職員旅費</t>
    <phoneticPr fontId="5"/>
  </si>
  <si>
    <t>環境保全調査費</t>
    <phoneticPr fontId="5"/>
  </si>
  <si>
    <t>環境保全調査委託費</t>
    <phoneticPr fontId="5"/>
  </si>
  <si>
    <t>‐</t>
  </si>
  <si>
    <t>-</t>
    <phoneticPr fontId="5"/>
  </si>
  <si>
    <t>事業目的に沿ったものに限定している。</t>
    <phoneticPr fontId="5"/>
  </si>
  <si>
    <t>見込み通りの実績となっている。</t>
    <rPh sb="0" eb="2">
      <t>ミコ</t>
    </rPh>
    <rPh sb="3" eb="4">
      <t>ドオ</t>
    </rPh>
    <phoneticPr fontId="5"/>
  </si>
  <si>
    <t>中央環境審議会における検討に活用されている。</t>
    <phoneticPr fontId="5"/>
  </si>
  <si>
    <t>【一般競争入札】</t>
    <rPh sb="1" eb="3">
      <t>イッパン</t>
    </rPh>
    <rPh sb="3" eb="5">
      <t>キョウソウ</t>
    </rPh>
    <rPh sb="5" eb="7">
      <t>ニュウサツ</t>
    </rPh>
    <phoneticPr fontId="5"/>
  </si>
  <si>
    <t>【総合評価入札】</t>
    <rPh sb="1" eb="3">
      <t>ソウゴウ</t>
    </rPh>
    <rPh sb="3" eb="5">
      <t>ヒョウカ</t>
    </rPh>
    <rPh sb="5" eb="7">
      <t>ニュウサツ</t>
    </rPh>
    <phoneticPr fontId="5"/>
  </si>
  <si>
    <t>【随意契約（その他）】</t>
    <rPh sb="1" eb="3">
      <t>ズイイ</t>
    </rPh>
    <rPh sb="3" eb="5">
      <t>ケイヤク</t>
    </rPh>
    <rPh sb="8" eb="9">
      <t>タ</t>
    </rPh>
    <phoneticPr fontId="5"/>
  </si>
  <si>
    <t>人件費</t>
    <rPh sb="0" eb="3">
      <t>ジンケンヒ</t>
    </rPh>
    <phoneticPr fontId="5"/>
  </si>
  <si>
    <t>技術員給与等</t>
    <rPh sb="0" eb="3">
      <t>ギジュツイン</t>
    </rPh>
    <rPh sb="3" eb="5">
      <t>キュウヨ</t>
    </rPh>
    <rPh sb="5" eb="6">
      <t>トウ</t>
    </rPh>
    <phoneticPr fontId="5"/>
  </si>
  <si>
    <t>旅費</t>
    <rPh sb="0" eb="2">
      <t>リョヒ</t>
    </rPh>
    <phoneticPr fontId="5"/>
  </si>
  <si>
    <t>業務打ち合わせ等</t>
    <rPh sb="0" eb="2">
      <t>ギョウム</t>
    </rPh>
    <rPh sb="2" eb="3">
      <t>ウ</t>
    </rPh>
    <rPh sb="4" eb="5">
      <t>ア</t>
    </rPh>
    <rPh sb="7" eb="8">
      <t>トウ</t>
    </rPh>
    <phoneticPr fontId="5"/>
  </si>
  <si>
    <t>業務費</t>
    <rPh sb="0" eb="3">
      <t>ギョウムヒ</t>
    </rPh>
    <phoneticPr fontId="5"/>
  </si>
  <si>
    <t>借料損料</t>
    <rPh sb="0" eb="2">
      <t>シャクリョウ</t>
    </rPh>
    <rPh sb="2" eb="4">
      <t>ソンリョウ</t>
    </rPh>
    <phoneticPr fontId="5"/>
  </si>
  <si>
    <t>消耗品費</t>
    <rPh sb="0" eb="3">
      <t>ショウモウヒン</t>
    </rPh>
    <rPh sb="3" eb="4">
      <t>ヒ</t>
    </rPh>
    <phoneticPr fontId="5"/>
  </si>
  <si>
    <t>試験薬等</t>
    <rPh sb="0" eb="3">
      <t>シケンヤク</t>
    </rPh>
    <rPh sb="3" eb="4">
      <t>トウ</t>
    </rPh>
    <phoneticPr fontId="5"/>
  </si>
  <si>
    <t>その他</t>
    <rPh sb="2" eb="3">
      <t>タ</t>
    </rPh>
    <phoneticPr fontId="5"/>
  </si>
  <si>
    <t>一般管理費、消費税等</t>
    <rPh sb="0" eb="2">
      <t>イッパン</t>
    </rPh>
    <rPh sb="2" eb="5">
      <t>カンリヒ</t>
    </rPh>
    <rPh sb="6" eb="9">
      <t>ショウヒゼイ</t>
    </rPh>
    <rPh sb="9" eb="10">
      <t>トウ</t>
    </rPh>
    <phoneticPr fontId="5"/>
  </si>
  <si>
    <t>海外調査費</t>
    <rPh sb="0" eb="2">
      <t>カイガイ</t>
    </rPh>
    <rPh sb="2" eb="5">
      <t>チョウサヒ</t>
    </rPh>
    <phoneticPr fontId="5"/>
  </si>
  <si>
    <t>施設使用料等</t>
    <rPh sb="0" eb="2">
      <t>シセツ</t>
    </rPh>
    <rPh sb="2" eb="4">
      <t>シヨウ</t>
    </rPh>
    <rPh sb="4" eb="5">
      <t>リョウ</t>
    </rPh>
    <rPh sb="5" eb="6">
      <t>トウ</t>
    </rPh>
    <phoneticPr fontId="5"/>
  </si>
  <si>
    <t>B.独立行政法人交通安全環境研究所</t>
    <rPh sb="2" eb="4">
      <t>ドクリツ</t>
    </rPh>
    <rPh sb="4" eb="6">
      <t>ギョウセイ</t>
    </rPh>
    <rPh sb="6" eb="8">
      <t>ホウジン</t>
    </rPh>
    <rPh sb="8" eb="10">
      <t>コウツウ</t>
    </rPh>
    <rPh sb="10" eb="12">
      <t>アンゼン</t>
    </rPh>
    <rPh sb="12" eb="14">
      <t>カンキョウ</t>
    </rPh>
    <rPh sb="14" eb="17">
      <t>ケンキュウジョ</t>
    </rPh>
    <phoneticPr fontId="5"/>
  </si>
  <si>
    <t>A.一般財団法人日本自動車研究所</t>
    <rPh sb="2" eb="4">
      <t>イッパン</t>
    </rPh>
    <rPh sb="4" eb="8">
      <t>ザイダンホウジン</t>
    </rPh>
    <rPh sb="8" eb="10">
      <t>ニホン</t>
    </rPh>
    <rPh sb="10" eb="13">
      <t>ジドウシャ</t>
    </rPh>
    <rPh sb="13" eb="16">
      <t>ケンキュウジョ</t>
    </rPh>
    <phoneticPr fontId="5"/>
  </si>
  <si>
    <t>C.一般財団法人日本自動車研究所</t>
    <rPh sb="2" eb="4">
      <t>イッパン</t>
    </rPh>
    <rPh sb="4" eb="8">
      <t>ザイダンホウジン</t>
    </rPh>
    <rPh sb="8" eb="10">
      <t>ニホン</t>
    </rPh>
    <rPh sb="10" eb="13">
      <t>ジドウシャ</t>
    </rPh>
    <rPh sb="13" eb="16">
      <t>ケンキュウジョ</t>
    </rPh>
    <phoneticPr fontId="5"/>
  </si>
  <si>
    <t>F. 一般財団法人日本自動車研究所</t>
    <rPh sb="3" eb="5">
      <t>イッパン</t>
    </rPh>
    <rPh sb="5" eb="9">
      <t>ザイダンホウジン</t>
    </rPh>
    <rPh sb="9" eb="11">
      <t>ニホン</t>
    </rPh>
    <rPh sb="11" eb="14">
      <t>ジドウシャ</t>
    </rPh>
    <rPh sb="14" eb="17">
      <t>ケンキュウジョ</t>
    </rPh>
    <phoneticPr fontId="5"/>
  </si>
  <si>
    <t>試験用備品等</t>
    <rPh sb="0" eb="2">
      <t>シケン</t>
    </rPh>
    <rPh sb="2" eb="3">
      <t>ヨウ</t>
    </rPh>
    <rPh sb="3" eb="5">
      <t>ビヒン</t>
    </rPh>
    <rPh sb="5" eb="6">
      <t>トウ</t>
    </rPh>
    <phoneticPr fontId="5"/>
  </si>
  <si>
    <t>E.独立行政法人交通安全環境研究所</t>
    <rPh sb="2" eb="4">
      <t>ドクリツ</t>
    </rPh>
    <rPh sb="4" eb="6">
      <t>ギョウセイ</t>
    </rPh>
    <rPh sb="6" eb="8">
      <t>ホウジン</t>
    </rPh>
    <rPh sb="8" eb="10">
      <t>コウツウ</t>
    </rPh>
    <rPh sb="10" eb="12">
      <t>アンゼン</t>
    </rPh>
    <rPh sb="12" eb="14">
      <t>カンキョウ</t>
    </rPh>
    <rPh sb="14" eb="17">
      <t>ケンキュウジョ</t>
    </rPh>
    <phoneticPr fontId="5"/>
  </si>
  <si>
    <t>D.一般財団法人石油エネルギー技術センター</t>
    <rPh sb="2" eb="4">
      <t>イッパン</t>
    </rPh>
    <rPh sb="4" eb="8">
      <t>ザイダンホウジン</t>
    </rPh>
    <rPh sb="8" eb="10">
      <t>セキユ</t>
    </rPh>
    <rPh sb="15" eb="17">
      <t>ギジュツ</t>
    </rPh>
    <phoneticPr fontId="5"/>
  </si>
  <si>
    <t>G.独立行政法人交通安全環境研究所</t>
    <rPh sb="2" eb="4">
      <t>ドクリツ</t>
    </rPh>
    <rPh sb="4" eb="6">
      <t>ギョウセイ</t>
    </rPh>
    <rPh sb="6" eb="8">
      <t>ホウジン</t>
    </rPh>
    <rPh sb="8" eb="10">
      <t>コウツウ</t>
    </rPh>
    <rPh sb="10" eb="12">
      <t>アンゼン</t>
    </rPh>
    <rPh sb="12" eb="14">
      <t>カンキョウ</t>
    </rPh>
    <rPh sb="14" eb="17">
      <t>ケンキュウジョ</t>
    </rPh>
    <phoneticPr fontId="5"/>
  </si>
  <si>
    <t>H.株式会社数理計画</t>
    <rPh sb="2" eb="6">
      <t>カブシキガイシャ</t>
    </rPh>
    <rPh sb="6" eb="8">
      <t>スウリ</t>
    </rPh>
    <rPh sb="8" eb="10">
      <t>ケイカク</t>
    </rPh>
    <phoneticPr fontId="5"/>
  </si>
  <si>
    <t>I.国立研究開発法人産業技術総合研究所</t>
    <rPh sb="2" eb="4">
      <t>コクリツ</t>
    </rPh>
    <rPh sb="4" eb="6">
      <t>ケンキュウ</t>
    </rPh>
    <rPh sb="6" eb="8">
      <t>カイハツ</t>
    </rPh>
    <rPh sb="8" eb="10">
      <t>ホウジン</t>
    </rPh>
    <rPh sb="10" eb="12">
      <t>サンギョウ</t>
    </rPh>
    <rPh sb="12" eb="14">
      <t>ギジュツ</t>
    </rPh>
    <rPh sb="14" eb="16">
      <t>ソウゴウ</t>
    </rPh>
    <rPh sb="16" eb="19">
      <t>ケンキュウジョ</t>
    </rPh>
    <phoneticPr fontId="5"/>
  </si>
  <si>
    <t>一般財団法人日本自動車研究所</t>
    <rPh sb="0" eb="2">
      <t>イッパン</t>
    </rPh>
    <rPh sb="2" eb="6">
      <t>ザイダンホウジン</t>
    </rPh>
    <rPh sb="6" eb="8">
      <t>ニホン</t>
    </rPh>
    <rPh sb="8" eb="11">
      <t>ジドウシャ</t>
    </rPh>
    <rPh sb="11" eb="14">
      <t>ケンキュウジョ</t>
    </rPh>
    <phoneticPr fontId="5"/>
  </si>
  <si>
    <t>一般財団法人石油エネルギー技術センター</t>
    <rPh sb="0" eb="2">
      <t>イッパン</t>
    </rPh>
    <rPh sb="2" eb="6">
      <t>ザイダンホウジン</t>
    </rPh>
    <rPh sb="6" eb="8">
      <t>セキユ</t>
    </rPh>
    <rPh sb="13" eb="15">
      <t>ギジュツ</t>
    </rPh>
    <phoneticPr fontId="5"/>
  </si>
  <si>
    <t>独立行政法人交通安全環境研究所</t>
    <rPh sb="0" eb="2">
      <t>ドクリツ</t>
    </rPh>
    <rPh sb="2" eb="4">
      <t>ギョウセイ</t>
    </rPh>
    <rPh sb="4" eb="6">
      <t>ホウジン</t>
    </rPh>
    <rPh sb="6" eb="8">
      <t>コウツウ</t>
    </rPh>
    <rPh sb="8" eb="10">
      <t>アンゼン</t>
    </rPh>
    <rPh sb="10" eb="12">
      <t>カンキョウ</t>
    </rPh>
    <rPh sb="12" eb="15">
      <t>ケンキュウジョ</t>
    </rPh>
    <phoneticPr fontId="5"/>
  </si>
  <si>
    <t>一般競争入札</t>
  </si>
  <si>
    <t>株式会社数理計画</t>
    <rPh sb="0" eb="4">
      <t>カブシキガイシャ</t>
    </rPh>
    <rPh sb="4" eb="6">
      <t>スウリ</t>
    </rPh>
    <rPh sb="6" eb="8">
      <t>ケイカク</t>
    </rPh>
    <phoneticPr fontId="5"/>
  </si>
  <si>
    <t>随意契約
（その他）</t>
  </si>
  <si>
    <t>ガソリン車のPM2.5の排出量及び組成データの取得</t>
    <phoneticPr fontId="5"/>
  </si>
  <si>
    <t>自動車の排出ガス中に含まれる規制物質及びPRTR物質を測定</t>
    <phoneticPr fontId="5"/>
  </si>
  <si>
    <t>PM2.5排出インベントリ及び発生源プロファイル策定に係る検討業務</t>
    <phoneticPr fontId="5"/>
  </si>
  <si>
    <t>自動車から排出される粒子状物質の粒子数等について調査</t>
    <phoneticPr fontId="5"/>
  </si>
  <si>
    <t>自動車からの排出ガスの寄与度、原単位を調査</t>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</si>
  <si>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</si>
  <si>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排出ガス後処理装置の劣化原因の究明のための調査</t>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</si>
  <si>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</si>
  <si>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</si>
  <si>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</si>
  <si>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</si>
  <si>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※端数処理の関係により、合計が一致しない。</t>
    <phoneticPr fontId="5"/>
  </si>
  <si>
    <t>中央環境審議会から答申された課題の検討に必要な調査を一般競入札により最低限のコストで実施しているため妥当である。</t>
    <rPh sb="0" eb="2">
      <t>チュウオウ</t>
    </rPh>
    <rPh sb="2" eb="4">
      <t>カンキョウ</t>
    </rPh>
    <rPh sb="4" eb="7">
      <t>シンギカイ</t>
    </rPh>
    <rPh sb="9" eb="11">
      <t>トウシン</t>
    </rPh>
    <rPh sb="14" eb="16">
      <t>カダイ</t>
    </rPh>
    <rPh sb="17" eb="19">
      <t>ケントウ</t>
    </rPh>
    <rPh sb="20" eb="22">
      <t>ヒツヨウ</t>
    </rPh>
    <rPh sb="23" eb="25">
      <t>チョウサ</t>
    </rPh>
    <rPh sb="26" eb="28">
      <t>イッパン</t>
    </rPh>
    <rPh sb="28" eb="29">
      <t>セリ</t>
    </rPh>
    <rPh sb="29" eb="31">
      <t>ニュウサツ</t>
    </rPh>
    <rPh sb="34" eb="37">
      <t>サイテイゲン</t>
    </rPh>
    <rPh sb="42" eb="44">
      <t>ジッシ</t>
    </rPh>
    <rPh sb="50" eb="52">
      <t>ダトウ</t>
    </rPh>
    <phoneticPr fontId="5"/>
  </si>
  <si>
    <t>予定価格は標準単価及び複数社による見積もり金額を参考に算出しているため妥当である。</t>
    <rPh sb="0" eb="2">
      <t>ヨテイ</t>
    </rPh>
    <rPh sb="2" eb="4">
      <t>カカク</t>
    </rPh>
    <rPh sb="5" eb="7">
      <t>ヒョウジュン</t>
    </rPh>
    <rPh sb="7" eb="9">
      <t>タンカ</t>
    </rPh>
    <rPh sb="9" eb="10">
      <t>オヨ</t>
    </rPh>
    <rPh sb="11" eb="13">
      <t>フクスウ</t>
    </rPh>
    <rPh sb="13" eb="14">
      <t>シャ</t>
    </rPh>
    <rPh sb="17" eb="19">
      <t>ミツ</t>
    </rPh>
    <rPh sb="21" eb="23">
      <t>キンガク</t>
    </rPh>
    <rPh sb="24" eb="26">
      <t>サンコウ</t>
    </rPh>
    <rPh sb="27" eb="29">
      <t>サンシュツ</t>
    </rPh>
    <rPh sb="35" eb="37">
      <t>ダトウ</t>
    </rPh>
    <phoneticPr fontId="5"/>
  </si>
  <si>
    <t>有</t>
  </si>
  <si>
    <t>人件費</t>
    <rPh sb="0" eb="3">
      <t>ジンケンヒ</t>
    </rPh>
    <phoneticPr fontId="5"/>
  </si>
  <si>
    <t>業務費</t>
    <rPh sb="0" eb="3">
      <t>ギョウムヒ</t>
    </rPh>
    <phoneticPr fontId="5"/>
  </si>
  <si>
    <t>消耗品費</t>
    <rPh sb="0" eb="3">
      <t>ショウモウヒン</t>
    </rPh>
    <rPh sb="3" eb="4">
      <t>ヒ</t>
    </rPh>
    <phoneticPr fontId="5"/>
  </si>
  <si>
    <t>人件費</t>
    <rPh sb="0" eb="3">
      <t>ジンケンヒ</t>
    </rPh>
    <phoneticPr fontId="5"/>
  </si>
  <si>
    <t>事務用品等</t>
    <rPh sb="0" eb="2">
      <t>ジム</t>
    </rPh>
    <rPh sb="2" eb="4">
      <t>ヨウヒン</t>
    </rPh>
    <rPh sb="4" eb="5">
      <t>トウ</t>
    </rPh>
    <phoneticPr fontId="5"/>
  </si>
  <si>
    <t>人件費</t>
    <rPh sb="0" eb="3">
      <t>ジンケンヒ</t>
    </rPh>
    <phoneticPr fontId="5"/>
  </si>
  <si>
    <t>技術員給与等</t>
    <rPh sb="0" eb="3">
      <t>ギジュツイン</t>
    </rPh>
    <rPh sb="3" eb="5">
      <t>キュウヨ</t>
    </rPh>
    <rPh sb="5" eb="6">
      <t>トウ</t>
    </rPh>
    <phoneticPr fontId="5"/>
  </si>
  <si>
    <t>消耗品費</t>
    <rPh sb="0" eb="3">
      <t>ショウモウヒン</t>
    </rPh>
    <rPh sb="3" eb="4">
      <t>ヒ</t>
    </rPh>
    <phoneticPr fontId="5"/>
  </si>
  <si>
    <t>試験薬等</t>
    <rPh sb="0" eb="3">
      <t>シケンヤク</t>
    </rPh>
    <rPh sb="3" eb="4">
      <t>トウ</t>
    </rPh>
    <phoneticPr fontId="5"/>
  </si>
  <si>
    <t>業務費</t>
    <rPh sb="0" eb="3">
      <t>ギョウムヒ</t>
    </rPh>
    <phoneticPr fontId="5"/>
  </si>
  <si>
    <t>分析費等</t>
    <rPh sb="0" eb="2">
      <t>ブンセキ</t>
    </rPh>
    <rPh sb="2" eb="3">
      <t>ヒ</t>
    </rPh>
    <rPh sb="3" eb="4">
      <t>トウ</t>
    </rPh>
    <phoneticPr fontId="5"/>
  </si>
  <si>
    <t>その他</t>
    <rPh sb="2" eb="3">
      <t>タ</t>
    </rPh>
    <phoneticPr fontId="5"/>
  </si>
  <si>
    <t>一般管理費、消費税等</t>
    <rPh sb="0" eb="2">
      <t>イッパン</t>
    </rPh>
    <rPh sb="2" eb="5">
      <t>カンリヒ</t>
    </rPh>
    <rPh sb="6" eb="9">
      <t>ショウヒゼイ</t>
    </rPh>
    <rPh sb="9" eb="10">
      <t>トウ</t>
    </rPh>
    <phoneticPr fontId="5"/>
  </si>
  <si>
    <t>自動車及び自動車に関連するガソリン蒸発ガスについて調査</t>
    <phoneticPr fontId="5"/>
  </si>
  <si>
    <t>業務費</t>
    <rPh sb="0" eb="3">
      <t>ギョウムヒ</t>
    </rPh>
    <phoneticPr fontId="5"/>
  </si>
  <si>
    <t>二輪車の加速走行騒音等の実態について調査</t>
    <phoneticPr fontId="5"/>
  </si>
  <si>
    <t>四輪車のタイヤ車外騒音等の実態について調査</t>
    <phoneticPr fontId="5"/>
  </si>
  <si>
    <t>・大気汚染防止法第19条第1項及び第19条の2第1項
・騒音規制法第16条第1項</t>
    <phoneticPr fontId="5"/>
  </si>
  <si>
    <t>自動車の排出ガス及び騒音については、中央環境審議会から大臣に対して行う答申（「今後の自動車排出ガス低減対策のあり方について」及び「今後の自動車単体騒音低減対策のあり方について」）に基づき、その許容限度を定めることとしている。中央環境審議会の答申においては、自動車排出ガス低減対策及び自動車単体騒音低減対策について、具体的に示されるとともに、大気・騒音環境の保全を図る上で今後検討すべき課題についてもあわせて示されている。本事業では、上述の中央環境審議会の答申において示された今後の検討課題（自動車排出ガス関係：燃料蒸発ガス対策、ガソリン直噴車PM規制対策、二輪車の国際基準調和等、自動車単体騒音関係：タイヤ騒音規制の使用過程車への適用、二輪車の加速走行騒音規制の強化、マフラー性能等確認制度の見直し）に対処すべくその検討に必要となる実測データや知見を収集するための事業である。</t>
    <rPh sb="268" eb="270">
      <t>チョクフン</t>
    </rPh>
    <rPh sb="278" eb="281">
      <t>ニリンシャ</t>
    </rPh>
    <rPh sb="282" eb="284">
      <t>コクサイ</t>
    </rPh>
    <rPh sb="284" eb="286">
      <t>キジュン</t>
    </rPh>
    <rPh sb="286" eb="288">
      <t>チョウワ</t>
    </rPh>
    <rPh sb="288" eb="289">
      <t>トウ</t>
    </rPh>
    <rPh sb="303" eb="305">
      <t>ソウオン</t>
    </rPh>
    <rPh sb="305" eb="307">
      <t>キセイ</t>
    </rPh>
    <rPh sb="308" eb="310">
      <t>シヨウ</t>
    </rPh>
    <rPh sb="310" eb="313">
      <t>カテイシャ</t>
    </rPh>
    <rPh sb="315" eb="317">
      <t>テキヨウ</t>
    </rPh>
    <rPh sb="318" eb="321">
      <t>ニリンシャ</t>
    </rPh>
    <rPh sb="322" eb="324">
      <t>カソク</t>
    </rPh>
    <rPh sb="324" eb="326">
      <t>ソウコウ</t>
    </rPh>
    <rPh sb="326" eb="328">
      <t>ソウオン</t>
    </rPh>
    <rPh sb="328" eb="330">
      <t>キセイ</t>
    </rPh>
    <rPh sb="331" eb="333">
      <t>キョウカ</t>
    </rPh>
    <rPh sb="338" eb="340">
      <t>セイノウ</t>
    </rPh>
    <rPh sb="340" eb="341">
      <t>トウ</t>
    </rPh>
    <rPh sb="341" eb="343">
      <t>カクニン</t>
    </rPh>
    <rPh sb="343" eb="345">
      <t>セイド</t>
    </rPh>
    <rPh sb="346" eb="348">
      <t>ミナオ</t>
    </rPh>
    <phoneticPr fontId="5"/>
  </si>
  <si>
    <t>平成28年度において上記事業概要に記載した６つの検討課題の解決に資する６つの施策又は調査結果を打ち出す</t>
    <rPh sb="10" eb="12">
      <t>ジョウキ</t>
    </rPh>
    <rPh sb="12" eb="14">
      <t>ジギョウ</t>
    </rPh>
    <rPh sb="14" eb="16">
      <t>ガイヨウ</t>
    </rPh>
    <rPh sb="17" eb="19">
      <t>キサイ</t>
    </rPh>
    <rPh sb="38" eb="40">
      <t>シサク</t>
    </rPh>
    <rPh sb="40" eb="41">
      <t>マタ</t>
    </rPh>
    <rPh sb="42" eb="44">
      <t>チョウサ</t>
    </rPh>
    <rPh sb="44" eb="46">
      <t>ケッカ</t>
    </rPh>
    <rPh sb="47" eb="48">
      <t>ウ</t>
    </rPh>
    <rPh sb="49" eb="50">
      <t>ダ</t>
    </rPh>
    <phoneticPr fontId="5"/>
  </si>
  <si>
    <t>上記事業概要に記載した検討課題の解決に資する施策又は調査結果の数</t>
    <rPh sb="0" eb="2">
      <t>ジョウキ</t>
    </rPh>
    <rPh sb="2" eb="4">
      <t>ジギョウ</t>
    </rPh>
    <rPh sb="24" eb="25">
      <t>マタ</t>
    </rPh>
    <rPh sb="26" eb="28">
      <t>チョウサ</t>
    </rPh>
    <rPh sb="28" eb="30">
      <t>ケッカ</t>
    </rPh>
    <phoneticPr fontId="5"/>
  </si>
  <si>
    <t>上記事業概要に記載した検討課題の解決に資する施策又は調査結果を打ち出すことは、二酸化窒素等に係る環境基準の達成率を将来に向けて確実に維持するために必要となることであり、上位施策における大気環境の保全に資する。</t>
    <rPh sb="0" eb="2">
      <t>ジョウキ</t>
    </rPh>
    <rPh sb="2" eb="4">
      <t>ジギョウ</t>
    </rPh>
    <rPh sb="4" eb="6">
      <t>ガイヨウ</t>
    </rPh>
    <rPh sb="7" eb="9">
      <t>キサイ</t>
    </rPh>
    <rPh sb="11" eb="13">
      <t>ケントウ</t>
    </rPh>
    <rPh sb="13" eb="15">
      <t>カダイ</t>
    </rPh>
    <rPh sb="16" eb="18">
      <t>カイケツ</t>
    </rPh>
    <rPh sb="19" eb="20">
      <t>シ</t>
    </rPh>
    <rPh sb="22" eb="24">
      <t>シサク</t>
    </rPh>
    <rPh sb="24" eb="25">
      <t>マタ</t>
    </rPh>
    <rPh sb="26" eb="28">
      <t>チョウサ</t>
    </rPh>
    <rPh sb="28" eb="30">
      <t>ケッカ</t>
    </rPh>
    <rPh sb="31" eb="32">
      <t>ウ</t>
    </rPh>
    <rPh sb="33" eb="34">
      <t>ダ</t>
    </rPh>
    <rPh sb="39" eb="42">
      <t>ニサンカ</t>
    </rPh>
    <rPh sb="42" eb="44">
      <t>チッソ</t>
    </rPh>
    <rPh sb="44" eb="45">
      <t>トウ</t>
    </rPh>
    <rPh sb="46" eb="47">
      <t>カカ</t>
    </rPh>
    <rPh sb="48" eb="50">
      <t>カンキョウ</t>
    </rPh>
    <rPh sb="50" eb="52">
      <t>キジュン</t>
    </rPh>
    <rPh sb="53" eb="56">
      <t>タッセイリツ</t>
    </rPh>
    <rPh sb="57" eb="59">
      <t>ショウライ</t>
    </rPh>
    <rPh sb="60" eb="61">
      <t>ム</t>
    </rPh>
    <rPh sb="63" eb="65">
      <t>カクジツ</t>
    </rPh>
    <rPh sb="66" eb="68">
      <t>イジ</t>
    </rPh>
    <rPh sb="73" eb="75">
      <t>ヒツヨウ</t>
    </rPh>
    <rPh sb="84" eb="86">
      <t>ジョウイ</t>
    </rPh>
    <rPh sb="86" eb="88">
      <t>シサク</t>
    </rPh>
    <rPh sb="92" eb="94">
      <t>タイキ</t>
    </rPh>
    <rPh sb="94" eb="96">
      <t>カンキョウ</t>
    </rPh>
    <rPh sb="97" eb="99">
      <t>ホゼン</t>
    </rPh>
    <rPh sb="100" eb="101">
      <t>シ</t>
    </rPh>
    <phoneticPr fontId="5"/>
  </si>
  <si>
    <t>国土交通省等関連する省庁との連携を密にしており、測定データ等の共有を行っている。</t>
    <phoneticPr fontId="5"/>
  </si>
  <si>
    <t>これまで実施してきた事業は、中央環境審議会における検討に必要なデータ等を取得するものである。自動車排出ガス規制及び騒音規制に関する中央環境審議会の検討においては、国際基準調和を考慮しつつ、規制強化が着実に進められており、本事業の成果は着実にあがっていると考えられる。</t>
    <rPh sb="4" eb="6">
      <t>ジッシ</t>
    </rPh>
    <rPh sb="10" eb="12">
      <t>ジギョウ</t>
    </rPh>
    <rPh sb="14" eb="16">
      <t>チュウオウ</t>
    </rPh>
    <rPh sb="16" eb="18">
      <t>カンキョウ</t>
    </rPh>
    <rPh sb="18" eb="21">
      <t>シンギカイ</t>
    </rPh>
    <rPh sb="25" eb="27">
      <t>ケントウ</t>
    </rPh>
    <rPh sb="28" eb="30">
      <t>ヒツヨウ</t>
    </rPh>
    <rPh sb="34" eb="35">
      <t>トウ</t>
    </rPh>
    <rPh sb="36" eb="38">
      <t>シュトク</t>
    </rPh>
    <rPh sb="46" eb="49">
      <t>ジドウシャ</t>
    </rPh>
    <rPh sb="49" eb="51">
      <t>ハイシュツ</t>
    </rPh>
    <rPh sb="53" eb="55">
      <t>キセイ</t>
    </rPh>
    <rPh sb="55" eb="56">
      <t>オヨ</t>
    </rPh>
    <rPh sb="57" eb="59">
      <t>ソウオン</t>
    </rPh>
    <rPh sb="59" eb="61">
      <t>キセイ</t>
    </rPh>
    <rPh sb="62" eb="63">
      <t>カン</t>
    </rPh>
    <rPh sb="65" eb="67">
      <t>チュウオウ</t>
    </rPh>
    <rPh sb="67" eb="69">
      <t>カンキョウ</t>
    </rPh>
    <rPh sb="69" eb="72">
      <t>シンギカイ</t>
    </rPh>
    <rPh sb="73" eb="75">
      <t>ケントウ</t>
    </rPh>
    <rPh sb="81" eb="83">
      <t>コクサイ</t>
    </rPh>
    <rPh sb="83" eb="85">
      <t>キジュン</t>
    </rPh>
    <rPh sb="85" eb="87">
      <t>チョウワ</t>
    </rPh>
    <rPh sb="88" eb="90">
      <t>コウリョ</t>
    </rPh>
    <rPh sb="94" eb="96">
      <t>キセイ</t>
    </rPh>
    <rPh sb="96" eb="98">
      <t>キョウカ</t>
    </rPh>
    <rPh sb="99" eb="101">
      <t>チャクジツ</t>
    </rPh>
    <rPh sb="102" eb="103">
      <t>スス</t>
    </rPh>
    <rPh sb="110" eb="111">
      <t>ホン</t>
    </rPh>
    <rPh sb="111" eb="113">
      <t>ジギョウ</t>
    </rPh>
    <rPh sb="114" eb="116">
      <t>セイカ</t>
    </rPh>
    <rPh sb="117" eb="119">
      <t>チャクジツ</t>
    </rPh>
    <rPh sb="127" eb="128">
      <t>カンガ</t>
    </rPh>
    <phoneticPr fontId="5"/>
  </si>
  <si>
    <t>借料損料、施設使用料等</t>
    <rPh sb="0" eb="2">
      <t>シャクリョウ</t>
    </rPh>
    <rPh sb="2" eb="4">
      <t>ソンリョウ</t>
    </rPh>
    <rPh sb="5" eb="7">
      <t>シセツ</t>
    </rPh>
    <rPh sb="7" eb="10">
      <t>シヨウリョウ</t>
    </rPh>
    <rPh sb="10" eb="11">
      <t>トウ</t>
    </rPh>
    <phoneticPr fontId="5"/>
  </si>
  <si>
    <t>当該事業は、大気環境保全に資することから、国民や社会のニーズを反映している。</t>
    <rPh sb="6" eb="8">
      <t>タイキ</t>
    </rPh>
    <rPh sb="8" eb="10">
      <t>カンキョウ</t>
    </rPh>
    <rPh sb="10" eb="12">
      <t>ホゼン</t>
    </rPh>
    <rPh sb="13" eb="14">
      <t>シ</t>
    </rPh>
    <rPh sb="21" eb="23">
      <t>コクミン</t>
    </rPh>
    <phoneticPr fontId="5"/>
  </si>
  <si>
    <t>自動車の排出ガス・騒音規制は、自動車の技術レベルや健康への影響を踏まえて改定すべきであり、これらに資する科学的知見を取得する当該事業は適切なものと考える。</t>
    <rPh sb="15" eb="18">
      <t>ジドウシャ</t>
    </rPh>
    <rPh sb="19" eb="21">
      <t>ギジュツ</t>
    </rPh>
    <rPh sb="25" eb="27">
      <t>ケンコウ</t>
    </rPh>
    <rPh sb="29" eb="31">
      <t>エイキョウ</t>
    </rPh>
    <rPh sb="32" eb="33">
      <t>フ</t>
    </rPh>
    <rPh sb="36" eb="38">
      <t>カイテイ</t>
    </rPh>
    <rPh sb="49" eb="50">
      <t>シ</t>
    </rPh>
    <rPh sb="52" eb="55">
      <t>カガクテキ</t>
    </rPh>
    <rPh sb="55" eb="57">
      <t>チケン</t>
    </rPh>
    <rPh sb="58" eb="60">
      <t>シュトク</t>
    </rPh>
    <rPh sb="62" eb="64">
      <t>トウガイ</t>
    </rPh>
    <rPh sb="64" eb="66">
      <t>ジギョウ</t>
    </rPh>
    <rPh sb="67" eb="69">
      <t>テキセツ</t>
    </rPh>
    <rPh sb="73" eb="74">
      <t>カンガ</t>
    </rPh>
    <phoneticPr fontId="5"/>
  </si>
  <si>
    <t>関連予算施行額／上記成果実績の施策又は調査結果の数　　　　　　　　　　　　　</t>
    <rPh sb="0" eb="2">
      <t>カンレン</t>
    </rPh>
    <rPh sb="8" eb="10">
      <t>ジョウキ</t>
    </rPh>
    <rPh sb="10" eb="12">
      <t>セイカ</t>
    </rPh>
    <rPh sb="12" eb="14">
      <t>ジッセキ</t>
    </rPh>
    <rPh sb="17" eb="18">
      <t>マタ</t>
    </rPh>
    <rPh sb="19" eb="21">
      <t>チョウサ</t>
    </rPh>
    <rPh sb="21" eb="23">
      <t>ケッカ</t>
    </rPh>
    <phoneticPr fontId="5"/>
  </si>
  <si>
    <t>目標値に対する実績値の達成度は高まってきており、27年度では83%に達している。</t>
    <rPh sb="0" eb="3">
      <t>モクヒョウチ</t>
    </rPh>
    <rPh sb="4" eb="5">
      <t>タイ</t>
    </rPh>
    <rPh sb="7" eb="10">
      <t>ジッセキチ</t>
    </rPh>
    <rPh sb="11" eb="13">
      <t>タッセイ</t>
    </rPh>
    <rPh sb="13" eb="14">
      <t>ド</t>
    </rPh>
    <rPh sb="15" eb="16">
      <t>タカ</t>
    </rPh>
    <rPh sb="26" eb="28">
      <t>ネンド</t>
    </rPh>
    <rPh sb="34" eb="35">
      <t>タッ</t>
    </rPh>
    <phoneticPr fontId="5"/>
  </si>
  <si>
    <t>国民の健康、生活環境の保全のために一定の規制が必要であり、国として行う必要がある。</t>
    <rPh sb="17" eb="19">
      <t>イッテイ</t>
    </rPh>
    <rPh sb="20" eb="22">
      <t>キセイ</t>
    </rPh>
    <phoneticPr fontId="5"/>
  </si>
  <si>
    <t>106/6</t>
    <phoneticPr fontId="5"/>
  </si>
  <si>
    <t>63/5</t>
    <phoneticPr fontId="5"/>
  </si>
  <si>
    <t>37/0</t>
    <phoneticPr fontId="5"/>
  </si>
  <si>
    <t>17/2</t>
    <phoneticPr fontId="5"/>
  </si>
  <si>
    <t>-</t>
    <phoneticPr fontId="5"/>
  </si>
  <si>
    <t>-</t>
    <phoneticPr fontId="5"/>
  </si>
  <si>
    <t>-</t>
    <phoneticPr fontId="5"/>
  </si>
  <si>
    <t>-</t>
    <phoneticPr fontId="5"/>
  </si>
  <si>
    <t>-</t>
  </si>
  <si>
    <t>-</t>
    <phoneticPr fontId="5"/>
  </si>
  <si>
    <t>-</t>
    <phoneticPr fontId="5"/>
  </si>
  <si>
    <t>百万円</t>
    <phoneticPr fontId="5"/>
  </si>
  <si>
    <t>-</t>
    <phoneticPr fontId="5"/>
  </si>
  <si>
    <t>-</t>
    <phoneticPr fontId="5"/>
  </si>
  <si>
    <t>-</t>
    <phoneticPr fontId="5"/>
  </si>
  <si>
    <t>-</t>
    <phoneticPr fontId="5"/>
  </si>
  <si>
    <t>-</t>
    <phoneticPr fontId="5"/>
  </si>
  <si>
    <t>-</t>
    <phoneticPr fontId="5"/>
  </si>
  <si>
    <t>-</t>
    <phoneticPr fontId="5"/>
  </si>
  <si>
    <t>一般競争入札により広く公募して支出先を選定しており、競争性やコスト削減等を確保しつつ、着実な成果をあげている。なお、成果をあげるために的確な支出先を選定しているため、一部競争性のない随意契約も含まれる。
競争性の確保に努めていたが、１者応札が発生した。</t>
    <rPh sb="0" eb="2">
      <t>イッパン</t>
    </rPh>
    <rPh sb="2" eb="4">
      <t>キョウソウ</t>
    </rPh>
    <rPh sb="4" eb="6">
      <t>ニュウサツ</t>
    </rPh>
    <rPh sb="9" eb="10">
      <t>ヒロ</t>
    </rPh>
    <rPh sb="11" eb="13">
      <t>コウボ</t>
    </rPh>
    <rPh sb="15" eb="17">
      <t>シシュツ</t>
    </rPh>
    <rPh sb="17" eb="18">
      <t>サキ</t>
    </rPh>
    <rPh sb="19" eb="21">
      <t>センテイ</t>
    </rPh>
    <rPh sb="26" eb="28">
      <t>キョウソウ</t>
    </rPh>
    <rPh sb="28" eb="29">
      <t>セイ</t>
    </rPh>
    <rPh sb="33" eb="35">
      <t>サクゲン</t>
    </rPh>
    <rPh sb="35" eb="36">
      <t>トウ</t>
    </rPh>
    <rPh sb="37" eb="39">
      <t>カクホ</t>
    </rPh>
    <rPh sb="43" eb="45">
      <t>チャクジツ</t>
    </rPh>
    <rPh sb="46" eb="48">
      <t>セイカ</t>
    </rPh>
    <rPh sb="58" eb="60">
      <t>セイカ</t>
    </rPh>
    <rPh sb="67" eb="69">
      <t>テキカク</t>
    </rPh>
    <rPh sb="70" eb="73">
      <t>シシュツサキ</t>
    </rPh>
    <rPh sb="74" eb="76">
      <t>センテイ</t>
    </rPh>
    <rPh sb="83" eb="85">
      <t>イチブ</t>
    </rPh>
    <rPh sb="85" eb="88">
      <t>キョウソウセイ</t>
    </rPh>
    <rPh sb="91" eb="93">
      <t>ズイイ</t>
    </rPh>
    <rPh sb="93" eb="95">
      <t>ケイヤク</t>
    </rPh>
    <rPh sb="96" eb="97">
      <t>フク</t>
    </rPh>
    <rPh sb="118" eb="120">
      <t>オウサツ</t>
    </rPh>
    <phoneticPr fontId="5"/>
  </si>
  <si>
    <t>自動車単体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コストを最小限に抑えるための工夫や、同様な業務を統合するなどの可能性について検証し、引き続き経費削減に向けて取り組んで参りたい。
１者応札の改善に向けた取組として、公告期間等の見直しを図り、引き続き適正な競争の実施に努める。</t>
    <rPh sb="0" eb="3">
      <t>ジドウシャ</t>
    </rPh>
    <rPh sb="3" eb="5">
      <t>タンタイ</t>
    </rPh>
    <rPh sb="5" eb="7">
      <t>キセイ</t>
    </rPh>
    <rPh sb="8" eb="10">
      <t>キセイ</t>
    </rPh>
    <rPh sb="10" eb="12">
      <t>キョウカ</t>
    </rPh>
    <rPh sb="13" eb="14">
      <t>ム</t>
    </rPh>
    <rPh sb="16" eb="18">
      <t>ケントウ</t>
    </rPh>
    <rPh sb="19" eb="21">
      <t>ヒツヨウ</t>
    </rPh>
    <rPh sb="26" eb="28">
      <t>シュウシュウ</t>
    </rPh>
    <rPh sb="37" eb="40">
      <t>カンケイショウ</t>
    </rPh>
    <rPh sb="40" eb="41">
      <t>チョウ</t>
    </rPh>
    <rPh sb="43" eb="45">
      <t>レンケイ</t>
    </rPh>
    <rPh sb="46" eb="47">
      <t>ミツ</t>
    </rPh>
    <rPh sb="56" eb="58">
      <t>シュウシュウ</t>
    </rPh>
    <rPh sb="62" eb="64">
      <t>ジョウキョウ</t>
    </rPh>
    <rPh sb="68" eb="69">
      <t>サラ</t>
    </rPh>
    <rPh sb="70" eb="72">
      <t>レンケイ</t>
    </rPh>
    <rPh sb="73" eb="74">
      <t>ミツ</t>
    </rPh>
    <rPh sb="82" eb="84">
      <t>ケントウ</t>
    </rPh>
    <rPh sb="85" eb="87">
      <t>ヒツヨウ</t>
    </rPh>
    <rPh sb="88" eb="90">
      <t>ゼンタイ</t>
    </rPh>
    <rPh sb="94" eb="95">
      <t>スウ</t>
    </rPh>
    <rPh sb="96" eb="97">
      <t>ヘ</t>
    </rPh>
    <rPh sb="107" eb="110">
      <t>サイショウゲン</t>
    </rPh>
    <rPh sb="111" eb="112">
      <t>オサ</t>
    </rPh>
    <rPh sb="117" eb="119">
      <t>クフウ</t>
    </rPh>
    <rPh sb="121" eb="123">
      <t>ドウヨウ</t>
    </rPh>
    <rPh sb="124" eb="126">
      <t>ギョウム</t>
    </rPh>
    <rPh sb="127" eb="129">
      <t>トウゴウ</t>
    </rPh>
    <rPh sb="134" eb="137">
      <t>カノウセイ</t>
    </rPh>
    <rPh sb="141" eb="143">
      <t>ケンショウ</t>
    </rPh>
    <rPh sb="145" eb="146">
      <t>ヒ</t>
    </rPh>
    <rPh sb="147" eb="148">
      <t>ツヅ</t>
    </rPh>
    <rPh sb="149" eb="151">
      <t>ケイヒ</t>
    </rPh>
    <rPh sb="151" eb="153">
      <t>サクゲン</t>
    </rPh>
    <rPh sb="154" eb="155">
      <t>ム</t>
    </rPh>
    <rPh sb="157" eb="158">
      <t>ト</t>
    </rPh>
    <rPh sb="159" eb="160">
      <t>ク</t>
    </rPh>
    <rPh sb="162" eb="163">
      <t>マイ</t>
    </rPh>
    <rPh sb="185" eb="187">
      <t>コウコク</t>
    </rPh>
    <rPh sb="187" eb="189">
      <t>キカン</t>
    </rPh>
    <rPh sb="189" eb="190">
      <t>トウ</t>
    </rPh>
    <phoneticPr fontId="5"/>
  </si>
  <si>
    <t>より一層の予算執行効率化の観点から調達手法の改善（一者応札の抑制の取組等）を図るべき。</t>
    <phoneticPr fontId="5"/>
  </si>
  <si>
    <t>外部有識者点検対象外</t>
    <rPh sb="0" eb="2">
      <t>ガイブ</t>
    </rPh>
    <rPh sb="2" eb="5">
      <t>ユウシキシャ</t>
    </rPh>
    <rPh sb="5" eb="7">
      <t>テンケン</t>
    </rPh>
    <rPh sb="7" eb="10">
      <t>タイショウガイ</t>
    </rPh>
    <phoneticPr fontId="5"/>
  </si>
  <si>
    <t>執行等改善</t>
  </si>
  <si>
    <t>自動車の排出ガス規制強化については、大気汚染への寄与度、対策の効果を踏まえ検討する必要があり、これまで、台上試験機を走行した際の排出ガス量を用いた排出量推計結果を踏まえ検討してきている。しかしながら、海外自動車メーカーによる排出ガス不正問題を踏まえ実施した路上走行時の排出ガス実態調査の結果、台上走行と路上走行の排出量に乖離があることが判明しており、自動車からのより精度の高い排出ガス量を把握するためには、実走行時における排出量の実態把握を踏まえた排出原単位の見直しを行う必要がある。</t>
    <rPh sb="0" eb="3">
      <t>ジドウシャ</t>
    </rPh>
    <rPh sb="4" eb="6">
      <t>ハイシュツ</t>
    </rPh>
    <rPh sb="8" eb="10">
      <t>キセイ</t>
    </rPh>
    <rPh sb="10" eb="12">
      <t>キョウカ</t>
    </rPh>
    <rPh sb="18" eb="20">
      <t>タイキ</t>
    </rPh>
    <rPh sb="20" eb="22">
      <t>オセン</t>
    </rPh>
    <rPh sb="24" eb="27">
      <t>キヨド</t>
    </rPh>
    <rPh sb="28" eb="30">
      <t>タイサク</t>
    </rPh>
    <rPh sb="31" eb="33">
      <t>コウカ</t>
    </rPh>
    <rPh sb="34" eb="35">
      <t>フ</t>
    </rPh>
    <rPh sb="37" eb="39">
      <t>ケントウ</t>
    </rPh>
    <rPh sb="41" eb="43">
      <t>ヒツヨウ</t>
    </rPh>
    <rPh sb="52" eb="54">
      <t>ダイジョウ</t>
    </rPh>
    <rPh sb="54" eb="57">
      <t>シケンキ</t>
    </rPh>
    <rPh sb="58" eb="60">
      <t>ソウコウ</t>
    </rPh>
    <rPh sb="62" eb="63">
      <t>サイ</t>
    </rPh>
    <rPh sb="100" eb="102">
      <t>カイガイ</t>
    </rPh>
    <rPh sb="102" eb="105">
      <t>ジドウシャ</t>
    </rPh>
    <rPh sb="112" eb="114">
      <t>ハイシュツ</t>
    </rPh>
    <rPh sb="116" eb="118">
      <t>フセイ</t>
    </rPh>
    <rPh sb="118" eb="120">
      <t>モンダイ</t>
    </rPh>
    <rPh sb="121" eb="122">
      <t>フ</t>
    </rPh>
    <rPh sb="124" eb="126">
      <t>ジッシ</t>
    </rPh>
    <rPh sb="128" eb="130">
      <t>ロジョウ</t>
    </rPh>
    <rPh sb="130" eb="132">
      <t>ソウコウ</t>
    </rPh>
    <rPh sb="132" eb="133">
      <t>ジ</t>
    </rPh>
    <rPh sb="134" eb="136">
      <t>ハイシュツ</t>
    </rPh>
    <rPh sb="138" eb="140">
      <t>ジッタイ</t>
    </rPh>
    <rPh sb="140" eb="142">
      <t>チョウサ</t>
    </rPh>
    <rPh sb="143" eb="145">
      <t>ケッカ</t>
    </rPh>
    <rPh sb="146" eb="148">
      <t>ダイジョウ</t>
    </rPh>
    <rPh sb="148" eb="150">
      <t>ソウコウ</t>
    </rPh>
    <rPh sb="151" eb="153">
      <t>ロジョウ</t>
    </rPh>
    <rPh sb="153" eb="155">
      <t>ソウコウ</t>
    </rPh>
    <rPh sb="156" eb="159">
      <t>ハイシュツリョウ</t>
    </rPh>
    <rPh sb="160" eb="162">
      <t>カイリ</t>
    </rPh>
    <rPh sb="168" eb="170">
      <t>ハンメイ</t>
    </rPh>
    <rPh sb="175" eb="178">
      <t>ジドウシャ</t>
    </rPh>
    <rPh sb="188" eb="190">
      <t>ハイシュツ</t>
    </rPh>
    <rPh sb="192" eb="193">
      <t>リョウ</t>
    </rPh>
    <rPh sb="194" eb="196">
      <t>ハアク</t>
    </rPh>
    <rPh sb="203" eb="204">
      <t>ジツ</t>
    </rPh>
    <rPh sb="204" eb="206">
      <t>ソウコウ</t>
    </rPh>
    <rPh sb="206" eb="207">
      <t>ジ</t>
    </rPh>
    <rPh sb="211" eb="213">
      <t>ハイシュツ</t>
    </rPh>
    <rPh sb="213" eb="214">
      <t>リョウ</t>
    </rPh>
    <rPh sb="215" eb="217">
      <t>ジッタイ</t>
    </rPh>
    <rPh sb="217" eb="219">
      <t>ハアク</t>
    </rPh>
    <rPh sb="220" eb="221">
      <t>フ</t>
    </rPh>
    <rPh sb="224" eb="226">
      <t>ハイシュツ</t>
    </rPh>
    <rPh sb="226" eb="229">
      <t>ゲンタンイ</t>
    </rPh>
    <rPh sb="230" eb="232">
      <t>ミナオ</t>
    </rPh>
    <rPh sb="234" eb="235">
      <t>オコナ</t>
    </rPh>
    <rPh sb="236" eb="238">
      <t>ヒツヨウ</t>
    </rPh>
    <phoneticPr fontId="5"/>
  </si>
  <si>
    <t>-</t>
    <phoneticPr fontId="5"/>
  </si>
  <si>
    <t>全国の自動車排出ガス測定局における大気汚染に係る環境基準達成率（二酸化窒素）
※平成27年度の実績値については集計中</t>
    <rPh sb="0" eb="2">
      <t>ゼンコク</t>
    </rPh>
    <rPh sb="3" eb="6">
      <t>ジドウシャ</t>
    </rPh>
    <rPh sb="6" eb="8">
      <t>ハイシュツ</t>
    </rPh>
    <rPh sb="10" eb="12">
      <t>ソクテイ</t>
    </rPh>
    <rPh sb="12" eb="13">
      <t>キョク</t>
    </rPh>
    <rPh sb="17" eb="19">
      <t>タイキ</t>
    </rPh>
    <rPh sb="19" eb="21">
      <t>オセン</t>
    </rPh>
    <rPh sb="22" eb="23">
      <t>カカ</t>
    </rPh>
    <rPh sb="24" eb="26">
      <t>カンキョウ</t>
    </rPh>
    <rPh sb="26" eb="28">
      <t>キジュン</t>
    </rPh>
    <rPh sb="28" eb="31">
      <t>タッセイリツ</t>
    </rPh>
    <rPh sb="32" eb="35">
      <t>ニサンカ</t>
    </rPh>
    <rPh sb="35" eb="37">
      <t>チッソ</t>
    </rPh>
    <rPh sb="40" eb="42">
      <t>ヘイセイ</t>
    </rPh>
    <rPh sb="44" eb="46">
      <t>ネンド</t>
    </rPh>
    <rPh sb="47" eb="50">
      <t>ジッセキチ</t>
    </rPh>
    <rPh sb="55" eb="58">
      <t>シュウケイチュウ</t>
    </rPh>
    <phoneticPr fontId="5"/>
  </si>
  <si>
    <t>ご指摘を踏まえ、一者応札の改善として事業の早期開始に努め、十分な準備期間を確保する。</t>
    <rPh sb="1" eb="3">
      <t>シテキ</t>
    </rPh>
    <rPh sb="4" eb="5">
      <t>フ</t>
    </rPh>
    <rPh sb="8" eb="9">
      <t>イチ</t>
    </rPh>
    <rPh sb="9" eb="10">
      <t>シャ</t>
    </rPh>
    <rPh sb="10" eb="12">
      <t>オウサツ</t>
    </rPh>
    <rPh sb="13" eb="15">
      <t>カイゼン</t>
    </rPh>
    <rPh sb="18" eb="20">
      <t>ジギョウ</t>
    </rPh>
    <rPh sb="21" eb="23">
      <t>ソウキ</t>
    </rPh>
    <rPh sb="23" eb="25">
      <t>カイシ</t>
    </rPh>
    <rPh sb="26" eb="27">
      <t>ツト</t>
    </rPh>
    <rPh sb="29" eb="31">
      <t>ジュウブン</t>
    </rPh>
    <rPh sb="32" eb="34">
      <t>ジュンビ</t>
    </rPh>
    <rPh sb="34" eb="36">
      <t>キカン</t>
    </rPh>
    <rPh sb="37" eb="3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</si>
</sst>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167"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66675</xdr:rowOff>
        </xdr:from>
        <xdr:to>
          <xdr:col>45</xdr:col>
          <xdr:colOff>171450</xdr:colOff>
          <xdr:row>51</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729</xdr:row>
          <xdr:rowOff>190500</xdr:rowOff>
        </xdr:from>
        <xdr:to>
          <xdr:col>28</xdr:col>
          <xdr:colOff>161925</xdr:colOff>
          <xdr:row>729</xdr:row>
          <xdr:rowOff>342900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809</xdr:row>
          <xdr:rowOff>76200</xdr:rowOff>
        </xdr:from>
        <xdr:to>
          <xdr:col>42</xdr:col>
          <xdr:colOff>9525</xdr:colOff>
          <xdr:row>809</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33</xdr:col>
      <xdr:colOff>19050</xdr:colOff>
      <xdr:row>725</xdr:row>
      <xdr:rowOff>161925</xdr:rowOff>
    </xdr:from>
    <xdr:to>
      <xdr:col>48</xdr:col>
      <xdr:colOff>9525</xdr:colOff>
      <xdr:row>726</xdr:row>
      <xdr:rowOff>342900</xdr:rowOff>
    </xdr:to>
    <xdr:sp macro="" textlink="">
      <xdr:nvSpPr>
        <xdr:cNvPr id="46" name="テキスト ボックス 45"/>
        <xdr:cNvSpPr txBox="1"/>
      </xdr:nvSpPr>
      <xdr:spPr>
        <a:xfrm>
          <a:off x="6619875" y="3240405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二輪車の加速走行騒音等の実態について調査</a:t>
          </a:r>
        </a:p>
      </xdr:txBody>
    </xdr:sp>
    <xdr:clientData/>
  </xdr:twoCellAnchor>
  <xdr:twoCellAnchor>
    <xdr:from>
      <xdr:col>17</xdr:col>
      <xdr:colOff>47625</xdr:colOff>
      <xdr:row>719</xdr:row>
      <xdr:rowOff>266700</xdr:rowOff>
    </xdr:from>
    <xdr:to>
      <xdr:col>38</xdr:col>
      <xdr:colOff>47625</xdr:colOff>
      <xdr:row>722</xdr:row>
      <xdr:rowOff>28575</xdr:rowOff>
    </xdr:to>
    <xdr:sp macro="" textlink="">
      <xdr:nvSpPr>
        <xdr:cNvPr id="47" name="テキスト ボックス 46"/>
        <xdr:cNvSpPr txBox="1"/>
      </xdr:nvSpPr>
      <xdr:spPr>
        <a:xfrm>
          <a:off x="3448050" y="30394275"/>
          <a:ext cx="4200525" cy="819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２０６百万円</a:t>
          </a:r>
        </a:p>
      </xdr:txBody>
    </xdr:sp>
    <xdr:clientData/>
  </xdr:twoCellAnchor>
  <xdr:twoCellAnchor>
    <xdr:from>
      <xdr:col>7</xdr:col>
      <xdr:colOff>0</xdr:colOff>
      <xdr:row>723</xdr:row>
      <xdr:rowOff>171450</xdr:rowOff>
    </xdr:from>
    <xdr:to>
      <xdr:col>22</xdr:col>
      <xdr:colOff>0</xdr:colOff>
      <xdr:row>725</xdr:row>
      <xdr:rowOff>133350</xdr:rowOff>
    </xdr:to>
    <xdr:sp macro="" textlink="">
      <xdr:nvSpPr>
        <xdr:cNvPr id="48" name="テキスト ボックス 47"/>
        <xdr:cNvSpPr txBox="1"/>
      </xdr:nvSpPr>
      <xdr:spPr>
        <a:xfrm>
          <a:off x="1400175" y="3170872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一般財団法人日本自動車研究所</a:t>
          </a:r>
        </a:p>
        <a:p>
          <a:pPr algn="ctr"/>
          <a:r>
            <a:rPr kumimoji="1" lang="ja-JP" altLang="en-US" sz="1100"/>
            <a:t>１６百万円</a:t>
          </a:r>
        </a:p>
      </xdr:txBody>
    </xdr:sp>
    <xdr:clientData/>
  </xdr:twoCellAnchor>
  <xdr:twoCellAnchor>
    <xdr:from>
      <xdr:col>33</xdr:col>
      <xdr:colOff>0</xdr:colOff>
      <xdr:row>723</xdr:row>
      <xdr:rowOff>171450</xdr:rowOff>
    </xdr:from>
    <xdr:to>
      <xdr:col>48</xdr:col>
      <xdr:colOff>0</xdr:colOff>
      <xdr:row>725</xdr:row>
      <xdr:rowOff>133350</xdr:rowOff>
    </xdr:to>
    <xdr:sp macro="" textlink="">
      <xdr:nvSpPr>
        <xdr:cNvPr id="49" name="テキスト ボックス 48"/>
        <xdr:cNvSpPr txBox="1"/>
      </xdr:nvSpPr>
      <xdr:spPr>
        <a:xfrm>
          <a:off x="6600825" y="3170872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ja-JP" altLang="en-US" sz="1050"/>
            <a:t>独立行政法人交通安全環境研究所</a:t>
          </a:r>
        </a:p>
        <a:p>
          <a:pPr algn="ctr"/>
          <a:r>
            <a:rPr kumimoji="1" lang="ja-JP" altLang="en-US" sz="1100"/>
            <a:t>１４百万円</a:t>
          </a:r>
        </a:p>
      </xdr:txBody>
    </xdr:sp>
    <xdr:clientData/>
  </xdr:twoCellAnchor>
  <xdr:twoCellAnchor>
    <xdr:from>
      <xdr:col>7</xdr:col>
      <xdr:colOff>9525</xdr:colOff>
      <xdr:row>725</xdr:row>
      <xdr:rowOff>142874</xdr:rowOff>
    </xdr:from>
    <xdr:to>
      <xdr:col>22</xdr:col>
      <xdr:colOff>0</xdr:colOff>
      <xdr:row>727</xdr:row>
      <xdr:rowOff>133349</xdr:rowOff>
    </xdr:to>
    <xdr:sp macro="" textlink="">
      <xdr:nvSpPr>
        <xdr:cNvPr id="50" name="テキスト ボックス 49"/>
        <xdr:cNvSpPr txBox="1"/>
      </xdr:nvSpPr>
      <xdr:spPr>
        <a:xfrm>
          <a:off x="1409700" y="32384999"/>
          <a:ext cx="2990850"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自動車の排出ガス中に含まれる規制物質及び</a:t>
          </a:r>
          <a:r>
            <a:rPr kumimoji="1" lang="en-US" altLang="ja-JP" sz="1050"/>
            <a:t>PRTR</a:t>
          </a:r>
          <a:r>
            <a:rPr kumimoji="1" lang="ja-JP" altLang="en-US" sz="1050"/>
            <a:t>物質を測定</a:t>
          </a:r>
        </a:p>
        <a:p>
          <a:endParaRPr kumimoji="1" lang="ja-JP" altLang="en-US" sz="1050"/>
        </a:p>
      </xdr:txBody>
    </xdr:sp>
    <xdr:clientData/>
  </xdr:twoCellAnchor>
  <xdr:twoCellAnchor>
    <xdr:from>
      <xdr:col>7</xdr:col>
      <xdr:colOff>9525</xdr:colOff>
      <xdr:row>725</xdr:row>
      <xdr:rowOff>161924</xdr:rowOff>
    </xdr:from>
    <xdr:to>
      <xdr:col>22</xdr:col>
      <xdr:colOff>0</xdr:colOff>
      <xdr:row>727</xdr:row>
      <xdr:rowOff>152399</xdr:rowOff>
    </xdr:to>
    <xdr:sp macro="" textlink="">
      <xdr:nvSpPr>
        <xdr:cNvPr id="51" name="大かっこ 50"/>
        <xdr:cNvSpPr/>
      </xdr:nvSpPr>
      <xdr:spPr>
        <a:xfrm>
          <a:off x="1409700" y="32404049"/>
          <a:ext cx="2990850"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725</xdr:row>
      <xdr:rowOff>161925</xdr:rowOff>
    </xdr:from>
    <xdr:to>
      <xdr:col>47</xdr:col>
      <xdr:colOff>190500</xdr:colOff>
      <xdr:row>726</xdr:row>
      <xdr:rowOff>323850</xdr:rowOff>
    </xdr:to>
    <xdr:sp macro="" textlink="">
      <xdr:nvSpPr>
        <xdr:cNvPr id="52" name="大かっこ 51"/>
        <xdr:cNvSpPr/>
      </xdr:nvSpPr>
      <xdr:spPr>
        <a:xfrm>
          <a:off x="6600825" y="3240405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728</xdr:row>
      <xdr:rowOff>171450</xdr:rowOff>
    </xdr:from>
    <xdr:to>
      <xdr:col>22</xdr:col>
      <xdr:colOff>0</xdr:colOff>
      <xdr:row>730</xdr:row>
      <xdr:rowOff>133350</xdr:rowOff>
    </xdr:to>
    <xdr:sp macro="" textlink="">
      <xdr:nvSpPr>
        <xdr:cNvPr id="53" name="テキスト ボックス 52"/>
        <xdr:cNvSpPr txBox="1"/>
      </xdr:nvSpPr>
      <xdr:spPr>
        <a:xfrm>
          <a:off x="1400175" y="3347085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独立行政法人交通安全環境研究所</a:t>
          </a:r>
        </a:p>
        <a:p>
          <a:pPr algn="ctr"/>
          <a:r>
            <a:rPr kumimoji="1" lang="ja-JP" altLang="en-US" sz="1100"/>
            <a:t>１９百万円</a:t>
          </a:r>
        </a:p>
      </xdr:txBody>
    </xdr:sp>
    <xdr:clientData/>
  </xdr:twoCellAnchor>
  <xdr:twoCellAnchor>
    <xdr:from>
      <xdr:col>33</xdr:col>
      <xdr:colOff>0</xdr:colOff>
      <xdr:row>728</xdr:row>
      <xdr:rowOff>171450</xdr:rowOff>
    </xdr:from>
    <xdr:to>
      <xdr:col>48</xdr:col>
      <xdr:colOff>0</xdr:colOff>
      <xdr:row>730</xdr:row>
      <xdr:rowOff>133350</xdr:rowOff>
    </xdr:to>
    <xdr:sp macro="" textlink="">
      <xdr:nvSpPr>
        <xdr:cNvPr id="54" name="テキスト ボックス 53"/>
        <xdr:cNvSpPr txBox="1"/>
      </xdr:nvSpPr>
      <xdr:spPr>
        <a:xfrm>
          <a:off x="6600825" y="3347085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F.</a:t>
          </a:r>
          <a:r>
            <a:rPr kumimoji="1" lang="ja-JP" altLang="en-US" sz="1050"/>
            <a:t>一般財団法人日本自動車研究所</a:t>
          </a:r>
        </a:p>
        <a:p>
          <a:pPr algn="ctr"/>
          <a:r>
            <a:rPr kumimoji="1" lang="ja-JP" altLang="en-US" sz="1100"/>
            <a:t>１５百万円</a:t>
          </a:r>
        </a:p>
      </xdr:txBody>
    </xdr:sp>
    <xdr:clientData/>
  </xdr:twoCellAnchor>
  <xdr:twoCellAnchor>
    <xdr:from>
      <xdr:col>7</xdr:col>
      <xdr:colOff>28575</xdr:colOff>
      <xdr:row>730</xdr:row>
      <xdr:rowOff>142875</xdr:rowOff>
    </xdr:from>
    <xdr:to>
      <xdr:col>22</xdr:col>
      <xdr:colOff>19050</xdr:colOff>
      <xdr:row>731</xdr:row>
      <xdr:rowOff>323850</xdr:rowOff>
    </xdr:to>
    <xdr:sp macro="" textlink="">
      <xdr:nvSpPr>
        <xdr:cNvPr id="55" name="テキスト ボックス 54"/>
        <xdr:cNvSpPr txBox="1"/>
      </xdr:nvSpPr>
      <xdr:spPr>
        <a:xfrm>
          <a:off x="1428750" y="3414712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自動車及び自動車に関連するガソリン蒸発ガスについて調査</a:t>
          </a:r>
        </a:p>
      </xdr:txBody>
    </xdr:sp>
    <xdr:clientData/>
  </xdr:twoCellAnchor>
  <xdr:twoCellAnchor>
    <xdr:from>
      <xdr:col>33</xdr:col>
      <xdr:colOff>28575</xdr:colOff>
      <xdr:row>730</xdr:row>
      <xdr:rowOff>152400</xdr:rowOff>
    </xdr:from>
    <xdr:to>
      <xdr:col>48</xdr:col>
      <xdr:colOff>19050</xdr:colOff>
      <xdr:row>731</xdr:row>
      <xdr:rowOff>333375</xdr:rowOff>
    </xdr:to>
    <xdr:sp macro="" textlink="">
      <xdr:nvSpPr>
        <xdr:cNvPr id="56" name="テキスト ボックス 55"/>
        <xdr:cNvSpPr txBox="1"/>
      </xdr:nvSpPr>
      <xdr:spPr>
        <a:xfrm>
          <a:off x="6629400" y="3415665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四輪車のタイヤ車外騒音等の実態について調査</a:t>
          </a:r>
        </a:p>
      </xdr:txBody>
    </xdr:sp>
    <xdr:clientData/>
  </xdr:twoCellAnchor>
  <xdr:twoCellAnchor>
    <xdr:from>
      <xdr:col>7</xdr:col>
      <xdr:colOff>9525</xdr:colOff>
      <xdr:row>730</xdr:row>
      <xdr:rowOff>152400</xdr:rowOff>
    </xdr:from>
    <xdr:to>
      <xdr:col>22</xdr:col>
      <xdr:colOff>0</xdr:colOff>
      <xdr:row>731</xdr:row>
      <xdr:rowOff>314325</xdr:rowOff>
    </xdr:to>
    <xdr:sp macro="" textlink="">
      <xdr:nvSpPr>
        <xdr:cNvPr id="57" name="大かっこ 56"/>
        <xdr:cNvSpPr/>
      </xdr:nvSpPr>
      <xdr:spPr>
        <a:xfrm>
          <a:off x="1409700" y="3415665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730</xdr:row>
      <xdr:rowOff>142875</xdr:rowOff>
    </xdr:from>
    <xdr:to>
      <xdr:col>48</xdr:col>
      <xdr:colOff>0</xdr:colOff>
      <xdr:row>731</xdr:row>
      <xdr:rowOff>304800</xdr:rowOff>
    </xdr:to>
    <xdr:sp macro="" textlink="">
      <xdr:nvSpPr>
        <xdr:cNvPr id="58" name="大かっこ 57"/>
        <xdr:cNvSpPr/>
      </xdr:nvSpPr>
      <xdr:spPr>
        <a:xfrm>
          <a:off x="6610350" y="3414712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733</xdr:row>
      <xdr:rowOff>180975</xdr:rowOff>
    </xdr:from>
    <xdr:to>
      <xdr:col>22</xdr:col>
      <xdr:colOff>0</xdr:colOff>
      <xdr:row>735</xdr:row>
      <xdr:rowOff>142875</xdr:rowOff>
    </xdr:to>
    <xdr:sp macro="" textlink="">
      <xdr:nvSpPr>
        <xdr:cNvPr id="59" name="テキスト ボックス 58"/>
        <xdr:cNvSpPr txBox="1"/>
      </xdr:nvSpPr>
      <xdr:spPr>
        <a:xfrm>
          <a:off x="1400175" y="3524250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一般財団法人日本自動車研究所</a:t>
          </a:r>
        </a:p>
        <a:p>
          <a:pPr algn="ctr"/>
          <a:r>
            <a:rPr kumimoji="1" lang="ja-JP" altLang="en-US" sz="1100"/>
            <a:t>４１百万円</a:t>
          </a:r>
          <a:endParaRPr kumimoji="1" lang="en-US" altLang="ja-JP" sz="1100"/>
        </a:p>
      </xdr:txBody>
    </xdr:sp>
    <xdr:clientData/>
  </xdr:twoCellAnchor>
  <xdr:twoCellAnchor>
    <xdr:from>
      <xdr:col>33</xdr:col>
      <xdr:colOff>0</xdr:colOff>
      <xdr:row>733</xdr:row>
      <xdr:rowOff>180975</xdr:rowOff>
    </xdr:from>
    <xdr:to>
      <xdr:col>48</xdr:col>
      <xdr:colOff>0</xdr:colOff>
      <xdr:row>735</xdr:row>
      <xdr:rowOff>142875</xdr:rowOff>
    </xdr:to>
    <xdr:sp macro="" textlink="">
      <xdr:nvSpPr>
        <xdr:cNvPr id="60" name="テキスト ボックス 59"/>
        <xdr:cNvSpPr txBox="1"/>
      </xdr:nvSpPr>
      <xdr:spPr>
        <a:xfrm>
          <a:off x="6600825" y="3524250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G.</a:t>
          </a:r>
          <a:r>
            <a:rPr kumimoji="1" lang="ja-JP" altLang="en-US" sz="1050"/>
            <a:t>独立行政法人交通安全環境研究所</a:t>
          </a:r>
        </a:p>
        <a:p>
          <a:pPr algn="ctr"/>
          <a:r>
            <a:rPr kumimoji="1" lang="ja-JP" altLang="en-US" sz="1100"/>
            <a:t>１５百万円</a:t>
          </a:r>
        </a:p>
      </xdr:txBody>
    </xdr:sp>
    <xdr:clientData/>
  </xdr:twoCellAnchor>
  <xdr:twoCellAnchor>
    <xdr:from>
      <xdr:col>7</xdr:col>
      <xdr:colOff>9525</xdr:colOff>
      <xdr:row>735</xdr:row>
      <xdr:rowOff>161925</xdr:rowOff>
    </xdr:from>
    <xdr:to>
      <xdr:col>22</xdr:col>
      <xdr:colOff>0</xdr:colOff>
      <xdr:row>736</xdr:row>
      <xdr:rowOff>342900</xdr:rowOff>
    </xdr:to>
    <xdr:sp macro="" textlink="">
      <xdr:nvSpPr>
        <xdr:cNvPr id="61" name="テキスト ボックス 60"/>
        <xdr:cNvSpPr txBox="1"/>
      </xdr:nvSpPr>
      <xdr:spPr>
        <a:xfrm>
          <a:off x="1409700" y="3592830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ガソリン車の</a:t>
          </a:r>
          <a:r>
            <a:rPr kumimoji="1" lang="en-US" altLang="ja-JP" sz="1050"/>
            <a:t>PM2.5</a:t>
          </a:r>
          <a:r>
            <a:rPr kumimoji="1" lang="ja-JP" altLang="en-US" sz="1050"/>
            <a:t>の排出量及び組成データの取得</a:t>
          </a:r>
        </a:p>
        <a:p>
          <a:endParaRPr kumimoji="1" lang="ja-JP" altLang="en-US" sz="1050"/>
        </a:p>
      </xdr:txBody>
    </xdr:sp>
    <xdr:clientData/>
  </xdr:twoCellAnchor>
  <xdr:twoCellAnchor>
    <xdr:from>
      <xdr:col>33</xdr:col>
      <xdr:colOff>0</xdr:colOff>
      <xdr:row>735</xdr:row>
      <xdr:rowOff>161925</xdr:rowOff>
    </xdr:from>
    <xdr:to>
      <xdr:col>47</xdr:col>
      <xdr:colOff>190500</xdr:colOff>
      <xdr:row>736</xdr:row>
      <xdr:rowOff>342900</xdr:rowOff>
    </xdr:to>
    <xdr:sp macro="" textlink="">
      <xdr:nvSpPr>
        <xdr:cNvPr id="62" name="テキスト ボックス 61"/>
        <xdr:cNvSpPr txBox="1"/>
      </xdr:nvSpPr>
      <xdr:spPr>
        <a:xfrm>
          <a:off x="6600825" y="3592830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自動車から排出される粒子状物質の粒子数等について調査</a:t>
          </a:r>
        </a:p>
      </xdr:txBody>
    </xdr:sp>
    <xdr:clientData/>
  </xdr:twoCellAnchor>
  <xdr:twoCellAnchor>
    <xdr:from>
      <xdr:col>7</xdr:col>
      <xdr:colOff>19050</xdr:colOff>
      <xdr:row>735</xdr:row>
      <xdr:rowOff>161925</xdr:rowOff>
    </xdr:from>
    <xdr:to>
      <xdr:col>22</xdr:col>
      <xdr:colOff>9525</xdr:colOff>
      <xdr:row>736</xdr:row>
      <xdr:rowOff>323850</xdr:rowOff>
    </xdr:to>
    <xdr:sp macro="" textlink="">
      <xdr:nvSpPr>
        <xdr:cNvPr id="63" name="大かっこ 62"/>
        <xdr:cNvSpPr/>
      </xdr:nvSpPr>
      <xdr:spPr>
        <a:xfrm>
          <a:off x="1419225" y="3592830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735</xdr:row>
      <xdr:rowOff>171450</xdr:rowOff>
    </xdr:from>
    <xdr:to>
      <xdr:col>47</xdr:col>
      <xdr:colOff>190500</xdr:colOff>
      <xdr:row>736</xdr:row>
      <xdr:rowOff>333375</xdr:rowOff>
    </xdr:to>
    <xdr:sp macro="" textlink="">
      <xdr:nvSpPr>
        <xdr:cNvPr id="64" name="大かっこ 63"/>
        <xdr:cNvSpPr/>
      </xdr:nvSpPr>
      <xdr:spPr>
        <a:xfrm>
          <a:off x="6600825" y="3593782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738</xdr:row>
      <xdr:rowOff>180975</xdr:rowOff>
    </xdr:from>
    <xdr:to>
      <xdr:col>22</xdr:col>
      <xdr:colOff>0</xdr:colOff>
      <xdr:row>740</xdr:row>
      <xdr:rowOff>142875</xdr:rowOff>
    </xdr:to>
    <xdr:sp macro="" textlink="">
      <xdr:nvSpPr>
        <xdr:cNvPr id="65" name="テキスト ボックス 64"/>
        <xdr:cNvSpPr txBox="1"/>
      </xdr:nvSpPr>
      <xdr:spPr>
        <a:xfrm>
          <a:off x="1400175" y="3700462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一般財団法人石油エネルギー技術センター</a:t>
          </a:r>
        </a:p>
        <a:p>
          <a:pPr algn="ctr"/>
          <a:r>
            <a:rPr kumimoji="1" lang="ja-JP" altLang="en-US" sz="1100"/>
            <a:t>３７百万円</a:t>
          </a:r>
          <a:endParaRPr kumimoji="1" lang="en-US" altLang="ja-JP" sz="1100"/>
        </a:p>
      </xdr:txBody>
    </xdr:sp>
    <xdr:clientData/>
  </xdr:twoCellAnchor>
  <xdr:twoCellAnchor>
    <xdr:from>
      <xdr:col>33</xdr:col>
      <xdr:colOff>0</xdr:colOff>
      <xdr:row>738</xdr:row>
      <xdr:rowOff>180975</xdr:rowOff>
    </xdr:from>
    <xdr:to>
      <xdr:col>48</xdr:col>
      <xdr:colOff>0</xdr:colOff>
      <xdr:row>740</xdr:row>
      <xdr:rowOff>142875</xdr:rowOff>
    </xdr:to>
    <xdr:sp macro="" textlink="">
      <xdr:nvSpPr>
        <xdr:cNvPr id="66" name="テキスト ボックス 65"/>
        <xdr:cNvSpPr txBox="1"/>
      </xdr:nvSpPr>
      <xdr:spPr>
        <a:xfrm>
          <a:off x="6600825" y="3700462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H.</a:t>
          </a:r>
          <a:r>
            <a:rPr kumimoji="1" lang="ja-JP" altLang="en-US" sz="1050"/>
            <a:t>株式会社数理計画</a:t>
          </a:r>
        </a:p>
        <a:p>
          <a:pPr algn="ctr"/>
          <a:r>
            <a:rPr kumimoji="1" lang="ja-JP" altLang="en-US" sz="1100"/>
            <a:t>３０百万円</a:t>
          </a:r>
          <a:endParaRPr kumimoji="1" lang="en-US" altLang="ja-JP" sz="1100"/>
        </a:p>
      </xdr:txBody>
    </xdr:sp>
    <xdr:clientData/>
  </xdr:twoCellAnchor>
  <xdr:twoCellAnchor>
    <xdr:from>
      <xdr:col>7</xdr:col>
      <xdr:colOff>0</xdr:colOff>
      <xdr:row>740</xdr:row>
      <xdr:rowOff>180975</xdr:rowOff>
    </xdr:from>
    <xdr:to>
      <xdr:col>21</xdr:col>
      <xdr:colOff>190500</xdr:colOff>
      <xdr:row>742</xdr:row>
      <xdr:rowOff>9525</xdr:rowOff>
    </xdr:to>
    <xdr:sp macro="" textlink="">
      <xdr:nvSpPr>
        <xdr:cNvPr id="67" name="テキスト ボックス 66"/>
        <xdr:cNvSpPr txBox="1"/>
      </xdr:nvSpPr>
      <xdr:spPr>
        <a:xfrm>
          <a:off x="1400175" y="3770947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PM2.5</a:t>
          </a:r>
          <a:r>
            <a:rPr kumimoji="1" lang="ja-JP" altLang="en-US" sz="1050"/>
            <a:t>排出インベントリ及び発生源プロファイル策定に係る検討業務</a:t>
          </a:r>
        </a:p>
        <a:p>
          <a:endParaRPr kumimoji="1" lang="ja-JP" altLang="en-US" sz="1050"/>
        </a:p>
      </xdr:txBody>
    </xdr:sp>
    <xdr:clientData/>
  </xdr:twoCellAnchor>
  <xdr:twoCellAnchor>
    <xdr:from>
      <xdr:col>33</xdr:col>
      <xdr:colOff>9525</xdr:colOff>
      <xdr:row>740</xdr:row>
      <xdr:rowOff>171450</xdr:rowOff>
    </xdr:from>
    <xdr:to>
      <xdr:col>48</xdr:col>
      <xdr:colOff>0</xdr:colOff>
      <xdr:row>742</xdr:row>
      <xdr:rowOff>0</xdr:rowOff>
    </xdr:to>
    <xdr:sp macro="" textlink="">
      <xdr:nvSpPr>
        <xdr:cNvPr id="68" name="テキスト ボックス 67"/>
        <xdr:cNvSpPr txBox="1"/>
      </xdr:nvSpPr>
      <xdr:spPr>
        <a:xfrm>
          <a:off x="6610350" y="3769995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自動車からの排出ガスの寄与度、原単位を調査</a:t>
          </a:r>
        </a:p>
      </xdr:txBody>
    </xdr:sp>
    <xdr:clientData/>
  </xdr:twoCellAnchor>
  <xdr:twoCellAnchor>
    <xdr:from>
      <xdr:col>33</xdr:col>
      <xdr:colOff>9525</xdr:colOff>
      <xdr:row>740</xdr:row>
      <xdr:rowOff>171450</xdr:rowOff>
    </xdr:from>
    <xdr:to>
      <xdr:col>48</xdr:col>
      <xdr:colOff>0</xdr:colOff>
      <xdr:row>741</xdr:row>
      <xdr:rowOff>333375</xdr:rowOff>
    </xdr:to>
    <xdr:sp macro="" textlink="">
      <xdr:nvSpPr>
        <xdr:cNvPr id="69" name="大かっこ 68"/>
        <xdr:cNvSpPr/>
      </xdr:nvSpPr>
      <xdr:spPr>
        <a:xfrm>
          <a:off x="6610350" y="3769995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740</xdr:row>
      <xdr:rowOff>161925</xdr:rowOff>
    </xdr:from>
    <xdr:to>
      <xdr:col>21</xdr:col>
      <xdr:colOff>190500</xdr:colOff>
      <xdr:row>741</xdr:row>
      <xdr:rowOff>323850</xdr:rowOff>
    </xdr:to>
    <xdr:sp macro="" textlink="">
      <xdr:nvSpPr>
        <xdr:cNvPr id="70" name="大かっこ 69"/>
        <xdr:cNvSpPr/>
      </xdr:nvSpPr>
      <xdr:spPr>
        <a:xfrm>
          <a:off x="1400175" y="3769042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142875</xdr:colOff>
      <xdr:row>722</xdr:row>
      <xdr:rowOff>28575</xdr:rowOff>
    </xdr:from>
    <xdr:to>
      <xdr:col>27</xdr:col>
      <xdr:colOff>147638</xdr:colOff>
      <xdr:row>739</xdr:row>
      <xdr:rowOff>152400</xdr:rowOff>
    </xdr:to>
    <xdr:cxnSp macro="">
      <xdr:nvCxnSpPr>
        <xdr:cNvPr id="71" name="直線コネクタ 70"/>
        <xdr:cNvCxnSpPr>
          <a:stCxn id="47" idx="2"/>
        </xdr:cNvCxnSpPr>
      </xdr:nvCxnSpPr>
      <xdr:spPr>
        <a:xfrm flipH="1">
          <a:off x="5543550" y="31213425"/>
          <a:ext cx="4763" cy="6115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724</xdr:row>
      <xdr:rowOff>152400</xdr:rowOff>
    </xdr:from>
    <xdr:to>
      <xdr:col>33</xdr:col>
      <xdr:colOff>0</xdr:colOff>
      <xdr:row>724</xdr:row>
      <xdr:rowOff>152400</xdr:rowOff>
    </xdr:to>
    <xdr:cxnSp macro="">
      <xdr:nvCxnSpPr>
        <xdr:cNvPr id="72" name="直線矢印コネクタ 71"/>
        <xdr:cNvCxnSpPr>
          <a:stCxn id="48" idx="3"/>
          <a:endCxn id="49" idx="1"/>
        </xdr:cNvCxnSpPr>
      </xdr:nvCxnSpPr>
      <xdr:spPr>
        <a:xfrm>
          <a:off x="4400550" y="32042100"/>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729</xdr:row>
      <xdr:rowOff>152400</xdr:rowOff>
    </xdr:from>
    <xdr:to>
      <xdr:col>33</xdr:col>
      <xdr:colOff>0</xdr:colOff>
      <xdr:row>729</xdr:row>
      <xdr:rowOff>152400</xdr:rowOff>
    </xdr:to>
    <xdr:cxnSp macro="">
      <xdr:nvCxnSpPr>
        <xdr:cNvPr id="73" name="直線矢印コネクタ 72"/>
        <xdr:cNvCxnSpPr>
          <a:stCxn id="53" idx="3"/>
          <a:endCxn id="54" idx="1"/>
        </xdr:cNvCxnSpPr>
      </xdr:nvCxnSpPr>
      <xdr:spPr>
        <a:xfrm>
          <a:off x="4400550" y="33804225"/>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734</xdr:row>
      <xdr:rowOff>161925</xdr:rowOff>
    </xdr:from>
    <xdr:to>
      <xdr:col>33</xdr:col>
      <xdr:colOff>0</xdr:colOff>
      <xdr:row>734</xdr:row>
      <xdr:rowOff>161925</xdr:rowOff>
    </xdr:to>
    <xdr:cxnSp macro="">
      <xdr:nvCxnSpPr>
        <xdr:cNvPr id="74" name="直線矢印コネクタ 73"/>
        <xdr:cNvCxnSpPr>
          <a:stCxn id="59" idx="3"/>
          <a:endCxn id="60" idx="1"/>
        </xdr:cNvCxnSpPr>
      </xdr:nvCxnSpPr>
      <xdr:spPr>
        <a:xfrm>
          <a:off x="4400550" y="35575875"/>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739</xdr:row>
      <xdr:rowOff>161925</xdr:rowOff>
    </xdr:from>
    <xdr:to>
      <xdr:col>33</xdr:col>
      <xdr:colOff>0</xdr:colOff>
      <xdr:row>739</xdr:row>
      <xdr:rowOff>161925</xdr:rowOff>
    </xdr:to>
    <xdr:cxnSp macro="">
      <xdr:nvCxnSpPr>
        <xdr:cNvPr id="75" name="直線矢印コネクタ 74"/>
        <xdr:cNvCxnSpPr>
          <a:stCxn id="65" idx="3"/>
          <a:endCxn id="66" idx="1"/>
        </xdr:cNvCxnSpPr>
      </xdr:nvCxnSpPr>
      <xdr:spPr>
        <a:xfrm>
          <a:off x="4400550" y="37338000"/>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743</xdr:row>
      <xdr:rowOff>161925</xdr:rowOff>
    </xdr:from>
    <xdr:to>
      <xdr:col>48</xdr:col>
      <xdr:colOff>0</xdr:colOff>
      <xdr:row>745</xdr:row>
      <xdr:rowOff>123825</xdr:rowOff>
    </xdr:to>
    <xdr:sp macro="" textlink="">
      <xdr:nvSpPr>
        <xdr:cNvPr id="77" name="テキスト ボックス 76"/>
        <xdr:cNvSpPr txBox="1"/>
      </xdr:nvSpPr>
      <xdr:spPr>
        <a:xfrm>
          <a:off x="6600825" y="3874770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I.</a:t>
          </a:r>
          <a:r>
            <a:rPr kumimoji="1" lang="ja-JP" altLang="en-US" sz="1050">
              <a:solidFill>
                <a:schemeClr val="dk1"/>
              </a:solidFill>
              <a:effectLst/>
              <a:latin typeface="+mn-lt"/>
              <a:ea typeface="+mn-ea"/>
              <a:cs typeface="+mn-cs"/>
            </a:rPr>
            <a:t>国立研究開発法人産業技術総合研究所</a:t>
          </a:r>
          <a:endParaRPr kumimoji="1" lang="en-US" altLang="ja-JP" sz="1050">
            <a:solidFill>
              <a:schemeClr val="dk1"/>
            </a:solidFill>
            <a:effectLst/>
            <a:latin typeface="+mn-lt"/>
            <a:ea typeface="+mn-ea"/>
            <a:cs typeface="+mn-cs"/>
          </a:endParaRPr>
        </a:p>
        <a:p>
          <a:pPr algn="ctr"/>
          <a:r>
            <a:rPr kumimoji="1" lang="ja-JP" altLang="en-US" sz="1100"/>
            <a:t>９百万円</a:t>
          </a:r>
          <a:endParaRPr kumimoji="1" lang="en-US" altLang="ja-JP" sz="1100"/>
        </a:p>
      </xdr:txBody>
    </xdr:sp>
    <xdr:clientData/>
  </xdr:twoCellAnchor>
  <xdr:twoCellAnchor>
    <xdr:from>
      <xdr:col>27</xdr:col>
      <xdr:colOff>156882</xdr:colOff>
      <xdr:row>744</xdr:row>
      <xdr:rowOff>145677</xdr:rowOff>
    </xdr:from>
    <xdr:to>
      <xdr:col>33</xdr:col>
      <xdr:colOff>0</xdr:colOff>
      <xdr:row>744</xdr:row>
      <xdr:rowOff>145677</xdr:rowOff>
    </xdr:to>
    <xdr:cxnSp macro="">
      <xdr:nvCxnSpPr>
        <xdr:cNvPr id="78" name="直線矢印コネクタ 77"/>
        <xdr:cNvCxnSpPr/>
      </xdr:nvCxnSpPr>
      <xdr:spPr>
        <a:xfrm>
          <a:off x="5602941" y="52499559"/>
          <a:ext cx="10533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145676</xdr:colOff>
      <xdr:row>739</xdr:row>
      <xdr:rowOff>156883</xdr:rowOff>
    </xdr:from>
    <xdr:to>
      <xdr:col>27</xdr:col>
      <xdr:colOff>145676</xdr:colOff>
      <xdr:row>744</xdr:row>
      <xdr:rowOff>156883</xdr:rowOff>
    </xdr:to>
    <xdr:cxnSp macro="">
      <xdr:nvCxnSpPr>
        <xdr:cNvPr id="80" name="直線コネクタ 79"/>
        <xdr:cNvCxnSpPr/>
      </xdr:nvCxnSpPr>
      <xdr:spPr>
        <a:xfrm flipV="1">
          <a:off x="5591735" y="50773854"/>
          <a:ext cx="0" cy="17369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xdr:colOff>
      <xdr:row>745</xdr:row>
      <xdr:rowOff>161925</xdr:rowOff>
    </xdr:from>
    <xdr:to>
      <xdr:col>48</xdr:col>
      <xdr:colOff>9525</xdr:colOff>
      <xdr:row>746</xdr:row>
      <xdr:rowOff>342900</xdr:rowOff>
    </xdr:to>
    <xdr:sp macro="" textlink="">
      <xdr:nvSpPr>
        <xdr:cNvPr id="82" name="テキスト ボックス 81"/>
        <xdr:cNvSpPr txBox="1"/>
      </xdr:nvSpPr>
      <xdr:spPr>
        <a:xfrm>
          <a:off x="6619875" y="3945255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排出ガス後処理装置の劣化原因の究明のための調査</a:t>
          </a:r>
        </a:p>
      </xdr:txBody>
    </xdr:sp>
    <xdr:clientData/>
  </xdr:twoCellAnchor>
  <xdr:twoCellAnchor>
    <xdr:from>
      <xdr:col>33</xdr:col>
      <xdr:colOff>9525</xdr:colOff>
      <xdr:row>745</xdr:row>
      <xdr:rowOff>152400</xdr:rowOff>
    </xdr:from>
    <xdr:to>
      <xdr:col>48</xdr:col>
      <xdr:colOff>0</xdr:colOff>
      <xdr:row>746</xdr:row>
      <xdr:rowOff>314325</xdr:rowOff>
    </xdr:to>
    <xdr:sp macro="" textlink="">
      <xdr:nvSpPr>
        <xdr:cNvPr id="84" name="大かっこ 83"/>
        <xdr:cNvSpPr/>
      </xdr:nvSpPr>
      <xdr:spPr>
        <a:xfrm>
          <a:off x="6610350" y="3944302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719</xdr:row>
      <xdr:rowOff>295275</xdr:rowOff>
    </xdr:from>
    <xdr:to>
      <xdr:col>49</xdr:col>
      <xdr:colOff>219075</xdr:colOff>
      <xdr:row>722</xdr:row>
      <xdr:rowOff>47625</xdr:rowOff>
    </xdr:to>
    <xdr:sp macro="" textlink="">
      <xdr:nvSpPr>
        <xdr:cNvPr id="85" name="テキスト ボックス 84"/>
        <xdr:cNvSpPr txBox="1"/>
      </xdr:nvSpPr>
      <xdr:spPr>
        <a:xfrm>
          <a:off x="7800975" y="30422850"/>
          <a:ext cx="2219325"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r>
            <a:rPr kumimoji="1" lang="en-US" altLang="ja-JP" sz="1100"/>
            <a:t>(</a:t>
          </a:r>
          <a:r>
            <a:rPr kumimoji="1" lang="ja-JP" altLang="en-US" sz="1100"/>
            <a:t>人件費等</a:t>
          </a:r>
          <a:r>
            <a:rPr kumimoji="1" lang="en-US" altLang="ja-JP" sz="1100"/>
            <a:t>)</a:t>
          </a:r>
        </a:p>
        <a:p>
          <a:pPr algn="ctr"/>
          <a:r>
            <a:rPr kumimoji="1" lang="ja-JP" altLang="en-US" sz="1100"/>
            <a:t>９百万円</a:t>
          </a:r>
          <a:endParaRPr kumimoji="1" lang="en-US" altLang="ja-JP" sz="1100"/>
        </a:p>
      </xdr:txBody>
    </xdr:sp>
    <xdr:clientData/>
  </xdr:twoCellAnchor>
  <xdr:twoCellAnchor>
    <xdr:from>
      <xdr:col>38</xdr:col>
      <xdr:colOff>171450</xdr:colOff>
      <xdr:row>719</xdr:row>
      <xdr:rowOff>285750</xdr:rowOff>
    </xdr:from>
    <xdr:to>
      <xdr:col>49</xdr:col>
      <xdr:colOff>209550</xdr:colOff>
      <xdr:row>722</xdr:row>
      <xdr:rowOff>47625</xdr:rowOff>
    </xdr:to>
    <xdr:sp macro="" textlink="">
      <xdr:nvSpPr>
        <xdr:cNvPr id="86" name="大かっこ 85"/>
        <xdr:cNvSpPr/>
      </xdr:nvSpPr>
      <xdr:spPr>
        <a:xfrm>
          <a:off x="7772400" y="30413325"/>
          <a:ext cx="2238375" cy="8191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114300</xdr:colOff>
          <xdr:row>1076</xdr:row>
          <xdr:rowOff>85725</xdr:rowOff>
        </xdr:from>
        <xdr:to>
          <xdr:col>41</xdr:col>
          <xdr:colOff>180975</xdr:colOff>
          <xdr:row>1076</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7" zoomScale="85" zoomScaleNormal="75" zoomScaleSheetLayoutView="85" zoomScalePageLayoutView="85" workbookViewId="0">
      <selection activeCell="AL720" sqref="AL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485</v>
      </c>
      <c r="AR2" s="363"/>
      <c r="AS2" s="52" t="str">
        <f>IF(OR(AQ2="　", AQ2=""), "", "-")</f>
        <v/>
      </c>
      <c r="AT2" s="364">
        <v>103</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510</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7" t="s">
        <v>512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513</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1" t="s">
        <v>184</v>
      </c>
      <c r="H5" s="522"/>
      <c r="I5" s="522"/>
      <c r="J5" s="522"/>
      <c r="K5" s="522"/>
      <c r="L5" s="522"/>
      <c r="M5" s="523" t="s">
        <v>75</v>
      </c>
      <c r="N5" s="524"/>
      <c r="O5" s="524"/>
      <c r="P5" s="524"/>
      <c r="Q5" s="524"/>
      <c r="R5" s="525"/>
      <c r="S5" s="526" t="s">
        <v>140</v>
      </c>
      <c r="T5" s="522"/>
      <c r="U5" s="522"/>
      <c r="V5" s="522"/>
      <c r="W5" s="522"/>
      <c r="X5" s="527"/>
      <c r="Y5" s="693" t="s">
        <v>3</v>
      </c>
      <c r="Z5" s="694"/>
      <c r="AA5" s="694"/>
      <c r="AB5" s="694"/>
      <c r="AC5" s="694"/>
      <c r="AD5" s="695"/>
      <c r="AE5" s="696" t="s">
        <v>514</v>
      </c>
      <c r="AF5" s="696"/>
      <c r="AG5" s="696"/>
      <c r="AH5" s="696"/>
      <c r="AI5" s="696"/>
      <c r="AJ5" s="696"/>
      <c r="AK5" s="696"/>
      <c r="AL5" s="696"/>
      <c r="AM5" s="696"/>
      <c r="AN5" s="696"/>
      <c r="AO5" s="696"/>
      <c r="AP5" s="697"/>
      <c r="AQ5" s="698" t="s">
        <v>515</v>
      </c>
      <c r="AR5" s="699"/>
      <c r="AS5" s="699"/>
      <c r="AT5" s="699"/>
      <c r="AU5" s="699"/>
      <c r="AV5" s="699"/>
      <c r="AW5" s="699"/>
      <c r="AX5" s="700"/>
    </row>
    <row r="6" spans="1:50" ht="39" customHeight="1" x14ac:dyDescent="0.15">
      <c r="A6" s="703" t="s">
        <v>4</v>
      </c>
      <c r="B6" s="704"/>
      <c r="C6" s="704"/>
      <c r="D6" s="704"/>
      <c r="E6" s="704"/>
      <c r="F6" s="704"/>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600</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516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413</v>
      </c>
      <c r="B8" s="803"/>
      <c r="C8" s="803"/>
      <c r="D8" s="803"/>
      <c r="E8" s="803"/>
      <c r="F8" s="804"/>
      <c r="G8" s="95" t="str">
        <f>入力規則等!A26</f>
        <v>科学技術・イノベーション</v>
      </c>
      <c r="H8" s="96"/>
      <c r="I8" s="96"/>
      <c r="J8" s="96"/>
      <c r="K8" s="96"/>
      <c r="L8" s="96"/>
      <c r="M8" s="96"/>
      <c r="N8" s="96"/>
      <c r="O8" s="96"/>
      <c r="P8" s="96"/>
      <c r="Q8" s="96"/>
      <c r="R8" s="96"/>
      <c r="S8" s="96"/>
      <c r="T8" s="96"/>
      <c r="U8" s="96"/>
      <c r="V8" s="96"/>
      <c r="W8" s="96"/>
      <c r="X8" s="97"/>
      <c r="Y8" s="528" t="s">
        <v>414</v>
      </c>
      <c r="Z8" s="529"/>
      <c r="AA8" s="529"/>
      <c r="AB8" s="529"/>
      <c r="AC8" s="529"/>
      <c r="AD8" s="530"/>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1" t="s">
        <v>25</v>
      </c>
      <c r="B9" s="532"/>
      <c r="C9" s="532"/>
      <c r="D9" s="532"/>
      <c r="E9" s="532"/>
      <c r="F9" s="532"/>
      <c r="G9" s="533" t="s">
        <v>518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6" t="s">
        <v>34</v>
      </c>
      <c r="B10" s="667"/>
      <c r="C10" s="667"/>
      <c r="D10" s="667"/>
      <c r="E10" s="667"/>
      <c r="F10" s="667"/>
      <c r="G10" s="668" t="s">
        <v>601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114</v>
      </c>
      <c r="Q13" s="220"/>
      <c r="R13" s="220"/>
      <c r="S13" s="220"/>
      <c r="T13" s="220"/>
      <c r="U13" s="220"/>
      <c r="V13" s="221"/>
      <c r="W13" s="219">
        <v>218</v>
      </c>
      <c r="X13" s="220"/>
      <c r="Y13" s="220"/>
      <c r="Z13" s="220"/>
      <c r="AA13" s="220"/>
      <c r="AB13" s="220"/>
      <c r="AC13" s="221"/>
      <c r="AD13" s="219">
        <v>207</v>
      </c>
      <c r="AE13" s="220"/>
      <c r="AF13" s="220"/>
      <c r="AG13" s="220"/>
      <c r="AH13" s="220"/>
      <c r="AI13" s="220"/>
      <c r="AJ13" s="221"/>
      <c r="AK13" s="219">
        <v>211</v>
      </c>
      <c r="AL13" s="220"/>
      <c r="AM13" s="220"/>
      <c r="AN13" s="220"/>
      <c r="AO13" s="220"/>
      <c r="AP13" s="220"/>
      <c r="AQ13" s="221"/>
      <c r="AR13" s="358">
        <v>273</v>
      </c>
      <c r="AS13" s="359"/>
      <c r="AT13" s="359"/>
      <c r="AU13" s="359"/>
      <c r="AV13" s="359"/>
      <c r="AW13" s="359"/>
      <c r="AX13" s="360"/>
    </row>
    <row r="14" spans="1:50" ht="21" customHeight="1" x14ac:dyDescent="0.15">
      <c r="A14" s="639"/>
      <c r="B14" s="640"/>
      <c r="C14" s="640"/>
      <c r="D14" s="640"/>
      <c r="E14" s="640"/>
      <c r="F14" s="641"/>
      <c r="G14" s="646"/>
      <c r="H14" s="647"/>
      <c r="I14" s="536" t="s">
        <v>9</v>
      </c>
      <c r="J14" s="579"/>
      <c r="K14" s="579"/>
      <c r="L14" s="579"/>
      <c r="M14" s="579"/>
      <c r="N14" s="579"/>
      <c r="O14" s="580"/>
      <c r="P14" s="219" t="s">
        <v>519</v>
      </c>
      <c r="Q14" s="220"/>
      <c r="R14" s="220"/>
      <c r="S14" s="220"/>
      <c r="T14" s="220"/>
      <c r="U14" s="220"/>
      <c r="V14" s="221"/>
      <c r="W14" s="219" t="s">
        <v>519</v>
      </c>
      <c r="X14" s="220"/>
      <c r="Y14" s="220"/>
      <c r="Z14" s="220"/>
      <c r="AA14" s="220"/>
      <c r="AB14" s="220"/>
      <c r="AC14" s="221"/>
      <c r="AD14" s="219" t="s">
        <v>519</v>
      </c>
      <c r="AE14" s="220"/>
      <c r="AF14" s="220"/>
      <c r="AG14" s="220"/>
      <c r="AH14" s="220"/>
      <c r="AI14" s="220"/>
      <c r="AJ14" s="221"/>
      <c r="AK14" s="219" t="s">
        <v>522</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6" t="s">
        <v>58</v>
      </c>
      <c r="J15" s="537"/>
      <c r="K15" s="537"/>
      <c r="L15" s="537"/>
      <c r="M15" s="537"/>
      <c r="N15" s="537"/>
      <c r="O15" s="538"/>
      <c r="P15" s="219" t="s">
        <v>519</v>
      </c>
      <c r="Q15" s="220"/>
      <c r="R15" s="220"/>
      <c r="S15" s="220"/>
      <c r="T15" s="220"/>
      <c r="U15" s="220"/>
      <c r="V15" s="221"/>
      <c r="W15" s="219" t="s">
        <v>520</v>
      </c>
      <c r="X15" s="220"/>
      <c r="Y15" s="220"/>
      <c r="Z15" s="220"/>
      <c r="AA15" s="220"/>
      <c r="AB15" s="220"/>
      <c r="AC15" s="221"/>
      <c r="AD15" s="219" t="s">
        <v>519</v>
      </c>
      <c r="AE15" s="220"/>
      <c r="AF15" s="220"/>
      <c r="AG15" s="220"/>
      <c r="AH15" s="220"/>
      <c r="AI15" s="220"/>
      <c r="AJ15" s="221"/>
      <c r="AK15" s="219" t="s">
        <v>521</v>
      </c>
      <c r="AL15" s="220"/>
      <c r="AM15" s="220"/>
      <c r="AN15" s="220"/>
      <c r="AO15" s="220"/>
      <c r="AP15" s="220"/>
      <c r="AQ15" s="221"/>
      <c r="AR15" s="219" t="s">
        <v>521</v>
      </c>
      <c r="AS15" s="220"/>
      <c r="AT15" s="220"/>
      <c r="AU15" s="220"/>
      <c r="AV15" s="220"/>
      <c r="AW15" s="220"/>
      <c r="AX15" s="578"/>
    </row>
    <row r="16" spans="1:50" ht="21" customHeight="1" x14ac:dyDescent="0.15">
      <c r="A16" s="639"/>
      <c r="B16" s="640"/>
      <c r="C16" s="640"/>
      <c r="D16" s="640"/>
      <c r="E16" s="640"/>
      <c r="F16" s="641"/>
      <c r="G16" s="646"/>
      <c r="H16" s="647"/>
      <c r="I16" s="536" t="s">
        <v>59</v>
      </c>
      <c r="J16" s="537"/>
      <c r="K16" s="537"/>
      <c r="L16" s="537"/>
      <c r="M16" s="537"/>
      <c r="N16" s="537"/>
      <c r="O16" s="538"/>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519</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6" t="s">
        <v>57</v>
      </c>
      <c r="J17" s="579"/>
      <c r="K17" s="579"/>
      <c r="L17" s="579"/>
      <c r="M17" s="579"/>
      <c r="N17" s="579"/>
      <c r="O17" s="580"/>
      <c r="P17" s="219" t="s">
        <v>519</v>
      </c>
      <c r="Q17" s="220"/>
      <c r="R17" s="220"/>
      <c r="S17" s="220"/>
      <c r="T17" s="220"/>
      <c r="U17" s="220"/>
      <c r="V17" s="221"/>
      <c r="W17" s="219" t="s">
        <v>521</v>
      </c>
      <c r="X17" s="220"/>
      <c r="Y17" s="220"/>
      <c r="Z17" s="220"/>
      <c r="AA17" s="220"/>
      <c r="AB17" s="220"/>
      <c r="AC17" s="221"/>
      <c r="AD17" s="219" t="s">
        <v>519</v>
      </c>
      <c r="AE17" s="220"/>
      <c r="AF17" s="220"/>
      <c r="AG17" s="220"/>
      <c r="AH17" s="220"/>
      <c r="AI17" s="220"/>
      <c r="AJ17" s="221"/>
      <c r="AK17" s="219" t="s">
        <v>522</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0" t="s">
        <v>22</v>
      </c>
      <c r="J18" s="711"/>
      <c r="K18" s="711"/>
      <c r="L18" s="711"/>
      <c r="M18" s="711"/>
      <c r="N18" s="711"/>
      <c r="O18" s="712"/>
      <c r="P18" s="515">
        <f>SUM(P13:V17)</f>
        <v>114</v>
      </c>
      <c r="Q18" s="516"/>
      <c r="R18" s="516"/>
      <c r="S18" s="516"/>
      <c r="T18" s="516"/>
      <c r="U18" s="516"/>
      <c r="V18" s="517"/>
      <c r="W18" s="515">
        <f>SUM(W13:AC17)</f>
        <v>218</v>
      </c>
      <c r="X18" s="516"/>
      <c r="Y18" s="516"/>
      <c r="Z18" s="516"/>
      <c r="AA18" s="516"/>
      <c r="AB18" s="516"/>
      <c r="AC18" s="517"/>
      <c r="AD18" s="515">
        <f>SUM(AD13:AJ17)</f>
        <v>207</v>
      </c>
      <c r="AE18" s="516"/>
      <c r="AF18" s="516"/>
      <c r="AG18" s="516"/>
      <c r="AH18" s="516"/>
      <c r="AI18" s="516"/>
      <c r="AJ18" s="517"/>
      <c r="AK18" s="515">
        <f>SUM(AK13:AQ17)</f>
        <v>211</v>
      </c>
      <c r="AL18" s="516"/>
      <c r="AM18" s="516"/>
      <c r="AN18" s="516"/>
      <c r="AO18" s="516"/>
      <c r="AP18" s="516"/>
      <c r="AQ18" s="517"/>
      <c r="AR18" s="515">
        <f>SUM(AR13:AX17)</f>
        <v>273</v>
      </c>
      <c r="AS18" s="516"/>
      <c r="AT18" s="516"/>
      <c r="AU18" s="516"/>
      <c r="AV18" s="516"/>
      <c r="AW18" s="516"/>
      <c r="AX18" s="518"/>
    </row>
    <row r="19" spans="1:50" ht="24.75" customHeight="1" x14ac:dyDescent="0.15">
      <c r="A19" s="639"/>
      <c r="B19" s="640"/>
      <c r="C19" s="640"/>
      <c r="D19" s="640"/>
      <c r="E19" s="640"/>
      <c r="F19" s="641"/>
      <c r="G19" s="512" t="s">
        <v>10</v>
      </c>
      <c r="H19" s="513"/>
      <c r="I19" s="513"/>
      <c r="J19" s="513"/>
      <c r="K19" s="513"/>
      <c r="L19" s="513"/>
      <c r="M19" s="513"/>
      <c r="N19" s="513"/>
      <c r="O19" s="513"/>
      <c r="P19" s="219">
        <v>101</v>
      </c>
      <c r="Q19" s="220"/>
      <c r="R19" s="220"/>
      <c r="S19" s="220"/>
      <c r="T19" s="220"/>
      <c r="U19" s="220"/>
      <c r="V19" s="221"/>
      <c r="W19" s="219">
        <v>187</v>
      </c>
      <c r="X19" s="220"/>
      <c r="Y19" s="220"/>
      <c r="Z19" s="220"/>
      <c r="AA19" s="220"/>
      <c r="AB19" s="220"/>
      <c r="AC19" s="221"/>
      <c r="AD19" s="219">
        <v>206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2"/>
      <c r="G20" s="512" t="s">
        <v>11</v>
      </c>
      <c r="H20" s="513"/>
      <c r="I20" s="513"/>
      <c r="J20" s="513"/>
      <c r="K20" s="513"/>
      <c r="L20" s="513"/>
      <c r="M20" s="513"/>
      <c r="N20" s="513"/>
      <c r="O20" s="513"/>
      <c r="P20" s="520">
        <f>IF(P18=0, "-", P19/P18)</f>
        <v>0.88596491228070173</v>
      </c>
      <c r="Q20" s="520"/>
      <c r="R20" s="520"/>
      <c r="S20" s="520"/>
      <c r="T20" s="520"/>
      <c r="U20" s="520"/>
      <c r="V20" s="520"/>
      <c r="W20" s="520">
        <f>IF(W18=0, "-", W19/W18)</f>
        <v>0.85779816513761464</v>
      </c>
      <c r="X20" s="520"/>
      <c r="Y20" s="520"/>
      <c r="Z20" s="520"/>
      <c r="AA20" s="520"/>
      <c r="AB20" s="520"/>
      <c r="AC20" s="520"/>
      <c r="AD20" s="520">
        <f>IF(AD18=0, "-", AD19/AD18)</f>
        <v>0.99516908212560384</v>
      </c>
      <c r="AE20" s="520"/>
      <c r="AF20" s="520"/>
      <c r="AG20" s="520"/>
      <c r="AH20" s="520"/>
      <c r="AI20" s="520"/>
      <c r="AJ20" s="520"/>
      <c r="AK20" s="514"/>
      <c r="AL20" s="514"/>
      <c r="AM20" s="514"/>
      <c r="AN20" s="514"/>
      <c r="AO20" s="514"/>
      <c r="AP20" s="514"/>
      <c r="AQ20" s="709"/>
      <c r="AR20" s="709"/>
      <c r="AS20" s="709"/>
      <c r="AT20" s="709"/>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370</v>
      </c>
      <c r="AT22" s="114"/>
      <c r="AU22" s="336" t="s">
        <v>622</v>
      </c>
      <c r="AV22" s="336"/>
      <c r="AW22" s="365" t="s">
        <v>313</v>
      </c>
      <c r="AX22" s="366"/>
    </row>
    <row r="23" spans="1:50" ht="22.5" customHeight="1" x14ac:dyDescent="0.15">
      <c r="A23" s="490"/>
      <c r="B23" s="488"/>
      <c r="C23" s="488"/>
      <c r="D23" s="488"/>
      <c r="E23" s="488"/>
      <c r="F23" s="489"/>
      <c r="G23" s="463" t="s">
        <v>602</v>
      </c>
      <c r="H23" s="464"/>
      <c r="I23" s="464"/>
      <c r="J23" s="464"/>
      <c r="K23" s="464"/>
      <c r="L23" s="464"/>
      <c r="M23" s="464"/>
      <c r="N23" s="464"/>
      <c r="O23" s="465"/>
      <c r="P23" s="102" t="s">
        <v>603</v>
      </c>
      <c r="Q23" s="102"/>
      <c r="R23" s="102"/>
      <c r="S23" s="102"/>
      <c r="T23" s="102"/>
      <c r="U23" s="102"/>
      <c r="V23" s="102"/>
      <c r="W23" s="102"/>
      <c r="X23" s="131"/>
      <c r="Y23" s="213" t="s">
        <v>14</v>
      </c>
      <c r="Z23" s="472"/>
      <c r="AA23" s="473"/>
      <c r="AB23" s="484" t="s">
        <v>525</v>
      </c>
      <c r="AC23" s="484"/>
      <c r="AD23" s="484"/>
      <c r="AE23" s="316" t="s">
        <v>523</v>
      </c>
      <c r="AF23" s="317"/>
      <c r="AG23" s="317"/>
      <c r="AH23" s="317"/>
      <c r="AI23" s="316">
        <v>2</v>
      </c>
      <c r="AJ23" s="317"/>
      <c r="AK23" s="317"/>
      <c r="AL23" s="317"/>
      <c r="AM23" s="316">
        <v>5</v>
      </c>
      <c r="AN23" s="317"/>
      <c r="AO23" s="317"/>
      <c r="AP23" s="317"/>
      <c r="AQ23" s="91" t="s">
        <v>622</v>
      </c>
      <c r="AR23" s="92"/>
      <c r="AS23" s="92"/>
      <c r="AT23" s="93"/>
      <c r="AU23" s="317" t="s">
        <v>623</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525</v>
      </c>
      <c r="AC24" s="499"/>
      <c r="AD24" s="499"/>
      <c r="AE24" s="316">
        <v>4</v>
      </c>
      <c r="AF24" s="317"/>
      <c r="AG24" s="317"/>
      <c r="AH24" s="317"/>
      <c r="AI24" s="316">
        <v>3</v>
      </c>
      <c r="AJ24" s="317"/>
      <c r="AK24" s="317"/>
      <c r="AL24" s="317"/>
      <c r="AM24" s="316">
        <v>6</v>
      </c>
      <c r="AN24" s="317"/>
      <c r="AO24" s="317"/>
      <c r="AP24" s="317"/>
      <c r="AQ24" s="91">
        <v>6</v>
      </c>
      <c r="AR24" s="92"/>
      <c r="AS24" s="92"/>
      <c r="AT24" s="93"/>
      <c r="AU24" s="317" t="s">
        <v>622</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0</v>
      </c>
      <c r="AF25" s="317"/>
      <c r="AG25" s="317"/>
      <c r="AH25" s="317"/>
      <c r="AI25" s="316">
        <v>67</v>
      </c>
      <c r="AJ25" s="317"/>
      <c r="AK25" s="317"/>
      <c r="AL25" s="317"/>
      <c r="AM25" s="316">
        <v>83</v>
      </c>
      <c r="AN25" s="317"/>
      <c r="AO25" s="317"/>
      <c r="AP25" s="317"/>
      <c r="AQ25" s="91" t="s">
        <v>622</v>
      </c>
      <c r="AR25" s="92"/>
      <c r="AS25" s="92"/>
      <c r="AT25" s="93"/>
      <c r="AU25" s="317" t="s">
        <v>622</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486</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9"/>
      <c r="B48" s="820"/>
      <c r="C48" s="820"/>
      <c r="D48" s="820"/>
      <c r="E48" s="820"/>
      <c r="F48" s="821"/>
      <c r="G48" s="775"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2" t="s">
        <v>511</v>
      </c>
      <c r="B51" s="873"/>
      <c r="C51" s="873"/>
      <c r="D51" s="873"/>
      <c r="E51" s="870" t="s">
        <v>502</v>
      </c>
      <c r="F51" s="871"/>
      <c r="G51" s="59" t="s">
        <v>386</v>
      </c>
      <c r="H51" s="800"/>
      <c r="I51" s="398"/>
      <c r="J51" s="398"/>
      <c r="K51" s="398"/>
      <c r="L51" s="398"/>
      <c r="M51" s="398"/>
      <c r="N51" s="398"/>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7" t="s">
        <v>277</v>
      </c>
      <c r="B53" s="824" t="s">
        <v>274</v>
      </c>
      <c r="C53" s="458"/>
      <c r="D53" s="458"/>
      <c r="E53" s="458"/>
      <c r="F53" s="459"/>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382</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7"/>
      <c r="B54" s="82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3"/>
      <c r="R60" s="793"/>
      <c r="S60" s="793"/>
      <c r="T60" s="793"/>
      <c r="U60" s="793"/>
      <c r="V60" s="793"/>
      <c r="W60" s="793"/>
      <c r="X60" s="794"/>
      <c r="Y60" s="725" t="s">
        <v>69</v>
      </c>
      <c r="Z60" s="726"/>
      <c r="AA60" s="72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5"/>
      <c r="Q61" s="795"/>
      <c r="R61" s="795"/>
      <c r="S61" s="795"/>
      <c r="T61" s="795"/>
      <c r="U61" s="795"/>
      <c r="V61" s="795"/>
      <c r="W61" s="795"/>
      <c r="X61" s="796"/>
      <c r="Y61" s="708"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7"/>
      <c r="Y62" s="70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3"/>
      <c r="R65" s="793"/>
      <c r="S65" s="793"/>
      <c r="T65" s="793"/>
      <c r="U65" s="793"/>
      <c r="V65" s="793"/>
      <c r="W65" s="793"/>
      <c r="X65" s="794"/>
      <c r="Y65" s="725" t="s">
        <v>69</v>
      </c>
      <c r="Z65" s="726"/>
      <c r="AA65" s="72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5"/>
      <c r="Q66" s="795"/>
      <c r="R66" s="795"/>
      <c r="S66" s="795"/>
      <c r="T66" s="795"/>
      <c r="U66" s="795"/>
      <c r="V66" s="795"/>
      <c r="W66" s="795"/>
      <c r="X66" s="796"/>
      <c r="Y66" s="708"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7"/>
      <c r="Y67" s="70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3"/>
      <c r="R70" s="793"/>
      <c r="S70" s="793"/>
      <c r="T70" s="793"/>
      <c r="U70" s="793"/>
      <c r="V70" s="793"/>
      <c r="W70" s="793"/>
      <c r="X70" s="794"/>
      <c r="Y70" s="725" t="s">
        <v>69</v>
      </c>
      <c r="Z70" s="726"/>
      <c r="AA70" s="72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5"/>
      <c r="Q71" s="795"/>
      <c r="R71" s="795"/>
      <c r="S71" s="795"/>
      <c r="T71" s="795"/>
      <c r="U71" s="795"/>
      <c r="V71" s="795"/>
      <c r="W71" s="795"/>
      <c r="X71" s="796"/>
      <c r="Y71" s="708" t="s">
        <v>61</v>
      </c>
      <c r="Z71" s="434"/>
      <c r="AA71" s="435"/>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524</v>
      </c>
      <c r="H74" s="102"/>
      <c r="I74" s="102"/>
      <c r="J74" s="102"/>
      <c r="K74" s="102"/>
      <c r="L74" s="102"/>
      <c r="M74" s="102"/>
      <c r="N74" s="102"/>
      <c r="O74" s="102"/>
      <c r="P74" s="102"/>
      <c r="Q74" s="102"/>
      <c r="R74" s="102"/>
      <c r="S74" s="102"/>
      <c r="T74" s="102"/>
      <c r="U74" s="102"/>
      <c r="V74" s="102"/>
      <c r="W74" s="102"/>
      <c r="X74" s="131"/>
      <c r="Y74" s="826" t="s">
        <v>62</v>
      </c>
      <c r="Z74" s="694"/>
      <c r="AA74" s="695"/>
      <c r="AB74" s="484" t="s">
        <v>526</v>
      </c>
      <c r="AC74" s="484"/>
      <c r="AD74" s="484"/>
      <c r="AE74" s="298">
        <v>9</v>
      </c>
      <c r="AF74" s="298"/>
      <c r="AG74" s="298"/>
      <c r="AH74" s="298"/>
      <c r="AI74" s="298">
        <v>24</v>
      </c>
      <c r="AJ74" s="298"/>
      <c r="AK74" s="298"/>
      <c r="AL74" s="298"/>
      <c r="AM74" s="298">
        <v>12</v>
      </c>
      <c r="AN74" s="298"/>
      <c r="AO74" s="298"/>
      <c r="AP74" s="298"/>
      <c r="AQ74" s="298" t="s">
        <v>623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526</v>
      </c>
      <c r="AC75" s="484"/>
      <c r="AD75" s="484"/>
      <c r="AE75" s="298">
        <v>19</v>
      </c>
      <c r="AF75" s="298"/>
      <c r="AG75" s="298"/>
      <c r="AH75" s="298"/>
      <c r="AI75" s="298">
        <v>17</v>
      </c>
      <c r="AJ75" s="298"/>
      <c r="AK75" s="298"/>
      <c r="AL75" s="298"/>
      <c r="AM75" s="298">
        <v>12</v>
      </c>
      <c r="AN75" s="298"/>
      <c r="AO75" s="298"/>
      <c r="AP75" s="298"/>
      <c r="AQ75" s="298">
        <v>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610</v>
      </c>
      <c r="H89" s="225"/>
      <c r="I89" s="225"/>
      <c r="J89" s="225"/>
      <c r="K89" s="225"/>
      <c r="L89" s="225"/>
      <c r="M89" s="225"/>
      <c r="N89" s="225"/>
      <c r="O89" s="225"/>
      <c r="P89" s="225"/>
      <c r="Q89" s="225"/>
      <c r="R89" s="225"/>
      <c r="S89" s="225"/>
      <c r="T89" s="225"/>
      <c r="U89" s="225"/>
      <c r="V89" s="225"/>
      <c r="W89" s="225"/>
      <c r="X89" s="225"/>
      <c r="Y89" s="229" t="s">
        <v>17</v>
      </c>
      <c r="Z89" s="230"/>
      <c r="AA89" s="231"/>
      <c r="AB89" s="249" t="s">
        <v>624</v>
      </c>
      <c r="AC89" s="250"/>
      <c r="AD89" s="251"/>
      <c r="AE89" s="298" t="s">
        <v>528</v>
      </c>
      <c r="AF89" s="298"/>
      <c r="AG89" s="298"/>
      <c r="AH89" s="298"/>
      <c r="AI89" s="298">
        <v>9</v>
      </c>
      <c r="AJ89" s="298"/>
      <c r="AK89" s="298"/>
      <c r="AL89" s="298"/>
      <c r="AM89" s="298">
        <v>13</v>
      </c>
      <c r="AN89" s="298"/>
      <c r="AO89" s="298"/>
      <c r="AP89" s="298"/>
      <c r="AQ89" s="316">
        <v>18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527</v>
      </c>
      <c r="AC90" s="250"/>
      <c r="AD90" s="251"/>
      <c r="AE90" s="255" t="s">
        <v>615</v>
      </c>
      <c r="AF90" s="255"/>
      <c r="AG90" s="255"/>
      <c r="AH90" s="255"/>
      <c r="AI90" s="255" t="s">
        <v>616</v>
      </c>
      <c r="AJ90" s="255"/>
      <c r="AK90" s="255"/>
      <c r="AL90" s="255"/>
      <c r="AM90" s="255" t="s">
        <v>614</v>
      </c>
      <c r="AN90" s="255"/>
      <c r="AO90" s="255"/>
      <c r="AP90" s="255"/>
      <c r="AQ90" s="255" t="s">
        <v>613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467</v>
      </c>
      <c r="B103" s="401"/>
      <c r="C103" s="396" t="s">
        <v>416</v>
      </c>
      <c r="D103" s="302"/>
      <c r="E103" s="302"/>
      <c r="F103" s="302"/>
      <c r="G103" s="302"/>
      <c r="H103" s="302"/>
      <c r="I103" s="302"/>
      <c r="J103" s="302"/>
      <c r="K103" s="397"/>
      <c r="L103" s="542" t="s">
        <v>461</v>
      </c>
      <c r="M103" s="542"/>
      <c r="N103" s="542"/>
      <c r="O103" s="542"/>
      <c r="P103" s="542"/>
      <c r="Q103" s="542"/>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529</v>
      </c>
      <c r="D104" s="233"/>
      <c r="E104" s="233"/>
      <c r="F104" s="233"/>
      <c r="G104" s="233"/>
      <c r="H104" s="233"/>
      <c r="I104" s="233"/>
      <c r="J104" s="233"/>
      <c r="K104" s="234"/>
      <c r="L104" s="219">
        <v>1</v>
      </c>
      <c r="M104" s="220"/>
      <c r="N104" s="220"/>
      <c r="O104" s="220"/>
      <c r="P104" s="220"/>
      <c r="Q104" s="221"/>
      <c r="R104" s="219">
        <v>1</v>
      </c>
      <c r="S104" s="220"/>
      <c r="T104" s="220"/>
      <c r="U104" s="220"/>
      <c r="V104" s="220"/>
      <c r="W104" s="221"/>
      <c r="X104" s="779" t="s">
        <v>637</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2"/>
      <c r="B105" s="403"/>
      <c r="C105" s="235" t="s">
        <v>530</v>
      </c>
      <c r="D105" s="236"/>
      <c r="E105" s="236"/>
      <c r="F105" s="236"/>
      <c r="G105" s="236"/>
      <c r="H105" s="236"/>
      <c r="I105" s="236"/>
      <c r="J105" s="236"/>
      <c r="K105" s="237"/>
      <c r="L105" s="219">
        <v>173</v>
      </c>
      <c r="M105" s="220"/>
      <c r="N105" s="220"/>
      <c r="O105" s="220"/>
      <c r="P105" s="220"/>
      <c r="Q105" s="221"/>
      <c r="R105" s="219">
        <v>235</v>
      </c>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2"/>
      <c r="B106" s="403"/>
      <c r="C106" s="235" t="s">
        <v>531</v>
      </c>
      <c r="D106" s="236"/>
      <c r="E106" s="236"/>
      <c r="F106" s="236"/>
      <c r="G106" s="236"/>
      <c r="H106" s="236"/>
      <c r="I106" s="236"/>
      <c r="J106" s="236"/>
      <c r="K106" s="237"/>
      <c r="L106" s="219">
        <v>37</v>
      </c>
      <c r="M106" s="220"/>
      <c r="N106" s="220"/>
      <c r="O106" s="220"/>
      <c r="P106" s="220"/>
      <c r="Q106" s="221"/>
      <c r="R106" s="219">
        <v>37</v>
      </c>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4"/>
      <c r="B110" s="405"/>
      <c r="C110" s="222" t="s">
        <v>22</v>
      </c>
      <c r="D110" s="223"/>
      <c r="E110" s="223"/>
      <c r="F110" s="223"/>
      <c r="G110" s="223"/>
      <c r="H110" s="223"/>
      <c r="I110" s="223"/>
      <c r="J110" s="223"/>
      <c r="K110" s="224"/>
      <c r="L110" s="811">
        <f>SUM(L104:Q109)</f>
        <v>211</v>
      </c>
      <c r="M110" s="812"/>
      <c r="N110" s="812"/>
      <c r="O110" s="812"/>
      <c r="P110" s="812"/>
      <c r="Q110" s="813"/>
      <c r="R110" s="811">
        <f>SUM(R104:W109)</f>
        <v>273</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390</v>
      </c>
      <c r="B111" s="162"/>
      <c r="C111" s="161" t="s">
        <v>387</v>
      </c>
      <c r="D111" s="162"/>
      <c r="E111" s="257" t="s">
        <v>428</v>
      </c>
      <c r="F111" s="258"/>
      <c r="G111" s="259" t="s">
        <v>576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577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v>28</v>
      </c>
      <c r="AR114" s="336"/>
      <c r="AS114" s="113" t="s">
        <v>370</v>
      </c>
      <c r="AT114" s="114"/>
      <c r="AU114" s="127">
        <v>28</v>
      </c>
      <c r="AV114" s="127"/>
      <c r="AW114" s="113" t="s">
        <v>313</v>
      </c>
      <c r="AX114" s="129"/>
    </row>
    <row r="115" spans="1:50" ht="39.75" customHeight="1" x14ac:dyDescent="0.15">
      <c r="A115" s="174"/>
      <c r="B115" s="164"/>
      <c r="C115" s="163"/>
      <c r="D115" s="164"/>
      <c r="E115" s="163"/>
      <c r="F115" s="177"/>
      <c r="G115" s="130" t="s">
        <v>639</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578</v>
      </c>
      <c r="AC115" s="90"/>
      <c r="AD115" s="90"/>
      <c r="AE115" s="191">
        <v>99</v>
      </c>
      <c r="AF115" s="92"/>
      <c r="AG115" s="92"/>
      <c r="AH115" s="92"/>
      <c r="AI115" s="191">
        <v>99.5</v>
      </c>
      <c r="AJ115" s="92"/>
      <c r="AK115" s="92"/>
      <c r="AL115" s="92"/>
      <c r="AM115" s="191" t="s">
        <v>638</v>
      </c>
      <c r="AN115" s="92"/>
      <c r="AO115" s="92"/>
      <c r="AP115" s="92"/>
      <c r="AQ115" s="191" t="s">
        <v>626</v>
      </c>
      <c r="AR115" s="92"/>
      <c r="AS115" s="92"/>
      <c r="AT115" s="92"/>
      <c r="AU115" s="191" t="s">
        <v>626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578</v>
      </c>
      <c r="AC116" s="140"/>
      <c r="AD116" s="140"/>
      <c r="AE116" s="191">
        <v>100</v>
      </c>
      <c r="AF116" s="92"/>
      <c r="AG116" s="92"/>
      <c r="AH116" s="92"/>
      <c r="AI116" s="191">
        <v>100</v>
      </c>
      <c r="AJ116" s="92"/>
      <c r="AK116" s="92"/>
      <c r="AL116" s="92"/>
      <c r="AM116" s="191">
        <v>100</v>
      </c>
      <c r="AN116" s="92"/>
      <c r="AO116" s="92"/>
      <c r="AP116" s="92"/>
      <c r="AQ116" s="191">
        <v>100</v>
      </c>
      <c r="AR116" s="92"/>
      <c r="AS116" s="92"/>
      <c r="AT116" s="92"/>
      <c r="AU116" s="191">
        <v>100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4" t="s">
        <v>401</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371</v>
      </c>
      <c r="AF233" s="863"/>
      <c r="AG233" s="863"/>
      <c r="AH233" s="863"/>
      <c r="AI233" s="863" t="s">
        <v>372</v>
      </c>
      <c r="AJ233" s="863"/>
      <c r="AK233" s="863"/>
      <c r="AL233" s="863"/>
      <c r="AM233" s="863" t="s">
        <v>373</v>
      </c>
      <c r="AN233" s="863"/>
      <c r="AO233" s="863"/>
      <c r="AP233" s="862"/>
      <c r="AQ233" s="862" t="s">
        <v>369</v>
      </c>
      <c r="AR233" s="208"/>
      <c r="AS233" s="208"/>
      <c r="AT233" s="855"/>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370</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402</v>
      </c>
      <c r="Z235" s="868"/>
      <c r="AA235" s="869"/>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52"/>
    </row>
    <row r="237" spans="1:50" ht="18.75" hidden="1" customHeight="1" x14ac:dyDescent="0.15">
      <c r="A237" s="174"/>
      <c r="B237" s="164"/>
      <c r="C237" s="163"/>
      <c r="D237" s="164"/>
      <c r="E237" s="163"/>
      <c r="F237" s="177"/>
      <c r="G237" s="854" t="s">
        <v>401</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371</v>
      </c>
      <c r="AF237" s="863"/>
      <c r="AG237" s="863"/>
      <c r="AH237" s="863"/>
      <c r="AI237" s="863" t="s">
        <v>372</v>
      </c>
      <c r="AJ237" s="863"/>
      <c r="AK237" s="863"/>
      <c r="AL237" s="863"/>
      <c r="AM237" s="863" t="s">
        <v>373</v>
      </c>
      <c r="AN237" s="863"/>
      <c r="AO237" s="863"/>
      <c r="AP237" s="862"/>
      <c r="AQ237" s="862" t="s">
        <v>369</v>
      </c>
      <c r="AR237" s="208"/>
      <c r="AS237" s="208"/>
      <c r="AT237" s="855"/>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370</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402</v>
      </c>
      <c r="Z239" s="868"/>
      <c r="AA239" s="869"/>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52"/>
    </row>
    <row r="241" spans="1:50" ht="18.75" hidden="1" customHeight="1" x14ac:dyDescent="0.15">
      <c r="A241" s="174"/>
      <c r="B241" s="164"/>
      <c r="C241" s="163"/>
      <c r="D241" s="164"/>
      <c r="E241" s="163"/>
      <c r="F241" s="177"/>
      <c r="G241" s="854" t="s">
        <v>401</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371</v>
      </c>
      <c r="AF241" s="863"/>
      <c r="AG241" s="863"/>
      <c r="AH241" s="863"/>
      <c r="AI241" s="863" t="s">
        <v>372</v>
      </c>
      <c r="AJ241" s="863"/>
      <c r="AK241" s="863"/>
      <c r="AL241" s="863"/>
      <c r="AM241" s="863" t="s">
        <v>373</v>
      </c>
      <c r="AN241" s="863"/>
      <c r="AO241" s="863"/>
      <c r="AP241" s="862"/>
      <c r="AQ241" s="862" t="s">
        <v>369</v>
      </c>
      <c r="AR241" s="208"/>
      <c r="AS241" s="208"/>
      <c r="AT241" s="855"/>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370</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402</v>
      </c>
      <c r="Z243" s="868"/>
      <c r="AA243" s="869"/>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52"/>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370</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402</v>
      </c>
      <c r="Z247" s="868"/>
      <c r="AA247" s="869"/>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52"/>
    </row>
    <row r="249" spans="1:50" ht="18.75" hidden="1" customHeight="1" x14ac:dyDescent="0.15">
      <c r="A249" s="174"/>
      <c r="B249" s="164"/>
      <c r="C249" s="163"/>
      <c r="D249" s="164"/>
      <c r="E249" s="163"/>
      <c r="F249" s="177"/>
      <c r="G249" s="854" t="s">
        <v>401</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371</v>
      </c>
      <c r="AF249" s="863"/>
      <c r="AG249" s="863"/>
      <c r="AH249" s="863"/>
      <c r="AI249" s="863" t="s">
        <v>372</v>
      </c>
      <c r="AJ249" s="863"/>
      <c r="AK249" s="863"/>
      <c r="AL249" s="863"/>
      <c r="AM249" s="863" t="s">
        <v>373</v>
      </c>
      <c r="AN249" s="863"/>
      <c r="AO249" s="863"/>
      <c r="AP249" s="862"/>
      <c r="AQ249" s="862" t="s">
        <v>369</v>
      </c>
      <c r="AR249" s="208"/>
      <c r="AS249" s="208"/>
      <c r="AT249" s="855"/>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370</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402</v>
      </c>
      <c r="Z251" s="868"/>
      <c r="AA251" s="869"/>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52"/>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4" t="s">
        <v>401</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371</v>
      </c>
      <c r="AF353" s="863"/>
      <c r="AG353" s="863"/>
      <c r="AH353" s="863"/>
      <c r="AI353" s="863" t="s">
        <v>372</v>
      </c>
      <c r="AJ353" s="863"/>
      <c r="AK353" s="863"/>
      <c r="AL353" s="863"/>
      <c r="AM353" s="863" t="s">
        <v>373</v>
      </c>
      <c r="AN353" s="863"/>
      <c r="AO353" s="863"/>
      <c r="AP353" s="862"/>
      <c r="AQ353" s="862" t="s">
        <v>369</v>
      </c>
      <c r="AR353" s="208"/>
      <c r="AS353" s="208"/>
      <c r="AT353" s="855"/>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370</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402</v>
      </c>
      <c r="Z355" s="868"/>
      <c r="AA355" s="869"/>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52"/>
    </row>
    <row r="357" spans="1:50" ht="18.75" hidden="1" customHeight="1" x14ac:dyDescent="0.15">
      <c r="A357" s="174"/>
      <c r="B357" s="164"/>
      <c r="C357" s="163"/>
      <c r="D357" s="164"/>
      <c r="E357" s="163"/>
      <c r="F357" s="177"/>
      <c r="G357" s="854" t="s">
        <v>401</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371</v>
      </c>
      <c r="AF357" s="863"/>
      <c r="AG357" s="863"/>
      <c r="AH357" s="863"/>
      <c r="AI357" s="863" t="s">
        <v>372</v>
      </c>
      <c r="AJ357" s="863"/>
      <c r="AK357" s="863"/>
      <c r="AL357" s="863"/>
      <c r="AM357" s="863" t="s">
        <v>373</v>
      </c>
      <c r="AN357" s="863"/>
      <c r="AO357" s="863"/>
      <c r="AP357" s="862"/>
      <c r="AQ357" s="862" t="s">
        <v>369</v>
      </c>
      <c r="AR357" s="208"/>
      <c r="AS357" s="208"/>
      <c r="AT357" s="855"/>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370</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402</v>
      </c>
      <c r="Z359" s="868"/>
      <c r="AA359" s="869"/>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52"/>
    </row>
    <row r="361" spans="1:50" ht="18.75" hidden="1" customHeight="1" x14ac:dyDescent="0.15">
      <c r="A361" s="174"/>
      <c r="B361" s="164"/>
      <c r="C361" s="163"/>
      <c r="D361" s="164"/>
      <c r="E361" s="163"/>
      <c r="F361" s="177"/>
      <c r="G361" s="854" t="s">
        <v>401</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371</v>
      </c>
      <c r="AF361" s="863"/>
      <c r="AG361" s="863"/>
      <c r="AH361" s="863"/>
      <c r="AI361" s="863" t="s">
        <v>372</v>
      </c>
      <c r="AJ361" s="863"/>
      <c r="AK361" s="863"/>
      <c r="AL361" s="863"/>
      <c r="AM361" s="863" t="s">
        <v>373</v>
      </c>
      <c r="AN361" s="863"/>
      <c r="AO361" s="863"/>
      <c r="AP361" s="862"/>
      <c r="AQ361" s="862" t="s">
        <v>369</v>
      </c>
      <c r="AR361" s="208"/>
      <c r="AS361" s="208"/>
      <c r="AT361" s="855"/>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370</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402</v>
      </c>
      <c r="Z363" s="868"/>
      <c r="AA363" s="869"/>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52"/>
    </row>
    <row r="365" spans="1:50" ht="18.75" hidden="1" customHeight="1" x14ac:dyDescent="0.15">
      <c r="A365" s="174"/>
      <c r="B365" s="164"/>
      <c r="C365" s="163"/>
      <c r="D365" s="164"/>
      <c r="E365" s="163"/>
      <c r="F365" s="177"/>
      <c r="G365" s="854" t="s">
        <v>401</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371</v>
      </c>
      <c r="AF365" s="863"/>
      <c r="AG365" s="863"/>
      <c r="AH365" s="863"/>
      <c r="AI365" s="863" t="s">
        <v>372</v>
      </c>
      <c r="AJ365" s="863"/>
      <c r="AK365" s="863"/>
      <c r="AL365" s="863"/>
      <c r="AM365" s="863" t="s">
        <v>373</v>
      </c>
      <c r="AN365" s="863"/>
      <c r="AO365" s="863"/>
      <c r="AP365" s="862"/>
      <c r="AQ365" s="862" t="s">
        <v>369</v>
      </c>
      <c r="AR365" s="208"/>
      <c r="AS365" s="208"/>
      <c r="AT365" s="855"/>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370</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402</v>
      </c>
      <c r="Z367" s="868"/>
      <c r="AA367" s="869"/>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52"/>
    </row>
    <row r="369" spans="1:50" ht="18.75" hidden="1" customHeight="1" x14ac:dyDescent="0.15">
      <c r="A369" s="174"/>
      <c r="B369" s="164"/>
      <c r="C369" s="163"/>
      <c r="D369" s="164"/>
      <c r="E369" s="163"/>
      <c r="F369" s="177"/>
      <c r="G369" s="854" t="s">
        <v>401</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371</v>
      </c>
      <c r="AF369" s="863"/>
      <c r="AG369" s="863"/>
      <c r="AH369" s="863"/>
      <c r="AI369" s="863" t="s">
        <v>372</v>
      </c>
      <c r="AJ369" s="863"/>
      <c r="AK369" s="863"/>
      <c r="AL369" s="863"/>
      <c r="AM369" s="863" t="s">
        <v>373</v>
      </c>
      <c r="AN369" s="863"/>
      <c r="AO369" s="863"/>
      <c r="AP369" s="862"/>
      <c r="AQ369" s="862" t="s">
        <v>369</v>
      </c>
      <c r="AR369" s="208"/>
      <c r="AS369" s="208"/>
      <c r="AT369" s="855"/>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370</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402</v>
      </c>
      <c r="Z371" s="868"/>
      <c r="AA371" s="869"/>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52"/>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621</v>
      </c>
      <c r="K411" s="150"/>
      <c r="L411" s="150"/>
      <c r="M411" s="150"/>
      <c r="N411" s="150"/>
      <c r="O411" s="150"/>
      <c r="P411" s="150"/>
      <c r="Q411" s="150"/>
      <c r="R411" s="150"/>
      <c r="S411" s="150"/>
      <c r="T411" s="151"/>
      <c r="U411" s="398" t="s">
        <v>626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630</v>
      </c>
      <c r="AF413" s="127"/>
      <c r="AG413" s="113" t="s">
        <v>370</v>
      </c>
      <c r="AH413" s="114"/>
      <c r="AI413" s="124"/>
      <c r="AJ413" s="124"/>
      <c r="AK413" s="124"/>
      <c r="AL413" s="119"/>
      <c r="AM413" s="124"/>
      <c r="AN413" s="124"/>
      <c r="AO413" s="124"/>
      <c r="AP413" s="119"/>
      <c r="AQ413" s="128" t="s">
        <v>628</v>
      </c>
      <c r="AR413" s="127"/>
      <c r="AS413" s="113" t="s">
        <v>370</v>
      </c>
      <c r="AT413" s="114"/>
      <c r="AU413" s="127" t="s">
        <v>631</v>
      </c>
      <c r="AV413" s="127"/>
      <c r="AW413" s="113" t="s">
        <v>313</v>
      </c>
      <c r="AX413" s="129"/>
    </row>
    <row r="414" spans="1:50" ht="22.5" customHeight="1" x14ac:dyDescent="0.15">
      <c r="A414" s="174"/>
      <c r="B414" s="164"/>
      <c r="C414" s="163"/>
      <c r="D414" s="164"/>
      <c r="E414" s="107"/>
      <c r="F414" s="108"/>
      <c r="G414" s="130" t="s">
        <v>626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627</v>
      </c>
      <c r="AC414" s="140"/>
      <c r="AD414" s="140"/>
      <c r="AE414" s="91" t="s">
        <v>629</v>
      </c>
      <c r="AF414" s="92"/>
      <c r="AG414" s="92"/>
      <c r="AH414" s="92"/>
      <c r="AI414" s="91" t="s">
        <v>626</v>
      </c>
      <c r="AJ414" s="92"/>
      <c r="AK414" s="92"/>
      <c r="AL414" s="92"/>
      <c r="AM414" s="91" t="s">
        <v>626</v>
      </c>
      <c r="AN414" s="92"/>
      <c r="AO414" s="92"/>
      <c r="AP414" s="92"/>
      <c r="AQ414" s="91" t="s">
        <v>626</v>
      </c>
      <c r="AR414" s="92"/>
      <c r="AS414" s="92"/>
      <c r="AT414" s="92"/>
      <c r="AU414" s="91" t="s">
        <v>626</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628</v>
      </c>
      <c r="AC415" s="90"/>
      <c r="AD415" s="90"/>
      <c r="AE415" s="91" t="s">
        <v>626</v>
      </c>
      <c r="AF415" s="92"/>
      <c r="AG415" s="92"/>
      <c r="AH415" s="93"/>
      <c r="AI415" s="91" t="s">
        <v>626</v>
      </c>
      <c r="AJ415" s="92"/>
      <c r="AK415" s="92"/>
      <c r="AL415" s="92"/>
      <c r="AM415" s="91" t="s">
        <v>626</v>
      </c>
      <c r="AN415" s="92"/>
      <c r="AO415" s="92"/>
      <c r="AP415" s="92"/>
      <c r="AQ415" s="91" t="s">
        <v>626</v>
      </c>
      <c r="AR415" s="92"/>
      <c r="AS415" s="92"/>
      <c r="AT415" s="92"/>
      <c r="AU415" s="91" t="s">
        <v>626</v>
      </c>
      <c r="AV415" s="92"/>
      <c r="AW415" s="92"/>
      <c r="AX415" s="92"/>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627</v>
      </c>
      <c r="AF416" s="92"/>
      <c r="AG416" s="92"/>
      <c r="AH416" s="93"/>
      <c r="AI416" s="91" t="s">
        <v>626</v>
      </c>
      <c r="AJ416" s="92"/>
      <c r="AK416" s="92"/>
      <c r="AL416" s="92"/>
      <c r="AM416" s="91" t="s">
        <v>626</v>
      </c>
      <c r="AN416" s="92"/>
      <c r="AO416" s="92"/>
      <c r="AP416" s="92"/>
      <c r="AQ416" s="91" t="s">
        <v>626</v>
      </c>
      <c r="AR416" s="92"/>
      <c r="AS416" s="92"/>
      <c r="AT416" s="92"/>
      <c r="AU416" s="91" t="s">
        <v>626</v>
      </c>
      <c r="AV416" s="92"/>
      <c r="AW416" s="92"/>
      <c r="AX416" s="92"/>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625</v>
      </c>
      <c r="AF438" s="127"/>
      <c r="AG438" s="113" t="s">
        <v>370</v>
      </c>
      <c r="AH438" s="114"/>
      <c r="AI438" s="124"/>
      <c r="AJ438" s="124"/>
      <c r="AK438" s="124"/>
      <c r="AL438" s="119"/>
      <c r="AM438" s="124"/>
      <c r="AN438" s="124"/>
      <c r="AO438" s="124"/>
      <c r="AP438" s="119"/>
      <c r="AQ438" s="128" t="s">
        <v>625</v>
      </c>
      <c r="AR438" s="127"/>
      <c r="AS438" s="113" t="s">
        <v>370</v>
      </c>
      <c r="AT438" s="114"/>
      <c r="AU438" s="127" t="s">
        <v>631</v>
      </c>
      <c r="AV438" s="127"/>
      <c r="AW438" s="113" t="s">
        <v>313</v>
      </c>
      <c r="AX438" s="129"/>
    </row>
    <row r="439" spans="1:50" ht="22.5" customHeight="1" x14ac:dyDescent="0.15">
      <c r="A439" s="174"/>
      <c r="B439" s="164"/>
      <c r="C439" s="163"/>
      <c r="D439" s="164"/>
      <c r="E439" s="107"/>
      <c r="F439" s="108"/>
      <c r="G439" s="130" t="s">
        <v>628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628</v>
      </c>
      <c r="AC439" s="140"/>
      <c r="AD439" s="140"/>
      <c r="AE439" s="91" t="s">
        <v>626</v>
      </c>
      <c r="AF439" s="92"/>
      <c r="AG439" s="92"/>
      <c r="AH439" s="92"/>
      <c r="AI439" s="91" t="s">
        <v>626</v>
      </c>
      <c r="AJ439" s="92"/>
      <c r="AK439" s="92"/>
      <c r="AL439" s="92"/>
      <c r="AM439" s="91" t="s">
        <v>626</v>
      </c>
      <c r="AN439" s="92"/>
      <c r="AO439" s="92"/>
      <c r="AP439" s="92"/>
      <c r="AQ439" s="91" t="s">
        <v>626</v>
      </c>
      <c r="AR439" s="92"/>
      <c r="AS439" s="92"/>
      <c r="AT439" s="92"/>
      <c r="AU439" s="91" t="s">
        <v>626</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628</v>
      </c>
      <c r="AC440" s="90"/>
      <c r="AD440" s="90"/>
      <c r="AE440" s="91" t="s">
        <v>626</v>
      </c>
      <c r="AF440" s="92"/>
      <c r="AG440" s="92"/>
      <c r="AH440" s="92"/>
      <c r="AI440" s="91" t="s">
        <v>626</v>
      </c>
      <c r="AJ440" s="92"/>
      <c r="AK440" s="92"/>
      <c r="AL440" s="92"/>
      <c r="AM440" s="91" t="s">
        <v>626</v>
      </c>
      <c r="AN440" s="92"/>
      <c r="AO440" s="92"/>
      <c r="AP440" s="92"/>
      <c r="AQ440" s="91" t="s">
        <v>626</v>
      </c>
      <c r="AR440" s="92"/>
      <c r="AS440" s="92"/>
      <c r="AT440" s="92"/>
      <c r="AU440" s="91" t="s">
        <v>626</v>
      </c>
      <c r="AV440" s="92"/>
      <c r="AW440" s="92"/>
      <c r="AX440" s="92"/>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626</v>
      </c>
      <c r="AF441" s="92"/>
      <c r="AG441" s="92"/>
      <c r="AH441" s="92"/>
      <c r="AI441" s="91" t="s">
        <v>626</v>
      </c>
      <c r="AJ441" s="92"/>
      <c r="AK441" s="92"/>
      <c r="AL441" s="92"/>
      <c r="AM441" s="91" t="s">
        <v>626</v>
      </c>
      <c r="AN441" s="92"/>
      <c r="AO441" s="92"/>
      <c r="AP441" s="92"/>
      <c r="AQ441" s="91" t="s">
        <v>626</v>
      </c>
      <c r="AR441" s="92"/>
      <c r="AS441" s="92"/>
      <c r="AT441" s="92"/>
      <c r="AU441" s="91" t="s">
        <v>626</v>
      </c>
      <c r="AV441" s="92"/>
      <c r="AW441" s="92"/>
      <c r="AX441" s="92"/>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0" customHeight="1" x14ac:dyDescent="0.15">
      <c r="A683" s="506" t="s">
        <v>269</v>
      </c>
      <c r="B683" s="507"/>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3" t="s">
        <v>517</v>
      </c>
      <c r="AE683" s="844"/>
      <c r="AF683" s="844"/>
      <c r="AG683" s="840" t="s">
        <v>608</v>
      </c>
      <c r="AH683" s="841"/>
      <c r="AI683" s="841"/>
      <c r="AJ683" s="841"/>
      <c r="AK683" s="841"/>
      <c r="AL683" s="841"/>
      <c r="AM683" s="841"/>
      <c r="AN683" s="841"/>
      <c r="AO683" s="841"/>
      <c r="AP683" s="841"/>
      <c r="AQ683" s="841"/>
      <c r="AR683" s="841"/>
      <c r="AS683" s="841"/>
      <c r="AT683" s="841"/>
      <c r="AU683" s="841"/>
      <c r="AV683" s="841"/>
      <c r="AW683" s="841"/>
      <c r="AX683" s="842"/>
    </row>
    <row r="684" spans="1:50" ht="3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1" t="s">
        <v>517</v>
      </c>
      <c r="AE684" s="582"/>
      <c r="AF684" s="582"/>
      <c r="AG684" s="583" t="s">
        <v>612</v>
      </c>
      <c r="AH684" s="584"/>
      <c r="AI684" s="584"/>
      <c r="AJ684" s="584"/>
      <c r="AK684" s="584"/>
      <c r="AL684" s="584"/>
      <c r="AM684" s="584"/>
      <c r="AN684" s="584"/>
      <c r="AO684" s="584"/>
      <c r="AP684" s="584"/>
      <c r="AQ684" s="584"/>
      <c r="AR684" s="584"/>
      <c r="AS684" s="584"/>
      <c r="AT684" s="584"/>
      <c r="AU684" s="584"/>
      <c r="AV684" s="584"/>
      <c r="AW684" s="584"/>
      <c r="AX684" s="585"/>
    </row>
    <row r="685" spans="1:50" ht="4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517</v>
      </c>
      <c r="AE685" s="592"/>
      <c r="AF685" s="592"/>
      <c r="AG685" s="661" t="s">
        <v>609</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5" t="s">
        <v>44</v>
      </c>
      <c r="B686" s="74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8" t="s">
        <v>517</v>
      </c>
      <c r="AE686" s="789"/>
      <c r="AF686" s="789"/>
      <c r="AG686" s="101" t="s">
        <v>632</v>
      </c>
      <c r="AH686" s="102"/>
      <c r="AI686" s="102"/>
      <c r="AJ686" s="102"/>
      <c r="AK686" s="102"/>
      <c r="AL686" s="102"/>
      <c r="AM686" s="102"/>
      <c r="AN686" s="102"/>
      <c r="AO686" s="102"/>
      <c r="AP686" s="102"/>
      <c r="AQ686" s="102"/>
      <c r="AR686" s="102"/>
      <c r="AS686" s="102"/>
      <c r="AT686" s="102"/>
      <c r="AU686" s="102"/>
      <c r="AV686" s="102"/>
      <c r="AW686" s="102"/>
      <c r="AX686" s="103"/>
    </row>
    <row r="687" spans="1:50" ht="30" customHeight="1" x14ac:dyDescent="0.15">
      <c r="A687" s="627"/>
      <c r="B687" s="742"/>
      <c r="C687" s="558"/>
      <c r="D687" s="559"/>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582</v>
      </c>
      <c r="AE687" s="582"/>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30" customHeight="1" x14ac:dyDescent="0.15">
      <c r="A688" s="627"/>
      <c r="B688" s="742"/>
      <c r="C688" s="560"/>
      <c r="D688" s="561"/>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582</v>
      </c>
      <c r="AE688" s="590"/>
      <c r="AF688" s="590"/>
      <c r="AG688" s="661"/>
      <c r="AH688" s="133"/>
      <c r="AI688" s="133"/>
      <c r="AJ688" s="133"/>
      <c r="AK688" s="133"/>
      <c r="AL688" s="133"/>
      <c r="AM688" s="133"/>
      <c r="AN688" s="133"/>
      <c r="AO688" s="133"/>
      <c r="AP688" s="133"/>
      <c r="AQ688" s="133"/>
      <c r="AR688" s="133"/>
      <c r="AS688" s="133"/>
      <c r="AT688" s="133"/>
      <c r="AU688" s="133"/>
      <c r="AV688" s="133"/>
      <c r="AW688" s="133"/>
      <c r="AX688" s="662"/>
    </row>
    <row r="689" spans="1:64" ht="30" customHeight="1" x14ac:dyDescent="0.15">
      <c r="A689" s="627"/>
      <c r="B689" s="628"/>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517</v>
      </c>
      <c r="AE689" s="587"/>
      <c r="AF689" s="587"/>
      <c r="AG689" s="503" t="s">
        <v>581</v>
      </c>
      <c r="AH689" s="504"/>
      <c r="AI689" s="504"/>
      <c r="AJ689" s="504"/>
      <c r="AK689" s="504"/>
      <c r="AL689" s="504"/>
      <c r="AM689" s="504"/>
      <c r="AN689" s="504"/>
      <c r="AO689" s="504"/>
      <c r="AP689" s="504"/>
      <c r="AQ689" s="504"/>
      <c r="AR689" s="504"/>
      <c r="AS689" s="504"/>
      <c r="AT689" s="504"/>
      <c r="AU689" s="504"/>
      <c r="AV689" s="504"/>
      <c r="AW689" s="504"/>
      <c r="AX689" s="505"/>
    </row>
    <row r="690" spans="1:64" ht="45" customHeight="1" x14ac:dyDescent="0.15">
      <c r="A690" s="627"/>
      <c r="B690" s="628"/>
      <c r="C690" s="548"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1" t="s">
        <v>517</v>
      </c>
      <c r="AE690" s="582"/>
      <c r="AF690" s="582"/>
      <c r="AG690" s="583" t="s">
        <v>580</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7"/>
      <c r="B691" s="628"/>
      <c r="C691" s="548"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1" t="s">
        <v>532</v>
      </c>
      <c r="AE691" s="582"/>
      <c r="AF691" s="582"/>
      <c r="AG691" s="583" t="s">
        <v>533</v>
      </c>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7"/>
      <c r="B692" s="628"/>
      <c r="C692" s="548"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9"/>
      <c r="AD692" s="581" t="s">
        <v>517</v>
      </c>
      <c r="AE692" s="582"/>
      <c r="AF692" s="582"/>
      <c r="AG692" s="583" t="s">
        <v>534</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7"/>
      <c r="B693" s="628"/>
      <c r="C693" s="548"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9"/>
      <c r="AD693" s="591" t="s">
        <v>532</v>
      </c>
      <c r="AE693" s="592"/>
      <c r="AF693" s="592"/>
      <c r="AG693" s="553" t="s">
        <v>533</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0" customHeight="1" x14ac:dyDescent="0.15">
      <c r="A694" s="629"/>
      <c r="B694" s="630"/>
      <c r="C694" s="743" t="s">
        <v>496</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50" t="s">
        <v>517</v>
      </c>
      <c r="AE694" s="551"/>
      <c r="AF694" s="552"/>
      <c r="AG694" s="571" t="s">
        <v>605</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30" customHeight="1" x14ac:dyDescent="0.15">
      <c r="A695" s="565" t="s">
        <v>45</v>
      </c>
      <c r="B695" s="626"/>
      <c r="C695" s="631" t="s">
        <v>497</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6" t="s">
        <v>517</v>
      </c>
      <c r="AE695" s="587"/>
      <c r="AF695" s="588"/>
      <c r="AG695" s="503" t="s">
        <v>611</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0" t="s">
        <v>517</v>
      </c>
      <c r="AE696" s="731"/>
      <c r="AF696" s="731"/>
      <c r="AG696" s="583" t="s">
        <v>605</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7"/>
      <c r="B697" s="628"/>
      <c r="C697" s="548"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1" t="s">
        <v>517</v>
      </c>
      <c r="AE697" s="582"/>
      <c r="AF697" s="582"/>
      <c r="AG697" s="583" t="s">
        <v>535</v>
      </c>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9"/>
      <c r="B698" s="630"/>
      <c r="C698" s="548"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1" t="s">
        <v>517</v>
      </c>
      <c r="AE698" s="582"/>
      <c r="AF698" s="582"/>
      <c r="AG698" s="104" t="s">
        <v>536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0"/>
      <c r="AD699" s="586" t="s">
        <v>532</v>
      </c>
      <c r="AE699" s="587"/>
      <c r="AF699" s="587"/>
      <c r="AG699" s="101" t="s">
        <v>533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2" t="s">
        <v>70</v>
      </c>
      <c r="D700" s="603"/>
      <c r="E700" s="603"/>
      <c r="F700" s="603"/>
      <c r="G700" s="603"/>
      <c r="H700" s="603"/>
      <c r="I700" s="603"/>
      <c r="J700" s="603"/>
      <c r="K700" s="603"/>
      <c r="L700" s="603"/>
      <c r="M700" s="603"/>
      <c r="N700" s="603"/>
      <c r="O700" s="604"/>
      <c r="P700" s="616" t="s">
        <v>0</v>
      </c>
      <c r="Q700" s="616"/>
      <c r="R700" s="616"/>
      <c r="S700" s="617"/>
      <c r="T700" s="771" t="s">
        <v>29</v>
      </c>
      <c r="U700" s="616"/>
      <c r="V700" s="616"/>
      <c r="W700" s="616"/>
      <c r="X700" s="616"/>
      <c r="Y700" s="616"/>
      <c r="Z700" s="616"/>
      <c r="AA700" s="616"/>
      <c r="AB700" s="616"/>
      <c r="AC700" s="616"/>
      <c r="AD700" s="616"/>
      <c r="AE700" s="616"/>
      <c r="AF700" s="772"/>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49"/>
      <c r="D701" s="750"/>
      <c r="E701" s="750"/>
      <c r="F701" s="750"/>
      <c r="G701" s="750"/>
      <c r="H701" s="750"/>
      <c r="I701" s="750"/>
      <c r="J701" s="750"/>
      <c r="K701" s="750"/>
      <c r="L701" s="750"/>
      <c r="M701" s="750"/>
      <c r="N701" s="750"/>
      <c r="O701" s="751"/>
      <c r="P701" s="574"/>
      <c r="Q701" s="574"/>
      <c r="R701" s="574"/>
      <c r="S701" s="575"/>
      <c r="T701" s="624"/>
      <c r="U701" s="584"/>
      <c r="V701" s="584"/>
      <c r="W701" s="584"/>
      <c r="X701" s="584"/>
      <c r="Y701" s="584"/>
      <c r="Z701" s="584"/>
      <c r="AA701" s="584"/>
      <c r="AB701" s="584"/>
      <c r="AC701" s="584"/>
      <c r="AD701" s="584"/>
      <c r="AE701" s="584"/>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49"/>
      <c r="D702" s="750"/>
      <c r="E702" s="750"/>
      <c r="F702" s="750"/>
      <c r="G702" s="750"/>
      <c r="H702" s="750"/>
      <c r="I702" s="750"/>
      <c r="J702" s="750"/>
      <c r="K702" s="750"/>
      <c r="L702" s="750"/>
      <c r="M702" s="750"/>
      <c r="N702" s="750"/>
      <c r="O702" s="751"/>
      <c r="P702" s="574"/>
      <c r="Q702" s="574"/>
      <c r="R702" s="574"/>
      <c r="S702" s="575"/>
      <c r="T702" s="624"/>
      <c r="U702" s="584"/>
      <c r="V702" s="584"/>
      <c r="W702" s="584"/>
      <c r="X702" s="584"/>
      <c r="Y702" s="584"/>
      <c r="Z702" s="584"/>
      <c r="AA702" s="584"/>
      <c r="AB702" s="584"/>
      <c r="AC702" s="584"/>
      <c r="AD702" s="584"/>
      <c r="AE702" s="584"/>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49"/>
      <c r="D703" s="750"/>
      <c r="E703" s="750"/>
      <c r="F703" s="750"/>
      <c r="G703" s="750"/>
      <c r="H703" s="750"/>
      <c r="I703" s="750"/>
      <c r="J703" s="750"/>
      <c r="K703" s="750"/>
      <c r="L703" s="750"/>
      <c r="M703" s="750"/>
      <c r="N703" s="750"/>
      <c r="O703" s="751"/>
      <c r="P703" s="574"/>
      <c r="Q703" s="574"/>
      <c r="R703" s="574"/>
      <c r="S703" s="575"/>
      <c r="T703" s="624"/>
      <c r="U703" s="584"/>
      <c r="V703" s="584"/>
      <c r="W703" s="584"/>
      <c r="X703" s="584"/>
      <c r="Y703" s="584"/>
      <c r="Z703" s="584"/>
      <c r="AA703" s="584"/>
      <c r="AB703" s="584"/>
      <c r="AC703" s="584"/>
      <c r="AD703" s="584"/>
      <c r="AE703" s="584"/>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20"/>
      <c r="B704" s="621"/>
      <c r="C704" s="749"/>
      <c r="D704" s="750"/>
      <c r="E704" s="750"/>
      <c r="F704" s="750"/>
      <c r="G704" s="750"/>
      <c r="H704" s="750"/>
      <c r="I704" s="750"/>
      <c r="J704" s="750"/>
      <c r="K704" s="750"/>
      <c r="L704" s="750"/>
      <c r="M704" s="750"/>
      <c r="N704" s="750"/>
      <c r="O704" s="751"/>
      <c r="P704" s="574"/>
      <c r="Q704" s="574"/>
      <c r="R704" s="574"/>
      <c r="S704" s="575"/>
      <c r="T704" s="624"/>
      <c r="U704" s="584"/>
      <c r="V704" s="584"/>
      <c r="W704" s="584"/>
      <c r="X704" s="584"/>
      <c r="Y704" s="584"/>
      <c r="Z704" s="584"/>
      <c r="AA704" s="584"/>
      <c r="AB704" s="584"/>
      <c r="AC704" s="584"/>
      <c r="AD704" s="584"/>
      <c r="AE704" s="584"/>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hidden="1" customHeight="1" x14ac:dyDescent="0.15">
      <c r="A705" s="622"/>
      <c r="B705" s="623"/>
      <c r="C705" s="755"/>
      <c r="D705" s="756"/>
      <c r="E705" s="756"/>
      <c r="F705" s="756"/>
      <c r="G705" s="756"/>
      <c r="H705" s="756"/>
      <c r="I705" s="756"/>
      <c r="J705" s="756"/>
      <c r="K705" s="756"/>
      <c r="L705" s="756"/>
      <c r="M705" s="756"/>
      <c r="N705" s="756"/>
      <c r="O705" s="757"/>
      <c r="P705" s="768"/>
      <c r="Q705" s="768"/>
      <c r="R705" s="768"/>
      <c r="S705" s="769"/>
      <c r="T705" s="773"/>
      <c r="U705" s="572"/>
      <c r="V705" s="572"/>
      <c r="W705" s="572"/>
      <c r="X705" s="572"/>
      <c r="Y705" s="572"/>
      <c r="Z705" s="572"/>
      <c r="AA705" s="572"/>
      <c r="AB705" s="572"/>
      <c r="AC705" s="572"/>
      <c r="AD705" s="572"/>
      <c r="AE705" s="572"/>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2"/>
      <c r="E706" s="752"/>
      <c r="F706" s="753"/>
      <c r="G706" s="766" t="s">
        <v>606</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7"/>
      <c r="B707" s="568"/>
      <c r="C707" s="761" t="s">
        <v>64</v>
      </c>
      <c r="D707" s="762"/>
      <c r="E707" s="762"/>
      <c r="F707" s="763"/>
      <c r="G707" s="764" t="s">
        <v>633</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7" t="s">
        <v>635</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2" t="s">
        <v>265</v>
      </c>
      <c r="B711" s="563"/>
      <c r="C711" s="563"/>
      <c r="D711" s="563"/>
      <c r="E711" s="564"/>
      <c r="F711" s="607" t="s">
        <v>634</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18" t="s">
        <v>636</v>
      </c>
      <c r="B713" s="719"/>
      <c r="C713" s="719"/>
      <c r="D713" s="719"/>
      <c r="E713" s="720"/>
      <c r="F713" s="738" t="s">
        <v>640</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0"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9" t="s">
        <v>462</v>
      </c>
      <c r="B717" s="300"/>
      <c r="C717" s="300"/>
      <c r="D717" s="300"/>
      <c r="E717" s="300"/>
      <c r="F717" s="300"/>
      <c r="G717" s="721">
        <v>69</v>
      </c>
      <c r="H717" s="721"/>
      <c r="I717" s="721"/>
      <c r="J717" s="721"/>
      <c r="K717" s="721"/>
      <c r="L717" s="721"/>
      <c r="M717" s="721"/>
      <c r="N717" s="721"/>
      <c r="O717" s="721"/>
      <c r="P717" s="721"/>
      <c r="Q717" s="300" t="s">
        <v>375</v>
      </c>
      <c r="R717" s="300"/>
      <c r="S717" s="300"/>
      <c r="T717" s="300"/>
      <c r="U717" s="300"/>
      <c r="V717" s="300"/>
      <c r="W717" s="721">
        <v>55</v>
      </c>
      <c r="X717" s="721"/>
      <c r="Y717" s="721"/>
      <c r="Z717" s="721"/>
      <c r="AA717" s="721"/>
      <c r="AB717" s="721"/>
      <c r="AC717" s="721"/>
      <c r="AD717" s="721"/>
      <c r="AE717" s="721"/>
      <c r="AF717" s="721"/>
      <c r="AG717" s="300" t="s">
        <v>376</v>
      </c>
      <c r="AH717" s="300"/>
      <c r="AI717" s="300"/>
      <c r="AJ717" s="300"/>
      <c r="AK717" s="300"/>
      <c r="AL717" s="300"/>
      <c r="AM717" s="721">
        <v>54</v>
      </c>
      <c r="AN717" s="721"/>
      <c r="AO717" s="721"/>
      <c r="AP717" s="721"/>
      <c r="AQ717" s="721"/>
      <c r="AR717" s="721"/>
      <c r="AS717" s="721"/>
      <c r="AT717" s="721"/>
      <c r="AU717" s="721"/>
      <c r="AV717" s="721"/>
      <c r="AW717" s="60"/>
      <c r="AX717" s="61"/>
    </row>
    <row r="718" spans="1:50" ht="19.899999999999999" customHeight="1" thickBot="1" x14ac:dyDescent="0.2">
      <c r="A718" s="717" t="s">
        <v>377</v>
      </c>
      <c r="B718" s="660"/>
      <c r="C718" s="660"/>
      <c r="D718" s="660"/>
      <c r="E718" s="660"/>
      <c r="F718" s="660"/>
      <c r="G718" s="778">
        <v>93</v>
      </c>
      <c r="H718" s="778"/>
      <c r="I718" s="778"/>
      <c r="J718" s="778"/>
      <c r="K718" s="778"/>
      <c r="L718" s="778"/>
      <c r="M718" s="778"/>
      <c r="N718" s="778"/>
      <c r="O718" s="778"/>
      <c r="P718" s="778"/>
      <c r="Q718" s="660" t="s">
        <v>378</v>
      </c>
      <c r="R718" s="660"/>
      <c r="S718" s="660"/>
      <c r="T718" s="660"/>
      <c r="U718" s="660"/>
      <c r="V718" s="660"/>
      <c r="W718" s="659">
        <v>97</v>
      </c>
      <c r="X718" s="659"/>
      <c r="Y718" s="659"/>
      <c r="Z718" s="659"/>
      <c r="AA718" s="659"/>
      <c r="AB718" s="659"/>
      <c r="AC718" s="659"/>
      <c r="AD718" s="659"/>
      <c r="AE718" s="659"/>
      <c r="AF718" s="659"/>
      <c r="AG718" s="660" t="s">
        <v>379</v>
      </c>
      <c r="AH718" s="660"/>
      <c r="AI718" s="660"/>
      <c r="AJ718" s="660"/>
      <c r="AK718" s="660"/>
      <c r="AL718" s="660"/>
      <c r="AM718" s="754">
        <v>105</v>
      </c>
      <c r="AN718" s="754"/>
      <c r="AO718" s="754"/>
      <c r="AP718" s="754"/>
      <c r="AQ718" s="754"/>
      <c r="AR718" s="754"/>
      <c r="AS718" s="754"/>
      <c r="AT718" s="754"/>
      <c r="AU718" s="754"/>
      <c r="AV718" s="754"/>
      <c r="AW718" s="62"/>
      <c r="AX718" s="63"/>
    </row>
    <row r="719" spans="1:50" ht="23.65" customHeight="1" x14ac:dyDescent="0.15">
      <c r="A719" s="653" t="s">
        <v>27</v>
      </c>
      <c r="B719" s="654"/>
      <c r="C719" s="654"/>
      <c r="D719" s="654"/>
      <c r="E719" s="654"/>
      <c r="F719" s="65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t="s">
        <v>579</v>
      </c>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t="s">
        <v>537</v>
      </c>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t="s">
        <v>537</v>
      </c>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t="s">
        <v>537</v>
      </c>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t="s">
        <v>537</v>
      </c>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t="s">
        <v>538</v>
      </c>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t="s">
        <v>537</v>
      </c>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t="s">
        <v>538</v>
      </c>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t="s">
        <v>537</v>
      </c>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t="s">
        <v>539</v>
      </c>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2" t="s">
        <v>553</v>
      </c>
      <c r="H758" s="605"/>
      <c r="I758" s="605"/>
      <c r="J758" s="605"/>
      <c r="K758" s="605"/>
      <c r="L758" s="605"/>
      <c r="M758" s="605"/>
      <c r="N758" s="605"/>
      <c r="O758" s="605"/>
      <c r="P758" s="605"/>
      <c r="Q758" s="605"/>
      <c r="R758" s="605"/>
      <c r="S758" s="605"/>
      <c r="T758" s="605"/>
      <c r="U758" s="605"/>
      <c r="V758" s="605"/>
      <c r="W758" s="605"/>
      <c r="X758" s="605"/>
      <c r="Y758" s="605"/>
      <c r="Z758" s="605"/>
      <c r="AA758" s="605"/>
      <c r="AB758" s="770"/>
      <c r="AC758" s="392" t="s">
        <v>552</v>
      </c>
      <c r="AD758" s="605"/>
      <c r="AE758" s="605"/>
      <c r="AF758" s="605"/>
      <c r="AG758" s="605"/>
      <c r="AH758" s="605"/>
      <c r="AI758" s="605"/>
      <c r="AJ758" s="605"/>
      <c r="AK758" s="605"/>
      <c r="AL758" s="605"/>
      <c r="AM758" s="605"/>
      <c r="AN758" s="605"/>
      <c r="AO758" s="605"/>
      <c r="AP758" s="605"/>
      <c r="AQ758" s="605"/>
      <c r="AR758" s="605"/>
      <c r="AS758" s="605"/>
      <c r="AT758" s="605"/>
      <c r="AU758" s="605"/>
      <c r="AV758" s="605"/>
      <c r="AW758" s="605"/>
      <c r="AX758" s="606"/>
    </row>
    <row r="759" spans="1:50" ht="24.75" customHeight="1" x14ac:dyDescent="0.15">
      <c r="A759" s="570"/>
      <c r="B759" s="735"/>
      <c r="C759" s="735"/>
      <c r="D759" s="735"/>
      <c r="E759" s="735"/>
      <c r="F759" s="73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0"/>
      <c r="B760" s="735"/>
      <c r="C760" s="735"/>
      <c r="D760" s="735"/>
      <c r="E760" s="735"/>
      <c r="F760" s="736"/>
      <c r="G760" s="290" t="s">
        <v>540</v>
      </c>
      <c r="H760" s="291"/>
      <c r="I760" s="291"/>
      <c r="J760" s="291"/>
      <c r="K760" s="292"/>
      <c r="L760" s="293" t="s">
        <v>541</v>
      </c>
      <c r="M760" s="294"/>
      <c r="N760" s="294"/>
      <c r="O760" s="294"/>
      <c r="P760" s="294"/>
      <c r="Q760" s="294"/>
      <c r="R760" s="294"/>
      <c r="S760" s="294"/>
      <c r="T760" s="294"/>
      <c r="U760" s="294"/>
      <c r="V760" s="294"/>
      <c r="W760" s="294"/>
      <c r="X760" s="295"/>
      <c r="Y760" s="455">
        <v>6</v>
      </c>
      <c r="Z760" s="456"/>
      <c r="AA760" s="456"/>
      <c r="AB760" s="539"/>
      <c r="AC760" s="290" t="s">
        <v>544</v>
      </c>
      <c r="AD760" s="291"/>
      <c r="AE760" s="291"/>
      <c r="AF760" s="291"/>
      <c r="AG760" s="292"/>
      <c r="AH760" s="293" t="s">
        <v>551</v>
      </c>
      <c r="AI760" s="294"/>
      <c r="AJ760" s="294"/>
      <c r="AK760" s="294"/>
      <c r="AL760" s="294"/>
      <c r="AM760" s="294"/>
      <c r="AN760" s="294"/>
      <c r="AO760" s="294"/>
      <c r="AP760" s="294"/>
      <c r="AQ760" s="294"/>
      <c r="AR760" s="294"/>
      <c r="AS760" s="294"/>
      <c r="AT760" s="295"/>
      <c r="AU760" s="455">
        <v>14</v>
      </c>
      <c r="AV760" s="456"/>
      <c r="AW760" s="456"/>
      <c r="AX760" s="457"/>
    </row>
    <row r="761" spans="1:50" ht="24.75" customHeight="1" x14ac:dyDescent="0.15">
      <c r="A761" s="570"/>
      <c r="B761" s="735"/>
      <c r="C761" s="735"/>
      <c r="D761" s="735"/>
      <c r="E761" s="735"/>
      <c r="F761" s="736"/>
      <c r="G761" s="270" t="s">
        <v>544</v>
      </c>
      <c r="H761" s="271"/>
      <c r="I761" s="271"/>
      <c r="J761" s="271"/>
      <c r="K761" s="272"/>
      <c r="L761" s="371" t="s">
        <v>545</v>
      </c>
      <c r="M761" s="372"/>
      <c r="N761" s="372"/>
      <c r="O761" s="372"/>
      <c r="P761" s="372"/>
      <c r="Q761" s="372"/>
      <c r="R761" s="372"/>
      <c r="S761" s="372"/>
      <c r="T761" s="372"/>
      <c r="U761" s="372"/>
      <c r="V761" s="372"/>
      <c r="W761" s="372"/>
      <c r="X761" s="373"/>
      <c r="Y761" s="368">
        <v>4</v>
      </c>
      <c r="Z761" s="369"/>
      <c r="AA761" s="369"/>
      <c r="AB761" s="375"/>
      <c r="AC761" s="270" t="s">
        <v>542</v>
      </c>
      <c r="AD761" s="271"/>
      <c r="AE761" s="271"/>
      <c r="AF761" s="271"/>
      <c r="AG761" s="272"/>
      <c r="AH761" s="371" t="s">
        <v>550</v>
      </c>
      <c r="AI761" s="372"/>
      <c r="AJ761" s="372"/>
      <c r="AK761" s="372"/>
      <c r="AL761" s="372"/>
      <c r="AM761" s="372"/>
      <c r="AN761" s="372"/>
      <c r="AO761" s="372"/>
      <c r="AP761" s="372"/>
      <c r="AQ761" s="372"/>
      <c r="AR761" s="372"/>
      <c r="AS761" s="372"/>
      <c r="AT761" s="373"/>
      <c r="AU761" s="368">
        <v>2</v>
      </c>
      <c r="AV761" s="369"/>
      <c r="AW761" s="369"/>
      <c r="AX761" s="370"/>
    </row>
    <row r="762" spans="1:50" ht="24.75" customHeight="1" x14ac:dyDescent="0.15">
      <c r="A762" s="570"/>
      <c r="B762" s="735"/>
      <c r="C762" s="735"/>
      <c r="D762" s="735"/>
      <c r="E762" s="735"/>
      <c r="F762" s="736"/>
      <c r="G762" s="270" t="s">
        <v>546</v>
      </c>
      <c r="H762" s="271"/>
      <c r="I762" s="271"/>
      <c r="J762" s="271"/>
      <c r="K762" s="272"/>
      <c r="L762" s="371" t="s">
        <v>547</v>
      </c>
      <c r="M762" s="372"/>
      <c r="N762" s="372"/>
      <c r="O762" s="372"/>
      <c r="P762" s="372"/>
      <c r="Q762" s="372"/>
      <c r="R762" s="372"/>
      <c r="S762" s="372"/>
      <c r="T762" s="372"/>
      <c r="U762" s="372"/>
      <c r="V762" s="372"/>
      <c r="W762" s="372"/>
      <c r="X762" s="373"/>
      <c r="Y762" s="368">
        <v>2</v>
      </c>
      <c r="Z762" s="369"/>
      <c r="AA762" s="369"/>
      <c r="AB762" s="375"/>
      <c r="AC762" s="270" t="s">
        <v>205</v>
      </c>
      <c r="AD762" s="271"/>
      <c r="AE762" s="271"/>
      <c r="AF762" s="271"/>
      <c r="AG762" s="272"/>
      <c r="AH762" s="371" t="s">
        <v>549</v>
      </c>
      <c r="AI762" s="372"/>
      <c r="AJ762" s="372"/>
      <c r="AK762" s="372"/>
      <c r="AL762" s="372"/>
      <c r="AM762" s="372"/>
      <c r="AN762" s="372"/>
      <c r="AO762" s="372"/>
      <c r="AP762" s="372"/>
      <c r="AQ762" s="372"/>
      <c r="AR762" s="372"/>
      <c r="AS762" s="372"/>
      <c r="AT762" s="373"/>
      <c r="AU762" s="368">
        <v>3</v>
      </c>
      <c r="AV762" s="369"/>
      <c r="AW762" s="369"/>
      <c r="AX762" s="370"/>
    </row>
    <row r="763" spans="1:50" ht="24.75" customHeight="1" x14ac:dyDescent="0.15">
      <c r="A763" s="570"/>
      <c r="B763" s="735"/>
      <c r="C763" s="735"/>
      <c r="D763" s="735"/>
      <c r="E763" s="735"/>
      <c r="F763" s="736"/>
      <c r="G763" s="270" t="s">
        <v>548</v>
      </c>
      <c r="H763" s="271"/>
      <c r="I763" s="271"/>
      <c r="J763" s="271"/>
      <c r="K763" s="272"/>
      <c r="L763" s="371" t="s">
        <v>549</v>
      </c>
      <c r="M763" s="372"/>
      <c r="N763" s="372"/>
      <c r="O763" s="372"/>
      <c r="P763" s="372"/>
      <c r="Q763" s="372"/>
      <c r="R763" s="372"/>
      <c r="S763" s="372"/>
      <c r="T763" s="372"/>
      <c r="U763" s="372"/>
      <c r="V763" s="372"/>
      <c r="W763" s="372"/>
      <c r="X763" s="373"/>
      <c r="Y763" s="368">
        <v>4</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35"/>
      <c r="C764" s="735"/>
      <c r="D764" s="735"/>
      <c r="E764" s="735"/>
      <c r="F764" s="73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35"/>
      <c r="C765" s="735"/>
      <c r="D765" s="735"/>
      <c r="E765" s="735"/>
      <c r="F765" s="73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5"/>
      <c r="C766" s="735"/>
      <c r="D766" s="735"/>
      <c r="E766" s="735"/>
      <c r="F766" s="73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5"/>
      <c r="C767" s="735"/>
      <c r="D767" s="735"/>
      <c r="E767" s="735"/>
      <c r="F767" s="73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35"/>
      <c r="C768" s="735"/>
      <c r="D768" s="735"/>
      <c r="E768" s="735"/>
      <c r="F768" s="73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0"/>
      <c r="B769" s="735"/>
      <c r="C769" s="735"/>
      <c r="D769" s="735"/>
      <c r="E769" s="735"/>
      <c r="F769" s="73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35"/>
      <c r="C770" s="735"/>
      <c r="D770" s="735"/>
      <c r="E770" s="735"/>
      <c r="F770" s="736"/>
      <c r="G770" s="376" t="s">
        <v>22</v>
      </c>
      <c r="H770" s="377"/>
      <c r="I770" s="377"/>
      <c r="J770" s="377"/>
      <c r="K770" s="377"/>
      <c r="L770" s="378"/>
      <c r="M770" s="379"/>
      <c r="N770" s="379"/>
      <c r="O770" s="379"/>
      <c r="P770" s="379"/>
      <c r="Q770" s="379"/>
      <c r="R770" s="379"/>
      <c r="S770" s="379"/>
      <c r="T770" s="379"/>
      <c r="U770" s="379"/>
      <c r="V770" s="379"/>
      <c r="W770" s="379"/>
      <c r="X770" s="380"/>
      <c r="Y770" s="381">
        <f>SUM(Y760:AB769)</f>
        <v>16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19</v>
      </c>
      <c r="AV770" s="382"/>
      <c r="AW770" s="382"/>
      <c r="AX770" s="384"/>
    </row>
    <row r="771" spans="1:50" ht="30" customHeight="1" x14ac:dyDescent="0.15">
      <c r="A771" s="570"/>
      <c r="B771" s="735"/>
      <c r="C771" s="735"/>
      <c r="D771" s="735"/>
      <c r="E771" s="735"/>
      <c r="F771" s="736"/>
      <c r="G771" s="392" t="s">
        <v>554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558</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0"/>
      <c r="B772" s="735"/>
      <c r="C772" s="735"/>
      <c r="D772" s="735"/>
      <c r="E772" s="735"/>
      <c r="F772" s="73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0"/>
      <c r="B773" s="735"/>
      <c r="C773" s="735"/>
      <c r="D773" s="735"/>
      <c r="E773" s="735"/>
      <c r="F773" s="736"/>
      <c r="G773" s="290" t="s">
        <v>583</v>
      </c>
      <c r="H773" s="291"/>
      <c r="I773" s="291"/>
      <c r="J773" s="291"/>
      <c r="K773" s="292"/>
      <c r="L773" s="293" t="s">
        <v>541</v>
      </c>
      <c r="M773" s="294"/>
      <c r="N773" s="294"/>
      <c r="O773" s="294"/>
      <c r="P773" s="294"/>
      <c r="Q773" s="294"/>
      <c r="R773" s="294"/>
      <c r="S773" s="294"/>
      <c r="T773" s="294"/>
      <c r="U773" s="294"/>
      <c r="V773" s="294"/>
      <c r="W773" s="294"/>
      <c r="X773" s="295"/>
      <c r="Y773" s="455">
        <v>16</v>
      </c>
      <c r="Z773" s="456"/>
      <c r="AA773" s="456"/>
      <c r="AB773" s="539"/>
      <c r="AC773" s="290" t="s">
        <v>586</v>
      </c>
      <c r="AD773" s="291"/>
      <c r="AE773" s="291"/>
      <c r="AF773" s="291"/>
      <c r="AG773" s="292"/>
      <c r="AH773" s="293" t="s">
        <v>541</v>
      </c>
      <c r="AI773" s="294"/>
      <c r="AJ773" s="294"/>
      <c r="AK773" s="294"/>
      <c r="AL773" s="294"/>
      <c r="AM773" s="294"/>
      <c r="AN773" s="294"/>
      <c r="AO773" s="294"/>
      <c r="AP773" s="294"/>
      <c r="AQ773" s="294"/>
      <c r="AR773" s="294"/>
      <c r="AS773" s="294"/>
      <c r="AT773" s="295"/>
      <c r="AU773" s="455">
        <v>28</v>
      </c>
      <c r="AV773" s="456"/>
      <c r="AW773" s="456"/>
      <c r="AX773" s="457"/>
    </row>
    <row r="774" spans="1:50" ht="24.75" customHeight="1" x14ac:dyDescent="0.15">
      <c r="A774" s="570"/>
      <c r="B774" s="735"/>
      <c r="C774" s="735"/>
      <c r="D774" s="735"/>
      <c r="E774" s="735"/>
      <c r="F774" s="736"/>
      <c r="G774" s="270" t="s">
        <v>584</v>
      </c>
      <c r="H774" s="271"/>
      <c r="I774" s="271"/>
      <c r="J774" s="271"/>
      <c r="K774" s="272"/>
      <c r="L774" s="371" t="s">
        <v>551</v>
      </c>
      <c r="M774" s="372"/>
      <c r="N774" s="372"/>
      <c r="O774" s="372"/>
      <c r="P774" s="372"/>
      <c r="Q774" s="372"/>
      <c r="R774" s="372"/>
      <c r="S774" s="372"/>
      <c r="T774" s="372"/>
      <c r="U774" s="372"/>
      <c r="V774" s="372"/>
      <c r="W774" s="372"/>
      <c r="X774" s="373"/>
      <c r="Y774" s="368">
        <v>13</v>
      </c>
      <c r="Z774" s="369"/>
      <c r="AA774" s="369"/>
      <c r="AB774" s="375"/>
      <c r="AC774" s="270" t="s">
        <v>546</v>
      </c>
      <c r="AD774" s="271"/>
      <c r="AE774" s="271"/>
      <c r="AF774" s="271"/>
      <c r="AG774" s="272"/>
      <c r="AH774" s="371" t="s">
        <v>587</v>
      </c>
      <c r="AI774" s="372"/>
      <c r="AJ774" s="372"/>
      <c r="AK774" s="372"/>
      <c r="AL774" s="372"/>
      <c r="AM774" s="372"/>
      <c r="AN774" s="372"/>
      <c r="AO774" s="372"/>
      <c r="AP774" s="372"/>
      <c r="AQ774" s="372"/>
      <c r="AR774" s="372"/>
      <c r="AS774" s="372"/>
      <c r="AT774" s="373"/>
      <c r="AU774" s="368">
        <v>2</v>
      </c>
      <c r="AV774" s="369"/>
      <c r="AW774" s="369"/>
      <c r="AX774" s="370"/>
    </row>
    <row r="775" spans="1:50" ht="24.75" customHeight="1" x14ac:dyDescent="0.15">
      <c r="A775" s="570"/>
      <c r="B775" s="735"/>
      <c r="C775" s="735"/>
      <c r="D775" s="735"/>
      <c r="E775" s="735"/>
      <c r="F775" s="736"/>
      <c r="G775" s="270" t="s">
        <v>585</v>
      </c>
      <c r="H775" s="271"/>
      <c r="I775" s="271"/>
      <c r="J775" s="271"/>
      <c r="K775" s="272"/>
      <c r="L775" s="371" t="s">
        <v>547</v>
      </c>
      <c r="M775" s="372"/>
      <c r="N775" s="372"/>
      <c r="O775" s="372"/>
      <c r="P775" s="372"/>
      <c r="Q775" s="372"/>
      <c r="R775" s="372"/>
      <c r="S775" s="372"/>
      <c r="T775" s="372"/>
      <c r="U775" s="372"/>
      <c r="V775" s="372"/>
      <c r="W775" s="372"/>
      <c r="X775" s="373"/>
      <c r="Y775" s="368">
        <v>3</v>
      </c>
      <c r="Z775" s="369"/>
      <c r="AA775" s="369"/>
      <c r="AB775" s="375"/>
      <c r="AC775" s="270" t="s">
        <v>205</v>
      </c>
      <c r="AD775" s="271"/>
      <c r="AE775" s="271"/>
      <c r="AF775" s="271"/>
      <c r="AG775" s="272"/>
      <c r="AH775" s="371" t="s">
        <v>549</v>
      </c>
      <c r="AI775" s="372"/>
      <c r="AJ775" s="372"/>
      <c r="AK775" s="372"/>
      <c r="AL775" s="372"/>
      <c r="AM775" s="372"/>
      <c r="AN775" s="372"/>
      <c r="AO775" s="372"/>
      <c r="AP775" s="372"/>
      <c r="AQ775" s="372"/>
      <c r="AR775" s="372"/>
      <c r="AS775" s="372"/>
      <c r="AT775" s="373"/>
      <c r="AU775" s="368">
        <v>7</v>
      </c>
      <c r="AV775" s="369"/>
      <c r="AW775" s="369"/>
      <c r="AX775" s="370"/>
    </row>
    <row r="776" spans="1:50" ht="24.75" customHeight="1" x14ac:dyDescent="0.15">
      <c r="A776" s="570"/>
      <c r="B776" s="735"/>
      <c r="C776" s="735"/>
      <c r="D776" s="735"/>
      <c r="E776" s="735"/>
      <c r="F776" s="736"/>
      <c r="G776" s="270" t="s">
        <v>205</v>
      </c>
      <c r="H776" s="271"/>
      <c r="I776" s="271"/>
      <c r="J776" s="271"/>
      <c r="K776" s="272"/>
      <c r="L776" s="371" t="s">
        <v>549</v>
      </c>
      <c r="M776" s="372"/>
      <c r="N776" s="372"/>
      <c r="O776" s="372"/>
      <c r="P776" s="372"/>
      <c r="Q776" s="372"/>
      <c r="R776" s="372"/>
      <c r="S776" s="372"/>
      <c r="T776" s="372"/>
      <c r="U776" s="372"/>
      <c r="V776" s="372"/>
      <c r="W776" s="372"/>
      <c r="X776" s="373"/>
      <c r="Y776" s="368">
        <v>9</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0"/>
      <c r="B777" s="735"/>
      <c r="C777" s="735"/>
      <c r="D777" s="735"/>
      <c r="E777" s="735"/>
      <c r="F777" s="73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0"/>
      <c r="B778" s="735"/>
      <c r="C778" s="735"/>
      <c r="D778" s="735"/>
      <c r="E778" s="735"/>
      <c r="F778" s="73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35"/>
      <c r="C779" s="735"/>
      <c r="D779" s="735"/>
      <c r="E779" s="735"/>
      <c r="F779" s="73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0"/>
      <c r="B780" s="735"/>
      <c r="C780" s="735"/>
      <c r="D780" s="735"/>
      <c r="E780" s="735"/>
      <c r="F780" s="73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35"/>
      <c r="C781" s="735"/>
      <c r="D781" s="735"/>
      <c r="E781" s="735"/>
      <c r="F781" s="73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35"/>
      <c r="C782" s="735"/>
      <c r="D782" s="735"/>
      <c r="E782" s="735"/>
      <c r="F782" s="73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35"/>
      <c r="C783" s="735"/>
      <c r="D783" s="735"/>
      <c r="E783" s="735"/>
      <c r="F783" s="736"/>
      <c r="G783" s="376" t="s">
        <v>22</v>
      </c>
      <c r="H783" s="377"/>
      <c r="I783" s="377"/>
      <c r="J783" s="377"/>
      <c r="K783" s="377"/>
      <c r="L783" s="378"/>
      <c r="M783" s="379"/>
      <c r="N783" s="379"/>
      <c r="O783" s="379"/>
      <c r="P783" s="379"/>
      <c r="Q783" s="379"/>
      <c r="R783" s="379"/>
      <c r="S783" s="379"/>
      <c r="T783" s="379"/>
      <c r="U783" s="379"/>
      <c r="V783" s="379"/>
      <c r="W783" s="379"/>
      <c r="X783" s="380"/>
      <c r="Y783" s="381">
        <f>SUM(Y773:AB782)</f>
        <v>41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37</v>
      </c>
      <c r="AV783" s="382"/>
      <c r="AW783" s="382"/>
      <c r="AX783" s="384"/>
    </row>
    <row r="784" spans="1:50" ht="30" customHeight="1" x14ac:dyDescent="0.15">
      <c r="A784" s="570"/>
      <c r="B784" s="735"/>
      <c r="C784" s="735"/>
      <c r="D784" s="735"/>
      <c r="E784" s="735"/>
      <c r="F784" s="736"/>
      <c r="G784" s="392" t="s">
        <v>557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555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0"/>
      <c r="B785" s="735"/>
      <c r="C785" s="735"/>
      <c r="D785" s="735"/>
      <c r="E785" s="735"/>
      <c r="F785" s="73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0"/>
      <c r="B786" s="735"/>
      <c r="C786" s="735"/>
      <c r="D786" s="735"/>
      <c r="E786" s="735"/>
      <c r="F786" s="736"/>
      <c r="G786" s="290" t="s">
        <v>544</v>
      </c>
      <c r="H786" s="540"/>
      <c r="I786" s="540"/>
      <c r="J786" s="540"/>
      <c r="K786" s="541"/>
      <c r="L786" s="293" t="s">
        <v>551</v>
      </c>
      <c r="M786" s="294"/>
      <c r="N786" s="294"/>
      <c r="O786" s="294"/>
      <c r="P786" s="294"/>
      <c r="Q786" s="294"/>
      <c r="R786" s="294"/>
      <c r="S786" s="294"/>
      <c r="T786" s="294"/>
      <c r="U786" s="294"/>
      <c r="V786" s="294"/>
      <c r="W786" s="294"/>
      <c r="X786" s="295"/>
      <c r="Y786" s="455">
        <v>9</v>
      </c>
      <c r="Z786" s="456"/>
      <c r="AA786" s="456"/>
      <c r="AB786" s="539"/>
      <c r="AC786" s="290" t="s">
        <v>540</v>
      </c>
      <c r="AD786" s="291"/>
      <c r="AE786" s="291"/>
      <c r="AF786" s="291"/>
      <c r="AG786" s="292"/>
      <c r="AH786" s="293" t="s">
        <v>541</v>
      </c>
      <c r="AI786" s="294"/>
      <c r="AJ786" s="294"/>
      <c r="AK786" s="294"/>
      <c r="AL786" s="294"/>
      <c r="AM786" s="294"/>
      <c r="AN786" s="294"/>
      <c r="AO786" s="294"/>
      <c r="AP786" s="294"/>
      <c r="AQ786" s="294"/>
      <c r="AR786" s="294"/>
      <c r="AS786" s="294"/>
      <c r="AT786" s="295"/>
      <c r="AU786" s="455">
        <v>5</v>
      </c>
      <c r="AV786" s="456"/>
      <c r="AW786" s="456"/>
      <c r="AX786" s="457"/>
    </row>
    <row r="787" spans="1:50" ht="24.75" customHeight="1" x14ac:dyDescent="0.15">
      <c r="A787" s="570"/>
      <c r="B787" s="735"/>
      <c r="C787" s="735"/>
      <c r="D787" s="735"/>
      <c r="E787" s="735"/>
      <c r="F787" s="736"/>
      <c r="G787" s="270" t="s">
        <v>546</v>
      </c>
      <c r="H787" s="271"/>
      <c r="I787" s="271"/>
      <c r="J787" s="271"/>
      <c r="K787" s="272"/>
      <c r="L787" s="371" t="s">
        <v>556</v>
      </c>
      <c r="M787" s="372"/>
      <c r="N787" s="372"/>
      <c r="O787" s="372"/>
      <c r="P787" s="372"/>
      <c r="Q787" s="372"/>
      <c r="R787" s="372"/>
      <c r="S787" s="372"/>
      <c r="T787" s="372"/>
      <c r="U787" s="372"/>
      <c r="V787" s="372"/>
      <c r="W787" s="372"/>
      <c r="X787" s="373"/>
      <c r="Y787" s="368">
        <v>2</v>
      </c>
      <c r="Z787" s="369"/>
      <c r="AA787" s="369"/>
      <c r="AB787" s="375"/>
      <c r="AC787" s="270" t="s">
        <v>544</v>
      </c>
      <c r="AD787" s="271"/>
      <c r="AE787" s="271"/>
      <c r="AF787" s="271"/>
      <c r="AG787" s="272"/>
      <c r="AH787" s="371" t="s">
        <v>545</v>
      </c>
      <c r="AI787" s="372"/>
      <c r="AJ787" s="372"/>
      <c r="AK787" s="372"/>
      <c r="AL787" s="372"/>
      <c r="AM787" s="372"/>
      <c r="AN787" s="372"/>
      <c r="AO787" s="372"/>
      <c r="AP787" s="372"/>
      <c r="AQ787" s="372"/>
      <c r="AR787" s="372"/>
      <c r="AS787" s="372"/>
      <c r="AT787" s="373"/>
      <c r="AU787" s="368">
        <v>4</v>
      </c>
      <c r="AV787" s="369"/>
      <c r="AW787" s="369"/>
      <c r="AX787" s="370"/>
    </row>
    <row r="788" spans="1:50" ht="24.75" customHeight="1" x14ac:dyDescent="0.15">
      <c r="A788" s="570"/>
      <c r="B788" s="735"/>
      <c r="C788" s="735"/>
      <c r="D788" s="735"/>
      <c r="E788" s="735"/>
      <c r="F788" s="736"/>
      <c r="G788" s="270" t="s">
        <v>542</v>
      </c>
      <c r="H788" s="271"/>
      <c r="I788" s="271"/>
      <c r="J788" s="271"/>
      <c r="K788" s="272"/>
      <c r="L788" s="371" t="s">
        <v>543</v>
      </c>
      <c r="M788" s="372"/>
      <c r="N788" s="372"/>
      <c r="O788" s="372"/>
      <c r="P788" s="372"/>
      <c r="Q788" s="372"/>
      <c r="R788" s="372"/>
      <c r="S788" s="372"/>
      <c r="T788" s="372"/>
      <c r="U788" s="372"/>
      <c r="V788" s="372"/>
      <c r="W788" s="372"/>
      <c r="X788" s="373"/>
      <c r="Y788" s="368">
        <v>1</v>
      </c>
      <c r="Z788" s="369"/>
      <c r="AA788" s="369"/>
      <c r="AB788" s="375"/>
      <c r="AC788" s="270" t="s">
        <v>546</v>
      </c>
      <c r="AD788" s="271"/>
      <c r="AE788" s="271"/>
      <c r="AF788" s="271"/>
      <c r="AG788" s="272"/>
      <c r="AH788" s="371" t="s">
        <v>556</v>
      </c>
      <c r="AI788" s="372"/>
      <c r="AJ788" s="372"/>
      <c r="AK788" s="372"/>
      <c r="AL788" s="372"/>
      <c r="AM788" s="372"/>
      <c r="AN788" s="372"/>
      <c r="AO788" s="372"/>
      <c r="AP788" s="372"/>
      <c r="AQ788" s="372"/>
      <c r="AR788" s="372"/>
      <c r="AS788" s="372"/>
      <c r="AT788" s="373"/>
      <c r="AU788" s="368">
        <v>3</v>
      </c>
      <c r="AV788" s="369"/>
      <c r="AW788" s="369"/>
      <c r="AX788" s="370"/>
    </row>
    <row r="789" spans="1:50" ht="24.75" customHeight="1" x14ac:dyDescent="0.15">
      <c r="A789" s="570"/>
      <c r="B789" s="735"/>
      <c r="C789" s="735"/>
      <c r="D789" s="735"/>
      <c r="E789" s="735"/>
      <c r="F789" s="736"/>
      <c r="G789" s="270" t="s">
        <v>205</v>
      </c>
      <c r="H789" s="271"/>
      <c r="I789" s="271"/>
      <c r="J789" s="271"/>
      <c r="K789" s="272"/>
      <c r="L789" s="371" t="s">
        <v>549</v>
      </c>
      <c r="M789" s="372"/>
      <c r="N789" s="372"/>
      <c r="O789" s="372"/>
      <c r="P789" s="372"/>
      <c r="Q789" s="372"/>
      <c r="R789" s="372"/>
      <c r="S789" s="372"/>
      <c r="T789" s="372"/>
      <c r="U789" s="372"/>
      <c r="V789" s="372"/>
      <c r="W789" s="372"/>
      <c r="X789" s="373"/>
      <c r="Y789" s="368">
        <v>2</v>
      </c>
      <c r="Z789" s="369"/>
      <c r="AA789" s="369"/>
      <c r="AB789" s="375"/>
      <c r="AC789" s="270" t="s">
        <v>548</v>
      </c>
      <c r="AD789" s="271"/>
      <c r="AE789" s="271"/>
      <c r="AF789" s="271"/>
      <c r="AG789" s="272"/>
      <c r="AH789" s="371" t="s">
        <v>549</v>
      </c>
      <c r="AI789" s="372"/>
      <c r="AJ789" s="372"/>
      <c r="AK789" s="372"/>
      <c r="AL789" s="372"/>
      <c r="AM789" s="372"/>
      <c r="AN789" s="372"/>
      <c r="AO789" s="372"/>
      <c r="AP789" s="372"/>
      <c r="AQ789" s="372"/>
      <c r="AR789" s="372"/>
      <c r="AS789" s="372"/>
      <c r="AT789" s="373"/>
      <c r="AU789" s="368">
        <v>3</v>
      </c>
      <c r="AV789" s="369"/>
      <c r="AW789" s="369"/>
      <c r="AX789" s="370"/>
    </row>
    <row r="790" spans="1:50" ht="24.75" customHeight="1" x14ac:dyDescent="0.15">
      <c r="A790" s="570"/>
      <c r="B790" s="735"/>
      <c r="C790" s="735"/>
      <c r="D790" s="735"/>
      <c r="E790" s="735"/>
      <c r="F790" s="73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0"/>
      <c r="B791" s="735"/>
      <c r="C791" s="735"/>
      <c r="D791" s="735"/>
      <c r="E791" s="735"/>
      <c r="F791" s="73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0"/>
      <c r="B792" s="735"/>
      <c r="C792" s="735"/>
      <c r="D792" s="735"/>
      <c r="E792" s="735"/>
      <c r="F792" s="73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0"/>
      <c r="B793" s="735"/>
      <c r="C793" s="735"/>
      <c r="D793" s="735"/>
      <c r="E793" s="735"/>
      <c r="F793" s="73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35"/>
      <c r="C794" s="735"/>
      <c r="D794" s="735"/>
      <c r="E794" s="735"/>
      <c r="F794" s="73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35"/>
      <c r="C795" s="735"/>
      <c r="D795" s="735"/>
      <c r="E795" s="735"/>
      <c r="F795" s="73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35"/>
      <c r="C796" s="735"/>
      <c r="D796" s="735"/>
      <c r="E796" s="735"/>
      <c r="F796" s="736"/>
      <c r="G796" s="376" t="s">
        <v>22</v>
      </c>
      <c r="H796" s="377"/>
      <c r="I796" s="377"/>
      <c r="J796" s="377"/>
      <c r="K796" s="377"/>
      <c r="L796" s="378"/>
      <c r="M796" s="379"/>
      <c r="N796" s="379"/>
      <c r="O796" s="379"/>
      <c r="P796" s="379"/>
      <c r="Q796" s="379"/>
      <c r="R796" s="379"/>
      <c r="S796" s="379"/>
      <c r="T796" s="379"/>
      <c r="U796" s="379"/>
      <c r="V796" s="379"/>
      <c r="W796" s="379"/>
      <c r="X796" s="380"/>
      <c r="Y796" s="381">
        <f>SUM(Y786:AB795)</f>
        <v>14</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15</v>
      </c>
      <c r="AV796" s="382"/>
      <c r="AW796" s="382"/>
      <c r="AX796" s="384"/>
    </row>
    <row r="797" spans="1:50" ht="30" customHeight="1" x14ac:dyDescent="0.15">
      <c r="A797" s="570"/>
      <c r="B797" s="735"/>
      <c r="C797" s="735"/>
      <c r="D797" s="735"/>
      <c r="E797" s="735"/>
      <c r="F797" s="736"/>
      <c r="G797" s="392" t="s">
        <v>559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560</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0"/>
      <c r="B798" s="735"/>
      <c r="C798" s="735"/>
      <c r="D798" s="735"/>
      <c r="E798" s="735"/>
      <c r="F798" s="73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0"/>
      <c r="B799" s="735"/>
      <c r="C799" s="735"/>
      <c r="D799" s="735"/>
      <c r="E799" s="735"/>
      <c r="F799" s="736"/>
      <c r="G799" s="290" t="s">
        <v>597</v>
      </c>
      <c r="H799" s="291"/>
      <c r="I799" s="291"/>
      <c r="J799" s="291"/>
      <c r="K799" s="292"/>
      <c r="L799" s="293" t="s">
        <v>551</v>
      </c>
      <c r="M799" s="294"/>
      <c r="N799" s="294"/>
      <c r="O799" s="294"/>
      <c r="P799" s="294"/>
      <c r="Q799" s="294"/>
      <c r="R799" s="294"/>
      <c r="S799" s="294"/>
      <c r="T799" s="294"/>
      <c r="U799" s="294"/>
      <c r="V799" s="294"/>
      <c r="W799" s="294"/>
      <c r="X799" s="295"/>
      <c r="Y799" s="455">
        <v>9</v>
      </c>
      <c r="Z799" s="456"/>
      <c r="AA799" s="456"/>
      <c r="AB799" s="539"/>
      <c r="AC799" s="290" t="s">
        <v>540</v>
      </c>
      <c r="AD799" s="291"/>
      <c r="AE799" s="291"/>
      <c r="AF799" s="291"/>
      <c r="AG799" s="292"/>
      <c r="AH799" s="293" t="s">
        <v>541</v>
      </c>
      <c r="AI799" s="294"/>
      <c r="AJ799" s="294"/>
      <c r="AK799" s="294"/>
      <c r="AL799" s="294"/>
      <c r="AM799" s="294"/>
      <c r="AN799" s="294"/>
      <c r="AO799" s="294"/>
      <c r="AP799" s="294"/>
      <c r="AQ799" s="294"/>
      <c r="AR799" s="294"/>
      <c r="AS799" s="294"/>
      <c r="AT799" s="295"/>
      <c r="AU799" s="455">
        <v>15</v>
      </c>
      <c r="AV799" s="456"/>
      <c r="AW799" s="456"/>
      <c r="AX799" s="457"/>
    </row>
    <row r="800" spans="1:50" ht="24.75" customHeight="1" x14ac:dyDescent="0.15">
      <c r="A800" s="570"/>
      <c r="B800" s="735"/>
      <c r="C800" s="735"/>
      <c r="D800" s="735"/>
      <c r="E800" s="735"/>
      <c r="F800" s="736"/>
      <c r="G800" s="270" t="s">
        <v>546</v>
      </c>
      <c r="H800" s="271"/>
      <c r="I800" s="271"/>
      <c r="J800" s="271"/>
      <c r="K800" s="272"/>
      <c r="L800" s="371" t="s">
        <v>556</v>
      </c>
      <c r="M800" s="372"/>
      <c r="N800" s="372"/>
      <c r="O800" s="372"/>
      <c r="P800" s="372"/>
      <c r="Q800" s="372"/>
      <c r="R800" s="372"/>
      <c r="S800" s="372"/>
      <c r="T800" s="372"/>
      <c r="U800" s="372"/>
      <c r="V800" s="372"/>
      <c r="W800" s="372"/>
      <c r="X800" s="373"/>
      <c r="Y800" s="368">
        <v>1</v>
      </c>
      <c r="Z800" s="369"/>
      <c r="AA800" s="369"/>
      <c r="AB800" s="375"/>
      <c r="AC800" s="270" t="s">
        <v>544</v>
      </c>
      <c r="AD800" s="271"/>
      <c r="AE800" s="271"/>
      <c r="AF800" s="271"/>
      <c r="AG800" s="272"/>
      <c r="AH800" s="371" t="s">
        <v>607</v>
      </c>
      <c r="AI800" s="372"/>
      <c r="AJ800" s="372"/>
      <c r="AK800" s="372"/>
      <c r="AL800" s="372"/>
      <c r="AM800" s="372"/>
      <c r="AN800" s="372"/>
      <c r="AO800" s="372"/>
      <c r="AP800" s="372"/>
      <c r="AQ800" s="372"/>
      <c r="AR800" s="372"/>
      <c r="AS800" s="372"/>
      <c r="AT800" s="373"/>
      <c r="AU800" s="368">
        <v>9</v>
      </c>
      <c r="AV800" s="369"/>
      <c r="AW800" s="369"/>
      <c r="AX800" s="370"/>
    </row>
    <row r="801" spans="1:50" ht="24.75" customHeight="1" x14ac:dyDescent="0.15">
      <c r="A801" s="570"/>
      <c r="B801" s="735"/>
      <c r="C801" s="735"/>
      <c r="D801" s="735"/>
      <c r="E801" s="735"/>
      <c r="F801" s="736"/>
      <c r="G801" s="270" t="s">
        <v>205</v>
      </c>
      <c r="H801" s="271"/>
      <c r="I801" s="271"/>
      <c r="J801" s="271"/>
      <c r="K801" s="272"/>
      <c r="L801" s="371" t="s">
        <v>549</v>
      </c>
      <c r="M801" s="372"/>
      <c r="N801" s="372"/>
      <c r="O801" s="372"/>
      <c r="P801" s="372"/>
      <c r="Q801" s="372"/>
      <c r="R801" s="372"/>
      <c r="S801" s="372"/>
      <c r="T801" s="372"/>
      <c r="U801" s="372"/>
      <c r="V801" s="372"/>
      <c r="W801" s="372"/>
      <c r="X801" s="373"/>
      <c r="Y801" s="368">
        <v>5</v>
      </c>
      <c r="Z801" s="369"/>
      <c r="AA801" s="369"/>
      <c r="AB801" s="375"/>
      <c r="AC801" s="270" t="s">
        <v>546</v>
      </c>
      <c r="AD801" s="271"/>
      <c r="AE801" s="271"/>
      <c r="AF801" s="271"/>
      <c r="AG801" s="272"/>
      <c r="AH801" s="371" t="s">
        <v>556</v>
      </c>
      <c r="AI801" s="372"/>
      <c r="AJ801" s="372"/>
      <c r="AK801" s="372"/>
      <c r="AL801" s="372"/>
      <c r="AM801" s="372"/>
      <c r="AN801" s="372"/>
      <c r="AO801" s="372"/>
      <c r="AP801" s="372"/>
      <c r="AQ801" s="372"/>
      <c r="AR801" s="372"/>
      <c r="AS801" s="372"/>
      <c r="AT801" s="373"/>
      <c r="AU801" s="368">
        <v>1</v>
      </c>
      <c r="AV801" s="369"/>
      <c r="AW801" s="369"/>
      <c r="AX801" s="370"/>
    </row>
    <row r="802" spans="1:50" ht="24.75" customHeight="1" x14ac:dyDescent="0.15">
      <c r="A802" s="570"/>
      <c r="B802" s="735"/>
      <c r="C802" s="735"/>
      <c r="D802" s="735"/>
      <c r="E802" s="735"/>
      <c r="F802" s="73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t="s">
        <v>205</v>
      </c>
      <c r="AD802" s="271"/>
      <c r="AE802" s="271"/>
      <c r="AF802" s="271"/>
      <c r="AG802" s="272"/>
      <c r="AH802" s="371" t="s">
        <v>549</v>
      </c>
      <c r="AI802" s="372"/>
      <c r="AJ802" s="372"/>
      <c r="AK802" s="372"/>
      <c r="AL802" s="372"/>
      <c r="AM802" s="372"/>
      <c r="AN802" s="372"/>
      <c r="AO802" s="372"/>
      <c r="AP802" s="372"/>
      <c r="AQ802" s="372"/>
      <c r="AR802" s="372"/>
      <c r="AS802" s="372"/>
      <c r="AT802" s="373"/>
      <c r="AU802" s="368">
        <v>5</v>
      </c>
      <c r="AV802" s="369"/>
      <c r="AW802" s="369"/>
      <c r="AX802" s="370"/>
    </row>
    <row r="803" spans="1:50" ht="24.75" customHeight="1" x14ac:dyDescent="0.15">
      <c r="A803" s="570"/>
      <c r="B803" s="735"/>
      <c r="C803" s="735"/>
      <c r="D803" s="735"/>
      <c r="E803" s="735"/>
      <c r="F803" s="73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0"/>
      <c r="B804" s="735"/>
      <c r="C804" s="735"/>
      <c r="D804" s="735"/>
      <c r="E804" s="735"/>
      <c r="F804" s="73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0"/>
      <c r="B805" s="735"/>
      <c r="C805" s="735"/>
      <c r="D805" s="735"/>
      <c r="E805" s="735"/>
      <c r="F805" s="73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0"/>
      <c r="B806" s="735"/>
      <c r="C806" s="735"/>
      <c r="D806" s="735"/>
      <c r="E806" s="735"/>
      <c r="F806" s="73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35"/>
      <c r="C807" s="735"/>
      <c r="D807" s="735"/>
      <c r="E807" s="735"/>
      <c r="F807" s="73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35"/>
      <c r="C808" s="735"/>
      <c r="D808" s="735"/>
      <c r="E808" s="735"/>
      <c r="F808" s="73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35"/>
      <c r="C809" s="735"/>
      <c r="D809" s="735"/>
      <c r="E809" s="735"/>
      <c r="F809" s="736"/>
      <c r="G809" s="376" t="s">
        <v>22</v>
      </c>
      <c r="H809" s="377"/>
      <c r="I809" s="377"/>
      <c r="J809" s="377"/>
      <c r="K809" s="377"/>
      <c r="L809" s="378"/>
      <c r="M809" s="379"/>
      <c r="N809" s="379"/>
      <c r="O809" s="379"/>
      <c r="P809" s="379"/>
      <c r="Q809" s="379"/>
      <c r="R809" s="379"/>
      <c r="S809" s="379"/>
      <c r="T809" s="379"/>
      <c r="U809" s="379"/>
      <c r="V809" s="379"/>
      <c r="W809" s="379"/>
      <c r="X809" s="380"/>
      <c r="Y809" s="381">
        <f>SUM(Y799:AB808)</f>
        <v>15</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30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45" customHeight="1" x14ac:dyDescent="0.15">
      <c r="A816" s="374">
        <v>1</v>
      </c>
      <c r="B816" s="374">
        <v>1</v>
      </c>
      <c r="C816" s="386" t="s">
        <v>562</v>
      </c>
      <c r="D816" s="385"/>
      <c r="E816" s="385"/>
      <c r="F816" s="385"/>
      <c r="G816" s="385"/>
      <c r="H816" s="385"/>
      <c r="I816" s="385"/>
      <c r="J816" s="167">
        <v>1010405010435</v>
      </c>
      <c r="K816" s="168"/>
      <c r="L816" s="168"/>
      <c r="M816" s="168"/>
      <c r="N816" s="168"/>
      <c r="O816" s="168"/>
      <c r="P816" s="156" t="s">
        <v>569</v>
      </c>
      <c r="Q816" s="157"/>
      <c r="R816" s="157"/>
      <c r="S816" s="157"/>
      <c r="T816" s="157"/>
      <c r="U816" s="157"/>
      <c r="V816" s="157"/>
      <c r="W816" s="157"/>
      <c r="X816" s="157"/>
      <c r="Y816" s="158">
        <v>16</v>
      </c>
      <c r="Z816" s="159"/>
      <c r="AA816" s="159"/>
      <c r="AB816" s="160"/>
      <c r="AC816" s="273" t="s">
        <v>565</v>
      </c>
      <c r="AD816" s="273"/>
      <c r="AE816" s="273"/>
      <c r="AF816" s="273"/>
      <c r="AG816" s="273"/>
      <c r="AH816" s="274">
        <v>1</v>
      </c>
      <c r="AI816" s="275"/>
      <c r="AJ816" s="275"/>
      <c r="AK816" s="275"/>
      <c r="AL816" s="276">
        <v>97</v>
      </c>
      <c r="AM816" s="277"/>
      <c r="AN816" s="277"/>
      <c r="AO816" s="278"/>
      <c r="AP816" s="267" t="s">
        <v>617</v>
      </c>
      <c r="AQ816" s="267"/>
      <c r="AR816" s="267"/>
      <c r="AS816" s="267"/>
      <c r="AT816" s="267"/>
      <c r="AU816" s="267"/>
      <c r="AV816" s="267"/>
      <c r="AW816" s="267"/>
      <c r="AX816" s="267"/>
    </row>
    <row r="817" spans="1:50" ht="30" hidden="1" customHeight="1" x14ac:dyDescent="0.15">
      <c r="A817" s="374">
        <v>2</v>
      </c>
      <c r="B817" s="374">
        <v>1</v>
      </c>
      <c r="C817" s="386"/>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6"/>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6"/>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6"/>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6"/>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6"/>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6"/>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6"/>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506</v>
      </c>
      <c r="AQ848" s="388"/>
      <c r="AR848" s="388"/>
      <c r="AS848" s="388"/>
      <c r="AT848" s="388"/>
      <c r="AU848" s="388"/>
      <c r="AV848" s="388"/>
      <c r="AW848" s="388"/>
      <c r="AX848" s="388"/>
    </row>
    <row r="849" spans="1:50" ht="45" customHeight="1" x14ac:dyDescent="0.15">
      <c r="A849" s="374">
        <v>1</v>
      </c>
      <c r="B849" s="374">
        <v>1</v>
      </c>
      <c r="C849" s="386" t="s">
        <v>564</v>
      </c>
      <c r="D849" s="385"/>
      <c r="E849" s="385"/>
      <c r="F849" s="385"/>
      <c r="G849" s="385"/>
      <c r="H849" s="385"/>
      <c r="I849" s="385"/>
      <c r="J849" s="167">
        <v>6012405000493</v>
      </c>
      <c r="K849" s="168"/>
      <c r="L849" s="168"/>
      <c r="M849" s="168"/>
      <c r="N849" s="168"/>
      <c r="O849" s="168"/>
      <c r="P849" s="156" t="s">
        <v>596</v>
      </c>
      <c r="Q849" s="157"/>
      <c r="R849" s="157"/>
      <c r="S849" s="157"/>
      <c r="T849" s="157"/>
      <c r="U849" s="157"/>
      <c r="V849" s="157"/>
      <c r="W849" s="157"/>
      <c r="X849" s="157"/>
      <c r="Y849" s="158">
        <v>19</v>
      </c>
      <c r="Z849" s="159"/>
      <c r="AA849" s="159"/>
      <c r="AB849" s="160"/>
      <c r="AC849" s="273" t="s">
        <v>565</v>
      </c>
      <c r="AD849" s="273"/>
      <c r="AE849" s="273"/>
      <c r="AF849" s="273"/>
      <c r="AG849" s="273"/>
      <c r="AH849" s="274">
        <v>1</v>
      </c>
      <c r="AI849" s="275"/>
      <c r="AJ849" s="275"/>
      <c r="AK849" s="275"/>
      <c r="AL849" s="276">
        <v>98</v>
      </c>
      <c r="AM849" s="277"/>
      <c r="AN849" s="277"/>
      <c r="AO849" s="278"/>
      <c r="AP849" s="267" t="s">
        <v>618</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506</v>
      </c>
      <c r="AQ881" s="388"/>
      <c r="AR881" s="388"/>
      <c r="AS881" s="388"/>
      <c r="AT881" s="388"/>
      <c r="AU881" s="388"/>
      <c r="AV881" s="388"/>
      <c r="AW881" s="388"/>
      <c r="AX881" s="388"/>
    </row>
    <row r="882" spans="1:50" ht="30" customHeight="1" x14ac:dyDescent="0.15">
      <c r="A882" s="374">
        <v>1</v>
      </c>
      <c r="B882" s="374">
        <v>1</v>
      </c>
      <c r="C882" s="386" t="s">
        <v>562</v>
      </c>
      <c r="D882" s="385"/>
      <c r="E882" s="385"/>
      <c r="F882" s="385"/>
      <c r="G882" s="385"/>
      <c r="H882" s="385"/>
      <c r="I882" s="385"/>
      <c r="J882" s="167">
        <v>1010405010435</v>
      </c>
      <c r="K882" s="168"/>
      <c r="L882" s="168"/>
      <c r="M882" s="168"/>
      <c r="N882" s="168"/>
      <c r="O882" s="168"/>
      <c r="P882" s="156" t="s">
        <v>568</v>
      </c>
      <c r="Q882" s="157"/>
      <c r="R882" s="157"/>
      <c r="S882" s="157"/>
      <c r="T882" s="157"/>
      <c r="U882" s="157"/>
      <c r="V882" s="157"/>
      <c r="W882" s="157"/>
      <c r="X882" s="157"/>
      <c r="Y882" s="158">
        <v>41</v>
      </c>
      <c r="Z882" s="159"/>
      <c r="AA882" s="159"/>
      <c r="AB882" s="160"/>
      <c r="AC882" s="273" t="s">
        <v>421</v>
      </c>
      <c r="AD882" s="273"/>
      <c r="AE882" s="273"/>
      <c r="AF882" s="273"/>
      <c r="AG882" s="273"/>
      <c r="AH882" s="274">
        <v>1</v>
      </c>
      <c r="AI882" s="275"/>
      <c r="AJ882" s="275"/>
      <c r="AK882" s="275"/>
      <c r="AL882" s="276">
        <v>95</v>
      </c>
      <c r="AM882" s="277"/>
      <c r="AN882" s="277"/>
      <c r="AO882" s="278"/>
      <c r="AP882" s="267" t="s">
        <v>619</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506</v>
      </c>
      <c r="AQ914" s="388"/>
      <c r="AR914" s="388"/>
      <c r="AS914" s="388"/>
      <c r="AT914" s="388"/>
      <c r="AU914" s="388"/>
      <c r="AV914" s="388"/>
      <c r="AW914" s="388"/>
      <c r="AX914" s="388"/>
    </row>
    <row r="915" spans="1:50" ht="45" customHeight="1" x14ac:dyDescent="0.15">
      <c r="A915" s="374">
        <v>1</v>
      </c>
      <c r="B915" s="374">
        <v>1</v>
      </c>
      <c r="C915" s="386" t="s">
        <v>563</v>
      </c>
      <c r="D915" s="385"/>
      <c r="E915" s="385"/>
      <c r="F915" s="385"/>
      <c r="G915" s="385"/>
      <c r="H915" s="385"/>
      <c r="I915" s="385"/>
      <c r="J915" s="167">
        <v>6010405009489</v>
      </c>
      <c r="K915" s="168"/>
      <c r="L915" s="168"/>
      <c r="M915" s="168"/>
      <c r="N915" s="168"/>
      <c r="O915" s="168"/>
      <c r="P915" s="156" t="s">
        <v>570</v>
      </c>
      <c r="Q915" s="157"/>
      <c r="R915" s="157"/>
      <c r="S915" s="157"/>
      <c r="T915" s="157"/>
      <c r="U915" s="157"/>
      <c r="V915" s="157"/>
      <c r="W915" s="157"/>
      <c r="X915" s="157"/>
      <c r="Y915" s="158">
        <v>37</v>
      </c>
      <c r="Z915" s="159"/>
      <c r="AA915" s="159"/>
      <c r="AB915" s="160"/>
      <c r="AC915" s="273" t="s">
        <v>421</v>
      </c>
      <c r="AD915" s="273"/>
      <c r="AE915" s="273"/>
      <c r="AF915" s="273"/>
      <c r="AG915" s="273"/>
      <c r="AH915" s="274">
        <v>1</v>
      </c>
      <c r="AI915" s="275"/>
      <c r="AJ915" s="275"/>
      <c r="AK915" s="275"/>
      <c r="AL915" s="276">
        <v>91</v>
      </c>
      <c r="AM915" s="277"/>
      <c r="AN915" s="277"/>
      <c r="AO915" s="278"/>
      <c r="AP915" s="267" t="s">
        <v>619</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506</v>
      </c>
      <c r="AQ947" s="388"/>
      <c r="AR947" s="388"/>
      <c r="AS947" s="388"/>
      <c r="AT947" s="388"/>
      <c r="AU947" s="388"/>
      <c r="AV947" s="388"/>
      <c r="AW947" s="388"/>
      <c r="AX947" s="388"/>
    </row>
    <row r="948" spans="1:50" ht="30" customHeight="1" x14ac:dyDescent="0.15">
      <c r="A948" s="374">
        <v>1</v>
      </c>
      <c r="B948" s="374">
        <v>1</v>
      </c>
      <c r="C948" s="386" t="s">
        <v>564</v>
      </c>
      <c r="D948" s="385"/>
      <c r="E948" s="385"/>
      <c r="F948" s="385"/>
      <c r="G948" s="385"/>
      <c r="H948" s="385"/>
      <c r="I948" s="385"/>
      <c r="J948" s="167">
        <v>6012405000493</v>
      </c>
      <c r="K948" s="168"/>
      <c r="L948" s="168"/>
      <c r="M948" s="168"/>
      <c r="N948" s="168"/>
      <c r="O948" s="168"/>
      <c r="P948" s="156" t="s">
        <v>598</v>
      </c>
      <c r="Q948" s="157"/>
      <c r="R948" s="157"/>
      <c r="S948" s="157"/>
      <c r="T948" s="157"/>
      <c r="U948" s="157"/>
      <c r="V948" s="157"/>
      <c r="W948" s="157"/>
      <c r="X948" s="157"/>
      <c r="Y948" s="158">
        <v>14</v>
      </c>
      <c r="Z948" s="159"/>
      <c r="AA948" s="159"/>
      <c r="AB948" s="160"/>
      <c r="AC948" s="273" t="s">
        <v>565</v>
      </c>
      <c r="AD948" s="273"/>
      <c r="AE948" s="273"/>
      <c r="AF948" s="273"/>
      <c r="AG948" s="273"/>
      <c r="AH948" s="274">
        <v>1</v>
      </c>
      <c r="AI948" s="275"/>
      <c r="AJ948" s="275"/>
      <c r="AK948" s="275"/>
      <c r="AL948" s="276">
        <v>98</v>
      </c>
      <c r="AM948" s="277"/>
      <c r="AN948" s="277"/>
      <c r="AO948" s="278"/>
      <c r="AP948" s="267" t="s">
        <v>619</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506</v>
      </c>
      <c r="AQ980" s="388"/>
      <c r="AR980" s="388"/>
      <c r="AS980" s="388"/>
      <c r="AT980" s="388"/>
      <c r="AU980" s="388"/>
      <c r="AV980" s="388"/>
      <c r="AW980" s="388"/>
      <c r="AX980" s="388"/>
    </row>
    <row r="981" spans="1:50" ht="30" customHeight="1" x14ac:dyDescent="0.15">
      <c r="A981" s="374">
        <v>1</v>
      </c>
      <c r="B981" s="374">
        <v>1</v>
      </c>
      <c r="C981" s="386" t="s">
        <v>562</v>
      </c>
      <c r="D981" s="385"/>
      <c r="E981" s="385"/>
      <c r="F981" s="385"/>
      <c r="G981" s="385"/>
      <c r="H981" s="385"/>
      <c r="I981" s="385"/>
      <c r="J981" s="167">
        <v>1010405010435</v>
      </c>
      <c r="K981" s="168"/>
      <c r="L981" s="168"/>
      <c r="M981" s="168"/>
      <c r="N981" s="168"/>
      <c r="O981" s="168"/>
      <c r="P981" s="156" t="s">
        <v>599</v>
      </c>
      <c r="Q981" s="157"/>
      <c r="R981" s="157"/>
      <c r="S981" s="157"/>
      <c r="T981" s="157"/>
      <c r="U981" s="157"/>
      <c r="V981" s="157"/>
      <c r="W981" s="157"/>
      <c r="X981" s="157"/>
      <c r="Y981" s="158">
        <v>15</v>
      </c>
      <c r="Z981" s="159"/>
      <c r="AA981" s="159"/>
      <c r="AB981" s="160"/>
      <c r="AC981" s="273" t="s">
        <v>565</v>
      </c>
      <c r="AD981" s="273"/>
      <c r="AE981" s="273"/>
      <c r="AF981" s="273"/>
      <c r="AG981" s="273"/>
      <c r="AH981" s="274">
        <v>1</v>
      </c>
      <c r="AI981" s="275"/>
      <c r="AJ981" s="275"/>
      <c r="AK981" s="275"/>
      <c r="AL981" s="276">
        <v>95</v>
      </c>
      <c r="AM981" s="277"/>
      <c r="AN981" s="277"/>
      <c r="AO981" s="278"/>
      <c r="AP981" s="267" t="s">
        <v>619</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506</v>
      </c>
      <c r="AQ1013" s="388"/>
      <c r="AR1013" s="388"/>
      <c r="AS1013" s="388"/>
      <c r="AT1013" s="388"/>
      <c r="AU1013" s="388"/>
      <c r="AV1013" s="388"/>
      <c r="AW1013" s="388"/>
      <c r="AX1013" s="388"/>
    </row>
    <row r="1014" spans="1:50" ht="45" customHeight="1" x14ac:dyDescent="0.15">
      <c r="A1014" s="374">
        <v>1</v>
      </c>
      <c r="B1014" s="374">
        <v>1</v>
      </c>
      <c r="C1014" s="386" t="s">
        <v>564</v>
      </c>
      <c r="D1014" s="385"/>
      <c r="E1014" s="385"/>
      <c r="F1014" s="385"/>
      <c r="G1014" s="385"/>
      <c r="H1014" s="385"/>
      <c r="I1014" s="385"/>
      <c r="J1014" s="167">
        <v>6012405000493</v>
      </c>
      <c r="K1014" s="168"/>
      <c r="L1014" s="168"/>
      <c r="M1014" s="168"/>
      <c r="N1014" s="168"/>
      <c r="O1014" s="168"/>
      <c r="P1014" s="156" t="s">
        <v>571</v>
      </c>
      <c r="Q1014" s="157"/>
      <c r="R1014" s="157"/>
      <c r="S1014" s="157"/>
      <c r="T1014" s="157"/>
      <c r="U1014" s="157"/>
      <c r="V1014" s="157"/>
      <c r="W1014" s="157"/>
      <c r="X1014" s="157"/>
      <c r="Y1014" s="158">
        <v>15</v>
      </c>
      <c r="Z1014" s="159"/>
      <c r="AA1014" s="159"/>
      <c r="AB1014" s="160"/>
      <c r="AC1014" s="273" t="s">
        <v>565</v>
      </c>
      <c r="AD1014" s="273"/>
      <c r="AE1014" s="273"/>
      <c r="AF1014" s="273"/>
      <c r="AG1014" s="273"/>
      <c r="AH1014" s="274">
        <v>1</v>
      </c>
      <c r="AI1014" s="275"/>
      <c r="AJ1014" s="275"/>
      <c r="AK1014" s="275"/>
      <c r="AL1014" s="276">
        <v>98</v>
      </c>
      <c r="AM1014" s="277"/>
      <c r="AN1014" s="277"/>
      <c r="AO1014" s="278"/>
      <c r="AP1014" s="267" t="s">
        <v>619</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506</v>
      </c>
      <c r="AQ1046" s="388"/>
      <c r="AR1046" s="388"/>
      <c r="AS1046" s="388"/>
      <c r="AT1046" s="388"/>
      <c r="AU1046" s="388"/>
      <c r="AV1046" s="388"/>
      <c r="AW1046" s="388"/>
      <c r="AX1046" s="388"/>
    </row>
    <row r="1047" spans="1:50" ht="30" customHeight="1" x14ac:dyDescent="0.15">
      <c r="A1047" s="374">
        <v>1</v>
      </c>
      <c r="B1047" s="374">
        <v>1</v>
      </c>
      <c r="C1047" s="386" t="s">
        <v>566</v>
      </c>
      <c r="D1047" s="385"/>
      <c r="E1047" s="385"/>
      <c r="F1047" s="385"/>
      <c r="G1047" s="385"/>
      <c r="H1047" s="385"/>
      <c r="I1047" s="385"/>
      <c r="J1047" s="167">
        <v>9010001020285</v>
      </c>
      <c r="K1047" s="168"/>
      <c r="L1047" s="168"/>
      <c r="M1047" s="168"/>
      <c r="N1047" s="168"/>
      <c r="O1047" s="168"/>
      <c r="P1047" s="156" t="s">
        <v>572</v>
      </c>
      <c r="Q1047" s="157"/>
      <c r="R1047" s="157"/>
      <c r="S1047" s="157"/>
      <c r="T1047" s="157"/>
      <c r="U1047" s="157"/>
      <c r="V1047" s="157"/>
      <c r="W1047" s="157"/>
      <c r="X1047" s="157"/>
      <c r="Y1047" s="158">
        <v>30</v>
      </c>
      <c r="Z1047" s="159"/>
      <c r="AA1047" s="159"/>
      <c r="AB1047" s="160"/>
      <c r="AC1047" s="273" t="s">
        <v>565</v>
      </c>
      <c r="AD1047" s="273"/>
      <c r="AE1047" s="273"/>
      <c r="AF1047" s="273"/>
      <c r="AG1047" s="273"/>
      <c r="AH1047" s="274">
        <v>1</v>
      </c>
      <c r="AI1047" s="275"/>
      <c r="AJ1047" s="275"/>
      <c r="AK1047" s="275"/>
      <c r="AL1047" s="276">
        <v>97</v>
      </c>
      <c r="AM1047" s="277"/>
      <c r="AN1047" s="277"/>
      <c r="AO1047" s="278"/>
      <c r="AP1047" s="267" t="s">
        <v>619</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9" t="s">
        <v>505</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45"/>
      <c r="E1080" s="183" t="s">
        <v>425</v>
      </c>
      <c r="F1080" s="845"/>
      <c r="G1080" s="845"/>
      <c r="H1080" s="845"/>
      <c r="I1080" s="845"/>
      <c r="J1080" s="183" t="s">
        <v>463</v>
      </c>
      <c r="K1080" s="183"/>
      <c r="L1080" s="183"/>
      <c r="M1080" s="183"/>
      <c r="N1080" s="183"/>
      <c r="O1080" s="183"/>
      <c r="P1080" s="287" t="s">
        <v>31</v>
      </c>
      <c r="Q1080" s="287"/>
      <c r="R1080" s="287"/>
      <c r="S1080" s="287"/>
      <c r="T1080" s="287"/>
      <c r="U1080" s="287"/>
      <c r="V1080" s="287"/>
      <c r="W1080" s="287"/>
      <c r="X1080" s="287"/>
      <c r="Y1080" s="183" t="s">
        <v>466</v>
      </c>
      <c r="Z1080" s="845"/>
      <c r="AA1080" s="845"/>
      <c r="AB1080" s="845"/>
      <c r="AC1080" s="183" t="s">
        <v>398</v>
      </c>
      <c r="AD1080" s="183"/>
      <c r="AE1080" s="183"/>
      <c r="AF1080" s="183"/>
      <c r="AG1080" s="183"/>
      <c r="AH1080" s="287" t="s">
        <v>415</v>
      </c>
      <c r="AI1080" s="296"/>
      <c r="AJ1080" s="296"/>
      <c r="AK1080" s="296"/>
      <c r="AL1080" s="296" t="s">
        <v>23</v>
      </c>
      <c r="AM1080" s="296"/>
      <c r="AN1080" s="296"/>
      <c r="AO1080" s="846"/>
      <c r="AP1080" s="388" t="s">
        <v>507</v>
      </c>
      <c r="AQ1080" s="388"/>
      <c r="AR1080" s="388"/>
      <c r="AS1080" s="388"/>
      <c r="AT1080" s="388"/>
      <c r="AU1080" s="388"/>
      <c r="AV1080" s="388"/>
      <c r="AW1080" s="388"/>
      <c r="AX1080" s="388"/>
    </row>
    <row r="1081" spans="1:50" ht="30.75" hidden="1"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43" priority="11201">
      <formula>IF(RIGHT(TEXT(P14,"0.#"),1)=".",FALSE,TRUE)</formula>
    </cfRule>
    <cfRule type="expression" dxfId="2642" priority="11202">
      <formula>IF(RIGHT(TEXT(P14,"0.#"),1)=".",TRUE,FALSE)</formula>
    </cfRule>
  </conditionalFormatting>
  <conditionalFormatting sqref="AE23">
    <cfRule type="expression" dxfId="2641" priority="11191">
      <formula>IF(RIGHT(TEXT(AE23,"0.#"),1)=".",FALSE,TRUE)</formula>
    </cfRule>
    <cfRule type="expression" dxfId="2640" priority="11192">
      <formula>IF(RIGHT(TEXT(AE23,"0.#"),1)=".",TRUE,FALSE)</formula>
    </cfRule>
  </conditionalFormatting>
  <conditionalFormatting sqref="L105">
    <cfRule type="expression" dxfId="2639" priority="11083">
      <formula>IF(RIGHT(TEXT(L105,"0.#"),1)=".",FALSE,TRUE)</formula>
    </cfRule>
    <cfRule type="expression" dxfId="2638" priority="11084">
      <formula>IF(RIGHT(TEXT(L105,"0.#"),1)=".",TRUE,FALSE)</formula>
    </cfRule>
  </conditionalFormatting>
  <conditionalFormatting sqref="L110">
    <cfRule type="expression" dxfId="2637" priority="11081">
      <formula>IF(RIGHT(TEXT(L110,"0.#"),1)=".",FALSE,TRUE)</formula>
    </cfRule>
    <cfRule type="expression" dxfId="2636" priority="11082">
      <formula>IF(RIGHT(TEXT(L110,"0.#"),1)=".",TRUE,FALSE)</formula>
    </cfRule>
  </conditionalFormatting>
  <conditionalFormatting sqref="R110">
    <cfRule type="expression" dxfId="2635" priority="11079">
      <formula>IF(RIGHT(TEXT(R110,"0.#"),1)=".",FALSE,TRUE)</formula>
    </cfRule>
    <cfRule type="expression" dxfId="2634" priority="11080">
      <formula>IF(RIGHT(TEXT(R110,"0.#"),1)=".",TRUE,FALSE)</formula>
    </cfRule>
  </conditionalFormatting>
  <conditionalFormatting sqref="P18:AX18">
    <cfRule type="expression" dxfId="2633" priority="11077">
      <formula>IF(RIGHT(TEXT(P18,"0.#"),1)=".",FALSE,TRUE)</formula>
    </cfRule>
    <cfRule type="expression" dxfId="2632" priority="11078">
      <formula>IF(RIGHT(TEXT(P18,"0.#"),1)=".",TRUE,FALSE)</formula>
    </cfRule>
  </conditionalFormatting>
  <conditionalFormatting sqref="Y761">
    <cfRule type="expression" dxfId="2631" priority="11073">
      <formula>IF(RIGHT(TEXT(Y761,"0.#"),1)=".",FALSE,TRUE)</formula>
    </cfRule>
    <cfRule type="expression" dxfId="2630" priority="11074">
      <formula>IF(RIGHT(TEXT(Y761,"0.#"),1)=".",TRUE,FALSE)</formula>
    </cfRule>
  </conditionalFormatting>
  <conditionalFormatting sqref="Y770">
    <cfRule type="expression" dxfId="2629" priority="11069">
      <formula>IF(RIGHT(TEXT(Y770,"0.#"),1)=".",FALSE,TRUE)</formula>
    </cfRule>
    <cfRule type="expression" dxfId="2628" priority="11070">
      <formula>IF(RIGHT(TEXT(Y770,"0.#"),1)=".",TRUE,FALSE)</formula>
    </cfRule>
  </conditionalFormatting>
  <conditionalFormatting sqref="Y801:Y808 Y799 Y788:Y795 Y786 Y775:Y782 Y773">
    <cfRule type="expression" dxfId="2627" priority="10851">
      <formula>IF(RIGHT(TEXT(Y773,"0.#"),1)=".",FALSE,TRUE)</formula>
    </cfRule>
    <cfRule type="expression" dxfId="2626" priority="10852">
      <formula>IF(RIGHT(TEXT(Y773,"0.#"),1)=".",TRUE,FALSE)</formula>
    </cfRule>
  </conditionalFormatting>
  <conditionalFormatting sqref="P16:AQ17 P15:AX15 P13:AX13">
    <cfRule type="expression" dxfId="2625" priority="10899">
      <formula>IF(RIGHT(TEXT(P13,"0.#"),1)=".",FALSE,TRUE)</formula>
    </cfRule>
    <cfRule type="expression" dxfId="2624" priority="10900">
      <formula>IF(RIGHT(TEXT(P13,"0.#"),1)=".",TRUE,FALSE)</formula>
    </cfRule>
  </conditionalFormatting>
  <conditionalFormatting sqref="P19:AJ19">
    <cfRule type="expression" dxfId="2623" priority="10897">
      <formula>IF(RIGHT(TEXT(P19,"0.#"),1)=".",FALSE,TRUE)</formula>
    </cfRule>
    <cfRule type="expression" dxfId="2622" priority="10898">
      <formula>IF(RIGHT(TEXT(P19,"0.#"),1)=".",TRUE,FALSE)</formula>
    </cfRule>
  </conditionalFormatting>
  <conditionalFormatting sqref="AE74 AQ74">
    <cfRule type="expression" dxfId="2621" priority="10889">
      <formula>IF(RIGHT(TEXT(AE74,"0.#"),1)=".",FALSE,TRUE)</formula>
    </cfRule>
    <cfRule type="expression" dxfId="2620" priority="10890">
      <formula>IF(RIGHT(TEXT(AE74,"0.#"),1)=".",TRUE,FALSE)</formula>
    </cfRule>
  </conditionalFormatting>
  <conditionalFormatting sqref="L106:L109 L104">
    <cfRule type="expression" dxfId="2619" priority="10883">
      <formula>IF(RIGHT(TEXT(L104,"0.#"),1)=".",FALSE,TRUE)</formula>
    </cfRule>
    <cfRule type="expression" dxfId="2618" priority="10884">
      <formula>IF(RIGHT(TEXT(L104,"0.#"),1)=".",TRUE,FALSE)</formula>
    </cfRule>
  </conditionalFormatting>
  <conditionalFormatting sqref="R104">
    <cfRule type="expression" dxfId="2617" priority="10879">
      <formula>IF(RIGHT(TEXT(R104,"0.#"),1)=".",FALSE,TRUE)</formula>
    </cfRule>
    <cfRule type="expression" dxfId="2616" priority="10880">
      <formula>IF(RIGHT(TEXT(R104,"0.#"),1)=".",TRUE,FALSE)</formula>
    </cfRule>
  </conditionalFormatting>
  <conditionalFormatting sqref="R105:R109">
    <cfRule type="expression" dxfId="2615" priority="10877">
      <formula>IF(RIGHT(TEXT(R105,"0.#"),1)=".",FALSE,TRUE)</formula>
    </cfRule>
    <cfRule type="expression" dxfId="2614" priority="10878">
      <formula>IF(RIGHT(TEXT(R105,"0.#"),1)=".",TRUE,FALSE)</formula>
    </cfRule>
  </conditionalFormatting>
  <conditionalFormatting sqref="Y762:Y769 Y760">
    <cfRule type="expression" dxfId="2613" priority="10875">
      <formula>IF(RIGHT(TEXT(Y760,"0.#"),1)=".",FALSE,TRUE)</formula>
    </cfRule>
    <cfRule type="expression" dxfId="2612" priority="10876">
      <formula>IF(RIGHT(TEXT(Y760,"0.#"),1)=".",TRUE,FALSE)</formula>
    </cfRule>
  </conditionalFormatting>
  <conditionalFormatting sqref="AU761">
    <cfRule type="expression" dxfId="2611" priority="10873">
      <formula>IF(RIGHT(TEXT(AU761,"0.#"),1)=".",FALSE,TRUE)</formula>
    </cfRule>
    <cfRule type="expression" dxfId="2610" priority="10874">
      <formula>IF(RIGHT(TEXT(AU761,"0.#"),1)=".",TRUE,FALSE)</formula>
    </cfRule>
  </conditionalFormatting>
  <conditionalFormatting sqref="AU770">
    <cfRule type="expression" dxfId="2609" priority="10871">
      <formula>IF(RIGHT(TEXT(AU770,"0.#"),1)=".",FALSE,TRUE)</formula>
    </cfRule>
    <cfRule type="expression" dxfId="2608" priority="10872">
      <formula>IF(RIGHT(TEXT(AU770,"0.#"),1)=".",TRUE,FALSE)</formula>
    </cfRule>
  </conditionalFormatting>
  <conditionalFormatting sqref="AU762:AU769 AU760">
    <cfRule type="expression" dxfId="2607" priority="10869">
      <formula>IF(RIGHT(TEXT(AU760,"0.#"),1)=".",FALSE,TRUE)</formula>
    </cfRule>
    <cfRule type="expression" dxfId="2606" priority="10870">
      <formula>IF(RIGHT(TEXT(AU760,"0.#"),1)=".",TRUE,FALSE)</formula>
    </cfRule>
  </conditionalFormatting>
  <conditionalFormatting sqref="Y800 Y787 Y774">
    <cfRule type="expression" dxfId="2605" priority="10855">
      <formula>IF(RIGHT(TEXT(Y774,"0.#"),1)=".",FALSE,TRUE)</formula>
    </cfRule>
    <cfRule type="expression" dxfId="2604" priority="10856">
      <formula>IF(RIGHT(TEXT(Y774,"0.#"),1)=".",TRUE,FALSE)</formula>
    </cfRule>
  </conditionalFormatting>
  <conditionalFormatting sqref="Y809 Y796 Y783">
    <cfRule type="expression" dxfId="2603" priority="10853">
      <formula>IF(RIGHT(TEXT(Y783,"0.#"),1)=".",FALSE,TRUE)</formula>
    </cfRule>
    <cfRule type="expression" dxfId="2602" priority="10854">
      <formula>IF(RIGHT(TEXT(Y783,"0.#"),1)=".",TRUE,FALSE)</formula>
    </cfRule>
  </conditionalFormatting>
  <conditionalFormatting sqref="AU787 AU774">
    <cfRule type="expression" dxfId="2601" priority="10849">
      <formula>IF(RIGHT(TEXT(AU774,"0.#"),1)=".",FALSE,TRUE)</formula>
    </cfRule>
    <cfRule type="expression" dxfId="2600" priority="10850">
      <formula>IF(RIGHT(TEXT(AU774,"0.#"),1)=".",TRUE,FALSE)</formula>
    </cfRule>
  </conditionalFormatting>
  <conditionalFormatting sqref="AU809 AU796 AU783">
    <cfRule type="expression" dxfId="2599" priority="10847">
      <formula>IF(RIGHT(TEXT(AU783,"0.#"),1)=".",FALSE,TRUE)</formula>
    </cfRule>
    <cfRule type="expression" dxfId="2598" priority="10848">
      <formula>IF(RIGHT(TEXT(AU783,"0.#"),1)=".",TRUE,FALSE)</formula>
    </cfRule>
  </conditionalFormatting>
  <conditionalFormatting sqref="AU803:AU808 AU788:AU795 AU786 AU775:AU782 AU773">
    <cfRule type="expression" dxfId="2597" priority="10845">
      <formula>IF(RIGHT(TEXT(AU773,"0.#"),1)=".",FALSE,TRUE)</formula>
    </cfRule>
    <cfRule type="expression" dxfId="2596" priority="10846">
      <formula>IF(RIGHT(TEXT(AU773,"0.#"),1)=".",TRUE,FALSE)</formula>
    </cfRule>
  </conditionalFormatting>
  <conditionalFormatting sqref="AM60">
    <cfRule type="expression" dxfId="2595" priority="10499">
      <formula>IF(RIGHT(TEXT(AM60,"0.#"),1)=".",FALSE,TRUE)</formula>
    </cfRule>
    <cfRule type="expression" dxfId="2594" priority="10500">
      <formula>IF(RIGHT(TEXT(AM60,"0.#"),1)=".",TRUE,FALSE)</formula>
    </cfRule>
  </conditionalFormatting>
  <conditionalFormatting sqref="AE40">
    <cfRule type="expression" dxfId="2593" priority="10567">
      <formula>IF(RIGHT(TEXT(AE40,"0.#"),1)=".",FALSE,TRUE)</formula>
    </cfRule>
    <cfRule type="expression" dxfId="2592" priority="10568">
      <formula>IF(RIGHT(TEXT(AE40,"0.#"),1)=".",TRUE,FALSE)</formula>
    </cfRule>
  </conditionalFormatting>
  <conditionalFormatting sqref="AI40">
    <cfRule type="expression" dxfId="2591" priority="10565">
      <formula>IF(RIGHT(TEXT(AI40,"0.#"),1)=".",FALSE,TRUE)</formula>
    </cfRule>
    <cfRule type="expression" dxfId="2590" priority="10566">
      <formula>IF(RIGHT(TEXT(AI40,"0.#"),1)=".",TRUE,FALSE)</formula>
    </cfRule>
  </conditionalFormatting>
  <conditionalFormatting sqref="AM25">
    <cfRule type="expression" dxfId="2589" priority="10645">
      <formula>IF(RIGHT(TEXT(AM25,"0.#"),1)=".",FALSE,TRUE)</formula>
    </cfRule>
    <cfRule type="expression" dxfId="2588" priority="10646">
      <formula>IF(RIGHT(TEXT(AM25,"0.#"),1)=".",TRUE,FALSE)</formula>
    </cfRule>
  </conditionalFormatting>
  <conditionalFormatting sqref="AE24">
    <cfRule type="expression" dxfId="2587" priority="10659">
      <formula>IF(RIGHT(TEXT(AE24,"0.#"),1)=".",FALSE,TRUE)</formula>
    </cfRule>
    <cfRule type="expression" dxfId="2586" priority="10660">
      <formula>IF(RIGHT(TEXT(AE24,"0.#"),1)=".",TRUE,FALSE)</formula>
    </cfRule>
  </conditionalFormatting>
  <conditionalFormatting sqref="AE25">
    <cfRule type="expression" dxfId="2585" priority="10657">
      <formula>IF(RIGHT(TEXT(AE25,"0.#"),1)=".",FALSE,TRUE)</formula>
    </cfRule>
    <cfRule type="expression" dxfId="2584" priority="10658">
      <formula>IF(RIGHT(TEXT(AE25,"0.#"),1)=".",TRUE,FALSE)</formula>
    </cfRule>
  </conditionalFormatting>
  <conditionalFormatting sqref="AI25">
    <cfRule type="expression" dxfId="2583" priority="10655">
      <formula>IF(RIGHT(TEXT(AI25,"0.#"),1)=".",FALSE,TRUE)</formula>
    </cfRule>
    <cfRule type="expression" dxfId="2582" priority="10656">
      <formula>IF(RIGHT(TEXT(AI25,"0.#"),1)=".",TRUE,FALSE)</formula>
    </cfRule>
  </conditionalFormatting>
  <conditionalFormatting sqref="AI24">
    <cfRule type="expression" dxfId="2581" priority="10653">
      <formula>IF(RIGHT(TEXT(AI24,"0.#"),1)=".",FALSE,TRUE)</formula>
    </cfRule>
    <cfRule type="expression" dxfId="2580" priority="10654">
      <formula>IF(RIGHT(TEXT(AI24,"0.#"),1)=".",TRUE,FALSE)</formula>
    </cfRule>
  </conditionalFormatting>
  <conditionalFormatting sqref="AI23">
    <cfRule type="expression" dxfId="2579" priority="10651">
      <formula>IF(RIGHT(TEXT(AI23,"0.#"),1)=".",FALSE,TRUE)</formula>
    </cfRule>
    <cfRule type="expression" dxfId="2578" priority="10652">
      <formula>IF(RIGHT(TEXT(AI23,"0.#"),1)=".",TRUE,FALSE)</formula>
    </cfRule>
  </conditionalFormatting>
  <conditionalFormatting sqref="AM23">
    <cfRule type="expression" dxfId="2577" priority="10649">
      <formula>IF(RIGHT(TEXT(AM23,"0.#"),1)=".",FALSE,TRUE)</formula>
    </cfRule>
    <cfRule type="expression" dxfId="2576" priority="10650">
      <formula>IF(RIGHT(TEXT(AM23,"0.#"),1)=".",TRUE,FALSE)</formula>
    </cfRule>
  </conditionalFormatting>
  <conditionalFormatting sqref="AM24">
    <cfRule type="expression" dxfId="2575" priority="10647">
      <formula>IF(RIGHT(TEXT(AM24,"0.#"),1)=".",FALSE,TRUE)</formula>
    </cfRule>
    <cfRule type="expression" dxfId="2574" priority="10648">
      <formula>IF(RIGHT(TEXT(AM24,"0.#"),1)=".",TRUE,FALSE)</formula>
    </cfRule>
  </conditionalFormatting>
  <conditionalFormatting sqref="AQ23:AQ25">
    <cfRule type="expression" dxfId="2573" priority="10639">
      <formula>IF(RIGHT(TEXT(AQ23,"0.#"),1)=".",FALSE,TRUE)</formula>
    </cfRule>
    <cfRule type="expression" dxfId="2572" priority="10640">
      <formula>IF(RIGHT(TEXT(AQ23,"0.#"),1)=".",TRUE,FALSE)</formula>
    </cfRule>
  </conditionalFormatting>
  <conditionalFormatting sqref="AU23:AU25">
    <cfRule type="expression" dxfId="2571" priority="10637">
      <formula>IF(RIGHT(TEXT(AU23,"0.#"),1)=".",FALSE,TRUE)</formula>
    </cfRule>
    <cfRule type="expression" dxfId="2570" priority="10638">
      <formula>IF(RIGHT(TEXT(AU23,"0.#"),1)=".",TRUE,FALSE)</formula>
    </cfRule>
  </conditionalFormatting>
  <conditionalFormatting sqref="AE28">
    <cfRule type="expression" dxfId="2569" priority="10631">
      <formula>IF(RIGHT(TEXT(AE28,"0.#"),1)=".",FALSE,TRUE)</formula>
    </cfRule>
    <cfRule type="expression" dxfId="2568" priority="10632">
      <formula>IF(RIGHT(TEXT(AE28,"0.#"),1)=".",TRUE,FALSE)</formula>
    </cfRule>
  </conditionalFormatting>
  <conditionalFormatting sqref="AE29">
    <cfRule type="expression" dxfId="2567" priority="10629">
      <formula>IF(RIGHT(TEXT(AE29,"0.#"),1)=".",FALSE,TRUE)</formula>
    </cfRule>
    <cfRule type="expression" dxfId="2566" priority="10630">
      <formula>IF(RIGHT(TEXT(AE29,"0.#"),1)=".",TRUE,FALSE)</formula>
    </cfRule>
  </conditionalFormatting>
  <conditionalFormatting sqref="AE30">
    <cfRule type="expression" dxfId="2565" priority="10627">
      <formula>IF(RIGHT(TEXT(AE30,"0.#"),1)=".",FALSE,TRUE)</formula>
    </cfRule>
    <cfRule type="expression" dxfId="2564" priority="10628">
      <formula>IF(RIGHT(TEXT(AE30,"0.#"),1)=".",TRUE,FALSE)</formula>
    </cfRule>
  </conditionalFormatting>
  <conditionalFormatting sqref="AI30">
    <cfRule type="expression" dxfId="2563" priority="10625">
      <formula>IF(RIGHT(TEXT(AI30,"0.#"),1)=".",FALSE,TRUE)</formula>
    </cfRule>
    <cfRule type="expression" dxfId="2562" priority="10626">
      <formula>IF(RIGHT(TEXT(AI30,"0.#"),1)=".",TRUE,FALSE)</formula>
    </cfRule>
  </conditionalFormatting>
  <conditionalFormatting sqref="AI29">
    <cfRule type="expression" dxfId="2561" priority="10623">
      <formula>IF(RIGHT(TEXT(AI29,"0.#"),1)=".",FALSE,TRUE)</formula>
    </cfRule>
    <cfRule type="expression" dxfId="2560" priority="10624">
      <formula>IF(RIGHT(TEXT(AI29,"0.#"),1)=".",TRUE,FALSE)</formula>
    </cfRule>
  </conditionalFormatting>
  <conditionalFormatting sqref="AI28">
    <cfRule type="expression" dxfId="2559" priority="10621">
      <formula>IF(RIGHT(TEXT(AI28,"0.#"),1)=".",FALSE,TRUE)</formula>
    </cfRule>
    <cfRule type="expression" dxfId="2558" priority="10622">
      <formula>IF(RIGHT(TEXT(AI28,"0.#"),1)=".",TRUE,FALSE)</formula>
    </cfRule>
  </conditionalFormatting>
  <conditionalFormatting sqref="AM28">
    <cfRule type="expression" dxfId="2557" priority="10619">
      <formula>IF(RIGHT(TEXT(AM28,"0.#"),1)=".",FALSE,TRUE)</formula>
    </cfRule>
    <cfRule type="expression" dxfId="2556" priority="10620">
      <formula>IF(RIGHT(TEXT(AM28,"0.#"),1)=".",TRUE,FALSE)</formula>
    </cfRule>
  </conditionalFormatting>
  <conditionalFormatting sqref="AM29">
    <cfRule type="expression" dxfId="2555" priority="10617">
      <formula>IF(RIGHT(TEXT(AM29,"0.#"),1)=".",FALSE,TRUE)</formula>
    </cfRule>
    <cfRule type="expression" dxfId="2554" priority="10618">
      <formula>IF(RIGHT(TEXT(AM29,"0.#"),1)=".",TRUE,FALSE)</formula>
    </cfRule>
  </conditionalFormatting>
  <conditionalFormatting sqref="AM30">
    <cfRule type="expression" dxfId="2553" priority="10615">
      <formula>IF(RIGHT(TEXT(AM30,"0.#"),1)=".",FALSE,TRUE)</formula>
    </cfRule>
    <cfRule type="expression" dxfId="2552" priority="10616">
      <formula>IF(RIGHT(TEXT(AM30,"0.#"),1)=".",TRUE,FALSE)</formula>
    </cfRule>
  </conditionalFormatting>
  <conditionalFormatting sqref="AE33">
    <cfRule type="expression" dxfId="2551" priority="10601">
      <formula>IF(RIGHT(TEXT(AE33,"0.#"),1)=".",FALSE,TRUE)</formula>
    </cfRule>
    <cfRule type="expression" dxfId="2550" priority="10602">
      <formula>IF(RIGHT(TEXT(AE33,"0.#"),1)=".",TRUE,FALSE)</formula>
    </cfRule>
  </conditionalFormatting>
  <conditionalFormatting sqref="AE34">
    <cfRule type="expression" dxfId="2549" priority="10599">
      <formula>IF(RIGHT(TEXT(AE34,"0.#"),1)=".",FALSE,TRUE)</formula>
    </cfRule>
    <cfRule type="expression" dxfId="2548" priority="10600">
      <formula>IF(RIGHT(TEXT(AE34,"0.#"),1)=".",TRUE,FALSE)</formula>
    </cfRule>
  </conditionalFormatting>
  <conditionalFormatting sqref="AE35">
    <cfRule type="expression" dxfId="2547" priority="10597">
      <formula>IF(RIGHT(TEXT(AE35,"0.#"),1)=".",FALSE,TRUE)</formula>
    </cfRule>
    <cfRule type="expression" dxfId="2546" priority="10598">
      <formula>IF(RIGHT(TEXT(AE35,"0.#"),1)=".",TRUE,FALSE)</formula>
    </cfRule>
  </conditionalFormatting>
  <conditionalFormatting sqref="AI35">
    <cfRule type="expression" dxfId="2545" priority="10595">
      <formula>IF(RIGHT(TEXT(AI35,"0.#"),1)=".",FALSE,TRUE)</formula>
    </cfRule>
    <cfRule type="expression" dxfId="2544" priority="10596">
      <formula>IF(RIGHT(TEXT(AI35,"0.#"),1)=".",TRUE,FALSE)</formula>
    </cfRule>
  </conditionalFormatting>
  <conditionalFormatting sqref="AI34">
    <cfRule type="expression" dxfId="2543" priority="10593">
      <formula>IF(RIGHT(TEXT(AI34,"0.#"),1)=".",FALSE,TRUE)</formula>
    </cfRule>
    <cfRule type="expression" dxfId="2542" priority="10594">
      <formula>IF(RIGHT(TEXT(AI34,"0.#"),1)=".",TRUE,FALSE)</formula>
    </cfRule>
  </conditionalFormatting>
  <conditionalFormatting sqref="AI33">
    <cfRule type="expression" dxfId="2541" priority="10591">
      <formula>IF(RIGHT(TEXT(AI33,"0.#"),1)=".",FALSE,TRUE)</formula>
    </cfRule>
    <cfRule type="expression" dxfId="2540" priority="10592">
      <formula>IF(RIGHT(TEXT(AI33,"0.#"),1)=".",TRUE,FALSE)</formula>
    </cfRule>
  </conditionalFormatting>
  <conditionalFormatting sqref="AM33">
    <cfRule type="expression" dxfId="2539" priority="10589">
      <formula>IF(RIGHT(TEXT(AM33,"0.#"),1)=".",FALSE,TRUE)</formula>
    </cfRule>
    <cfRule type="expression" dxfId="2538" priority="10590">
      <formula>IF(RIGHT(TEXT(AM33,"0.#"),1)=".",TRUE,FALSE)</formula>
    </cfRule>
  </conditionalFormatting>
  <conditionalFormatting sqref="AM34">
    <cfRule type="expression" dxfId="2537" priority="10587">
      <formula>IF(RIGHT(TEXT(AM34,"0.#"),1)=".",FALSE,TRUE)</formula>
    </cfRule>
    <cfRule type="expression" dxfId="2536" priority="10588">
      <formula>IF(RIGHT(TEXT(AM34,"0.#"),1)=".",TRUE,FALSE)</formula>
    </cfRule>
  </conditionalFormatting>
  <conditionalFormatting sqref="AM35">
    <cfRule type="expression" dxfId="2535" priority="10585">
      <formula>IF(RIGHT(TEXT(AM35,"0.#"),1)=".",FALSE,TRUE)</formula>
    </cfRule>
    <cfRule type="expression" dxfId="2534" priority="10586">
      <formula>IF(RIGHT(TEXT(AM35,"0.#"),1)=".",TRUE,FALSE)</formula>
    </cfRule>
  </conditionalFormatting>
  <conditionalFormatting sqref="AE38">
    <cfRule type="expression" dxfId="2533" priority="10571">
      <formula>IF(RIGHT(TEXT(AE38,"0.#"),1)=".",FALSE,TRUE)</formula>
    </cfRule>
    <cfRule type="expression" dxfId="2532" priority="10572">
      <formula>IF(RIGHT(TEXT(AE38,"0.#"),1)=".",TRUE,FALSE)</formula>
    </cfRule>
  </conditionalFormatting>
  <conditionalFormatting sqref="AE39">
    <cfRule type="expression" dxfId="2531" priority="10569">
      <formula>IF(RIGHT(TEXT(AE39,"0.#"),1)=".",FALSE,TRUE)</formula>
    </cfRule>
    <cfRule type="expression" dxfId="2530" priority="10570">
      <formula>IF(RIGHT(TEXT(AE39,"0.#"),1)=".",TRUE,FALSE)</formula>
    </cfRule>
  </conditionalFormatting>
  <conditionalFormatting sqref="AI39">
    <cfRule type="expression" dxfId="2529" priority="10563">
      <formula>IF(RIGHT(TEXT(AI39,"0.#"),1)=".",FALSE,TRUE)</formula>
    </cfRule>
    <cfRule type="expression" dxfId="2528" priority="10564">
      <formula>IF(RIGHT(TEXT(AI39,"0.#"),1)=".",TRUE,FALSE)</formula>
    </cfRule>
  </conditionalFormatting>
  <conditionalFormatting sqref="AI38">
    <cfRule type="expression" dxfId="2527" priority="10561">
      <formula>IF(RIGHT(TEXT(AI38,"0.#"),1)=".",FALSE,TRUE)</formula>
    </cfRule>
    <cfRule type="expression" dxfId="2526" priority="10562">
      <formula>IF(RIGHT(TEXT(AI38,"0.#"),1)=".",TRUE,FALSE)</formula>
    </cfRule>
  </conditionalFormatting>
  <conditionalFormatting sqref="AM38">
    <cfRule type="expression" dxfId="2525" priority="10559">
      <formula>IF(RIGHT(TEXT(AM38,"0.#"),1)=".",FALSE,TRUE)</formula>
    </cfRule>
    <cfRule type="expression" dxfId="2524" priority="10560">
      <formula>IF(RIGHT(TEXT(AM38,"0.#"),1)=".",TRUE,FALSE)</formula>
    </cfRule>
  </conditionalFormatting>
  <conditionalFormatting sqref="AM39">
    <cfRule type="expression" dxfId="2523" priority="10557">
      <formula>IF(RIGHT(TEXT(AM39,"0.#"),1)=".",FALSE,TRUE)</formula>
    </cfRule>
    <cfRule type="expression" dxfId="2522" priority="10558">
      <formula>IF(RIGHT(TEXT(AM39,"0.#"),1)=".",TRUE,FALSE)</formula>
    </cfRule>
  </conditionalFormatting>
  <conditionalFormatting sqref="AM40">
    <cfRule type="expression" dxfId="2521" priority="10555">
      <formula>IF(RIGHT(TEXT(AM40,"0.#"),1)=".",FALSE,TRUE)</formula>
    </cfRule>
    <cfRule type="expression" dxfId="2520" priority="10556">
      <formula>IF(RIGHT(TEXT(AM40,"0.#"),1)=".",TRUE,FALSE)</formula>
    </cfRule>
  </conditionalFormatting>
  <conditionalFormatting sqref="AE43">
    <cfRule type="expression" dxfId="2519" priority="10541">
      <formula>IF(RIGHT(TEXT(AE43,"0.#"),1)=".",FALSE,TRUE)</formula>
    </cfRule>
    <cfRule type="expression" dxfId="2518" priority="10542">
      <formula>IF(RIGHT(TEXT(AE43,"0.#"),1)=".",TRUE,FALSE)</formula>
    </cfRule>
  </conditionalFormatting>
  <conditionalFormatting sqref="AE44">
    <cfRule type="expression" dxfId="2517" priority="10539">
      <formula>IF(RIGHT(TEXT(AE44,"0.#"),1)=".",FALSE,TRUE)</formula>
    </cfRule>
    <cfRule type="expression" dxfId="2516" priority="10540">
      <formula>IF(RIGHT(TEXT(AE44,"0.#"),1)=".",TRUE,FALSE)</formula>
    </cfRule>
  </conditionalFormatting>
  <conditionalFormatting sqref="AE45">
    <cfRule type="expression" dxfId="2515" priority="10537">
      <formula>IF(RIGHT(TEXT(AE45,"0.#"),1)=".",FALSE,TRUE)</formula>
    </cfRule>
    <cfRule type="expression" dxfId="2514" priority="10538">
      <formula>IF(RIGHT(TEXT(AE45,"0.#"),1)=".",TRUE,FALSE)</formula>
    </cfRule>
  </conditionalFormatting>
  <conditionalFormatting sqref="AI45">
    <cfRule type="expression" dxfId="2513" priority="10535">
      <formula>IF(RIGHT(TEXT(AI45,"0.#"),1)=".",FALSE,TRUE)</formula>
    </cfRule>
    <cfRule type="expression" dxfId="2512" priority="10536">
      <formula>IF(RIGHT(TEXT(AI45,"0.#"),1)=".",TRUE,FALSE)</formula>
    </cfRule>
  </conditionalFormatting>
  <conditionalFormatting sqref="AI44">
    <cfRule type="expression" dxfId="2511" priority="10533">
      <formula>IF(RIGHT(TEXT(AI44,"0.#"),1)=".",FALSE,TRUE)</formula>
    </cfRule>
    <cfRule type="expression" dxfId="2510" priority="10534">
      <formula>IF(RIGHT(TEXT(AI44,"0.#"),1)=".",TRUE,FALSE)</formula>
    </cfRule>
  </conditionalFormatting>
  <conditionalFormatting sqref="AI43">
    <cfRule type="expression" dxfId="2509" priority="10531">
      <formula>IF(RIGHT(TEXT(AI43,"0.#"),1)=".",FALSE,TRUE)</formula>
    </cfRule>
    <cfRule type="expression" dxfId="2508" priority="10532">
      <formula>IF(RIGHT(TEXT(AI43,"0.#"),1)=".",TRUE,FALSE)</formula>
    </cfRule>
  </conditionalFormatting>
  <conditionalFormatting sqref="AM43">
    <cfRule type="expression" dxfId="2507" priority="10529">
      <formula>IF(RIGHT(TEXT(AM43,"0.#"),1)=".",FALSE,TRUE)</formula>
    </cfRule>
    <cfRule type="expression" dxfId="2506" priority="10530">
      <formula>IF(RIGHT(TEXT(AM43,"0.#"),1)=".",TRUE,FALSE)</formula>
    </cfRule>
  </conditionalFormatting>
  <conditionalFormatting sqref="AM44">
    <cfRule type="expression" dxfId="2505" priority="10527">
      <formula>IF(RIGHT(TEXT(AM44,"0.#"),1)=".",FALSE,TRUE)</formula>
    </cfRule>
    <cfRule type="expression" dxfId="2504" priority="10528">
      <formula>IF(RIGHT(TEXT(AM44,"0.#"),1)=".",TRUE,FALSE)</formula>
    </cfRule>
  </conditionalFormatting>
  <conditionalFormatting sqref="AM45">
    <cfRule type="expression" dxfId="2503" priority="10525">
      <formula>IF(RIGHT(TEXT(AM45,"0.#"),1)=".",FALSE,TRUE)</formula>
    </cfRule>
    <cfRule type="expression" dxfId="2502" priority="10526">
      <formula>IF(RIGHT(TEXT(AM45,"0.#"),1)=".",TRUE,FALSE)</formula>
    </cfRule>
  </conditionalFormatting>
  <conditionalFormatting sqref="AE60">
    <cfRule type="expression" dxfId="2501" priority="10511">
      <formula>IF(RIGHT(TEXT(AE60,"0.#"),1)=".",FALSE,TRUE)</formula>
    </cfRule>
    <cfRule type="expression" dxfId="2500" priority="10512">
      <formula>IF(RIGHT(TEXT(AE60,"0.#"),1)=".",TRUE,FALSE)</formula>
    </cfRule>
  </conditionalFormatting>
  <conditionalFormatting sqref="AE61">
    <cfRule type="expression" dxfId="2499" priority="10509">
      <formula>IF(RIGHT(TEXT(AE61,"0.#"),1)=".",FALSE,TRUE)</formula>
    </cfRule>
    <cfRule type="expression" dxfId="2498" priority="10510">
      <formula>IF(RIGHT(TEXT(AE61,"0.#"),1)=".",TRUE,FALSE)</formula>
    </cfRule>
  </conditionalFormatting>
  <conditionalFormatting sqref="AE62">
    <cfRule type="expression" dxfId="2497" priority="10507">
      <formula>IF(RIGHT(TEXT(AE62,"0.#"),1)=".",FALSE,TRUE)</formula>
    </cfRule>
    <cfRule type="expression" dxfId="2496" priority="10508">
      <formula>IF(RIGHT(TEXT(AE62,"0.#"),1)=".",TRUE,FALSE)</formula>
    </cfRule>
  </conditionalFormatting>
  <conditionalFormatting sqref="AI62">
    <cfRule type="expression" dxfId="2495" priority="10505">
      <formula>IF(RIGHT(TEXT(AI62,"0.#"),1)=".",FALSE,TRUE)</formula>
    </cfRule>
    <cfRule type="expression" dxfId="2494" priority="10506">
      <formula>IF(RIGHT(TEXT(AI62,"0.#"),1)=".",TRUE,FALSE)</formula>
    </cfRule>
  </conditionalFormatting>
  <conditionalFormatting sqref="AI61">
    <cfRule type="expression" dxfId="2493" priority="10503">
      <formula>IF(RIGHT(TEXT(AI61,"0.#"),1)=".",FALSE,TRUE)</formula>
    </cfRule>
    <cfRule type="expression" dxfId="2492" priority="10504">
      <formula>IF(RIGHT(TEXT(AI61,"0.#"),1)=".",TRUE,FALSE)</formula>
    </cfRule>
  </conditionalFormatting>
  <conditionalFormatting sqref="AI60">
    <cfRule type="expression" dxfId="2491" priority="10501">
      <formula>IF(RIGHT(TEXT(AI60,"0.#"),1)=".",FALSE,TRUE)</formula>
    </cfRule>
    <cfRule type="expression" dxfId="2490" priority="10502">
      <formula>IF(RIGHT(TEXT(AI60,"0.#"),1)=".",TRUE,FALSE)</formula>
    </cfRule>
  </conditionalFormatting>
  <conditionalFormatting sqref="AM61">
    <cfRule type="expression" dxfId="2489" priority="10497">
      <formula>IF(RIGHT(TEXT(AM61,"0.#"),1)=".",FALSE,TRUE)</formula>
    </cfRule>
    <cfRule type="expression" dxfId="2488" priority="10498">
      <formula>IF(RIGHT(TEXT(AM61,"0.#"),1)=".",TRUE,FALSE)</formula>
    </cfRule>
  </conditionalFormatting>
  <conditionalFormatting sqref="AM62">
    <cfRule type="expression" dxfId="2487" priority="10495">
      <formula>IF(RIGHT(TEXT(AM62,"0.#"),1)=".",FALSE,TRUE)</formula>
    </cfRule>
    <cfRule type="expression" dxfId="2486" priority="10496">
      <formula>IF(RIGHT(TEXT(AM62,"0.#"),1)=".",TRUE,FALSE)</formula>
    </cfRule>
  </conditionalFormatting>
  <conditionalFormatting sqref="AE65">
    <cfRule type="expression" dxfId="2485" priority="10481">
      <formula>IF(RIGHT(TEXT(AE65,"0.#"),1)=".",FALSE,TRUE)</formula>
    </cfRule>
    <cfRule type="expression" dxfId="2484" priority="10482">
      <formula>IF(RIGHT(TEXT(AE65,"0.#"),1)=".",TRUE,FALSE)</formula>
    </cfRule>
  </conditionalFormatting>
  <conditionalFormatting sqref="AE66">
    <cfRule type="expression" dxfId="2483" priority="10479">
      <formula>IF(RIGHT(TEXT(AE66,"0.#"),1)=".",FALSE,TRUE)</formula>
    </cfRule>
    <cfRule type="expression" dxfId="2482" priority="10480">
      <formula>IF(RIGHT(TEXT(AE66,"0.#"),1)=".",TRUE,FALSE)</formula>
    </cfRule>
  </conditionalFormatting>
  <conditionalFormatting sqref="AE67">
    <cfRule type="expression" dxfId="2481" priority="10477">
      <formula>IF(RIGHT(TEXT(AE67,"0.#"),1)=".",FALSE,TRUE)</formula>
    </cfRule>
    <cfRule type="expression" dxfId="2480" priority="10478">
      <formula>IF(RIGHT(TEXT(AE67,"0.#"),1)=".",TRUE,FALSE)</formula>
    </cfRule>
  </conditionalFormatting>
  <conditionalFormatting sqref="AI67">
    <cfRule type="expression" dxfId="2479" priority="10475">
      <formula>IF(RIGHT(TEXT(AI67,"0.#"),1)=".",FALSE,TRUE)</formula>
    </cfRule>
    <cfRule type="expression" dxfId="2478" priority="10476">
      <formula>IF(RIGHT(TEXT(AI67,"0.#"),1)=".",TRUE,FALSE)</formula>
    </cfRule>
  </conditionalFormatting>
  <conditionalFormatting sqref="AI66">
    <cfRule type="expression" dxfId="2477" priority="10473">
      <formula>IF(RIGHT(TEXT(AI66,"0.#"),1)=".",FALSE,TRUE)</formula>
    </cfRule>
    <cfRule type="expression" dxfId="2476" priority="10474">
      <formula>IF(RIGHT(TEXT(AI66,"0.#"),1)=".",TRUE,FALSE)</formula>
    </cfRule>
  </conditionalFormatting>
  <conditionalFormatting sqref="AI65">
    <cfRule type="expression" dxfId="2475" priority="10471">
      <formula>IF(RIGHT(TEXT(AI65,"0.#"),1)=".",FALSE,TRUE)</formula>
    </cfRule>
    <cfRule type="expression" dxfId="2474" priority="10472">
      <formula>IF(RIGHT(TEXT(AI65,"0.#"),1)=".",TRUE,FALSE)</formula>
    </cfRule>
  </conditionalFormatting>
  <conditionalFormatting sqref="AM65">
    <cfRule type="expression" dxfId="2473" priority="10469">
      <formula>IF(RIGHT(TEXT(AM65,"0.#"),1)=".",FALSE,TRUE)</formula>
    </cfRule>
    <cfRule type="expression" dxfId="2472" priority="10470">
      <formula>IF(RIGHT(TEXT(AM65,"0.#"),1)=".",TRUE,FALSE)</formula>
    </cfRule>
  </conditionalFormatting>
  <conditionalFormatting sqref="AM66">
    <cfRule type="expression" dxfId="2471" priority="10467">
      <formula>IF(RIGHT(TEXT(AM66,"0.#"),1)=".",FALSE,TRUE)</formula>
    </cfRule>
    <cfRule type="expression" dxfId="2470" priority="10468">
      <formula>IF(RIGHT(TEXT(AM66,"0.#"),1)=".",TRUE,FALSE)</formula>
    </cfRule>
  </conditionalFormatting>
  <conditionalFormatting sqref="AM67">
    <cfRule type="expression" dxfId="2469" priority="10465">
      <formula>IF(RIGHT(TEXT(AM67,"0.#"),1)=".",FALSE,TRUE)</formula>
    </cfRule>
    <cfRule type="expression" dxfId="2468" priority="10466">
      <formula>IF(RIGHT(TEXT(AM67,"0.#"),1)=".",TRUE,FALSE)</formula>
    </cfRule>
  </conditionalFormatting>
  <conditionalFormatting sqref="AE70">
    <cfRule type="expression" dxfId="2467" priority="10451">
      <formula>IF(RIGHT(TEXT(AE70,"0.#"),1)=".",FALSE,TRUE)</formula>
    </cfRule>
    <cfRule type="expression" dxfId="2466" priority="10452">
      <formula>IF(RIGHT(TEXT(AE70,"0.#"),1)=".",TRUE,FALSE)</formula>
    </cfRule>
  </conditionalFormatting>
  <conditionalFormatting sqref="AE71">
    <cfRule type="expression" dxfId="2465" priority="10449">
      <formula>IF(RIGHT(TEXT(AE71,"0.#"),1)=".",FALSE,TRUE)</formula>
    </cfRule>
    <cfRule type="expression" dxfId="2464" priority="10450">
      <formula>IF(RIGHT(TEXT(AE71,"0.#"),1)=".",TRUE,FALSE)</formula>
    </cfRule>
  </conditionalFormatting>
  <conditionalFormatting sqref="AE72">
    <cfRule type="expression" dxfId="2463" priority="10447">
      <formula>IF(RIGHT(TEXT(AE72,"0.#"),1)=".",FALSE,TRUE)</formula>
    </cfRule>
    <cfRule type="expression" dxfId="2462" priority="10448">
      <formula>IF(RIGHT(TEXT(AE72,"0.#"),1)=".",TRUE,FALSE)</formula>
    </cfRule>
  </conditionalFormatting>
  <conditionalFormatting sqref="AI72">
    <cfRule type="expression" dxfId="2461" priority="10445">
      <formula>IF(RIGHT(TEXT(AI72,"0.#"),1)=".",FALSE,TRUE)</formula>
    </cfRule>
    <cfRule type="expression" dxfId="2460" priority="10446">
      <formula>IF(RIGHT(TEXT(AI72,"0.#"),1)=".",TRUE,FALSE)</formula>
    </cfRule>
  </conditionalFormatting>
  <conditionalFormatting sqref="AI71">
    <cfRule type="expression" dxfId="2459" priority="10443">
      <formula>IF(RIGHT(TEXT(AI71,"0.#"),1)=".",FALSE,TRUE)</formula>
    </cfRule>
    <cfRule type="expression" dxfId="2458" priority="10444">
      <formula>IF(RIGHT(TEXT(AI71,"0.#"),1)=".",TRUE,FALSE)</formula>
    </cfRule>
  </conditionalFormatting>
  <conditionalFormatting sqref="AI70">
    <cfRule type="expression" dxfId="2457" priority="10441">
      <formula>IF(RIGHT(TEXT(AI70,"0.#"),1)=".",FALSE,TRUE)</formula>
    </cfRule>
    <cfRule type="expression" dxfId="2456" priority="10442">
      <formula>IF(RIGHT(TEXT(AI70,"0.#"),1)=".",TRUE,FALSE)</formula>
    </cfRule>
  </conditionalFormatting>
  <conditionalFormatting sqref="AM70">
    <cfRule type="expression" dxfId="2455" priority="10439">
      <formula>IF(RIGHT(TEXT(AM70,"0.#"),1)=".",FALSE,TRUE)</formula>
    </cfRule>
    <cfRule type="expression" dxfId="2454" priority="10440">
      <formula>IF(RIGHT(TEXT(AM70,"0.#"),1)=".",TRUE,FALSE)</formula>
    </cfRule>
  </conditionalFormatting>
  <conditionalFormatting sqref="AM71">
    <cfRule type="expression" dxfId="2453" priority="10437">
      <formula>IF(RIGHT(TEXT(AM71,"0.#"),1)=".",FALSE,TRUE)</formula>
    </cfRule>
    <cfRule type="expression" dxfId="2452" priority="10438">
      <formula>IF(RIGHT(TEXT(AM71,"0.#"),1)=".",TRUE,FALSE)</formula>
    </cfRule>
  </conditionalFormatting>
  <conditionalFormatting sqref="AM72">
    <cfRule type="expression" dxfId="2451" priority="10435">
      <formula>IF(RIGHT(TEXT(AM72,"0.#"),1)=".",FALSE,TRUE)</formula>
    </cfRule>
    <cfRule type="expression" dxfId="2450" priority="10436">
      <formula>IF(RIGHT(TEXT(AM72,"0.#"),1)=".",TRUE,FALSE)</formula>
    </cfRule>
  </conditionalFormatting>
  <conditionalFormatting sqref="AI74">
    <cfRule type="expression" dxfId="2449" priority="10421">
      <formula>IF(RIGHT(TEXT(AI74,"0.#"),1)=".",FALSE,TRUE)</formula>
    </cfRule>
    <cfRule type="expression" dxfId="2448" priority="10422">
      <formula>IF(RIGHT(TEXT(AI74,"0.#"),1)=".",TRUE,FALSE)</formula>
    </cfRule>
  </conditionalFormatting>
  <conditionalFormatting sqref="AM74">
    <cfRule type="expression" dxfId="2447" priority="10419">
      <formula>IF(RIGHT(TEXT(AM74,"0.#"),1)=".",FALSE,TRUE)</formula>
    </cfRule>
    <cfRule type="expression" dxfId="2446" priority="10420">
      <formula>IF(RIGHT(TEXT(AM74,"0.#"),1)=".",TRUE,FALSE)</formula>
    </cfRule>
  </conditionalFormatting>
  <conditionalFormatting sqref="AE75">
    <cfRule type="expression" dxfId="2445" priority="10417">
      <formula>IF(RIGHT(TEXT(AE75,"0.#"),1)=".",FALSE,TRUE)</formula>
    </cfRule>
    <cfRule type="expression" dxfId="2444" priority="10418">
      <formula>IF(RIGHT(TEXT(AE75,"0.#"),1)=".",TRUE,FALSE)</formula>
    </cfRule>
  </conditionalFormatting>
  <conditionalFormatting sqref="AI75">
    <cfRule type="expression" dxfId="2443" priority="10415">
      <formula>IF(RIGHT(TEXT(AI75,"0.#"),1)=".",FALSE,TRUE)</formula>
    </cfRule>
    <cfRule type="expression" dxfId="2442" priority="10416">
      <formula>IF(RIGHT(TEXT(AI75,"0.#"),1)=".",TRUE,FALSE)</formula>
    </cfRule>
  </conditionalFormatting>
  <conditionalFormatting sqref="AM75">
    <cfRule type="expression" dxfId="2441" priority="10413">
      <formula>IF(RIGHT(TEXT(AM75,"0.#"),1)=".",FALSE,TRUE)</formula>
    </cfRule>
    <cfRule type="expression" dxfId="2440" priority="10414">
      <formula>IF(RIGHT(TEXT(AM75,"0.#"),1)=".",TRUE,FALSE)</formula>
    </cfRule>
  </conditionalFormatting>
  <conditionalFormatting sqref="AQ75">
    <cfRule type="expression" dxfId="2439" priority="10411">
      <formula>IF(RIGHT(TEXT(AQ75,"0.#"),1)=".",FALSE,TRUE)</formula>
    </cfRule>
    <cfRule type="expression" dxfId="2438" priority="10412">
      <formula>IF(RIGHT(TEXT(AQ75,"0.#"),1)=".",TRUE,FALSE)</formula>
    </cfRule>
  </conditionalFormatting>
  <conditionalFormatting sqref="AE77">
    <cfRule type="expression" dxfId="2437" priority="10409">
      <formula>IF(RIGHT(TEXT(AE77,"0.#"),1)=".",FALSE,TRUE)</formula>
    </cfRule>
    <cfRule type="expression" dxfId="2436" priority="10410">
      <formula>IF(RIGHT(TEXT(AE77,"0.#"),1)=".",TRUE,FALSE)</formula>
    </cfRule>
  </conditionalFormatting>
  <conditionalFormatting sqref="AI77">
    <cfRule type="expression" dxfId="2435" priority="10407">
      <formula>IF(RIGHT(TEXT(AI77,"0.#"),1)=".",FALSE,TRUE)</formula>
    </cfRule>
    <cfRule type="expression" dxfId="2434" priority="10408">
      <formula>IF(RIGHT(TEXT(AI77,"0.#"),1)=".",TRUE,FALSE)</formula>
    </cfRule>
  </conditionalFormatting>
  <conditionalFormatting sqref="AM77">
    <cfRule type="expression" dxfId="2433" priority="10405">
      <formula>IF(RIGHT(TEXT(AM77,"0.#"),1)=".",FALSE,TRUE)</formula>
    </cfRule>
    <cfRule type="expression" dxfId="2432" priority="10406">
      <formula>IF(RIGHT(TEXT(AM77,"0.#"),1)=".",TRUE,FALSE)</formula>
    </cfRule>
  </conditionalFormatting>
  <conditionalFormatting sqref="AE78">
    <cfRule type="expression" dxfId="2431" priority="10403">
      <formula>IF(RIGHT(TEXT(AE78,"0.#"),1)=".",FALSE,TRUE)</formula>
    </cfRule>
    <cfRule type="expression" dxfId="2430" priority="10404">
      <formula>IF(RIGHT(TEXT(AE78,"0.#"),1)=".",TRUE,FALSE)</formula>
    </cfRule>
  </conditionalFormatting>
  <conditionalFormatting sqref="AI78">
    <cfRule type="expression" dxfId="2429" priority="10401">
      <formula>IF(RIGHT(TEXT(AI78,"0.#"),1)=".",FALSE,TRUE)</formula>
    </cfRule>
    <cfRule type="expression" dxfId="2428" priority="10402">
      <formula>IF(RIGHT(TEXT(AI78,"0.#"),1)=".",TRUE,FALSE)</formula>
    </cfRule>
  </conditionalFormatting>
  <conditionalFormatting sqref="AM78">
    <cfRule type="expression" dxfId="2427" priority="10399">
      <formula>IF(RIGHT(TEXT(AM78,"0.#"),1)=".",FALSE,TRUE)</formula>
    </cfRule>
    <cfRule type="expression" dxfId="2426" priority="10400">
      <formula>IF(RIGHT(TEXT(AM78,"0.#"),1)=".",TRUE,FALSE)</formula>
    </cfRule>
  </conditionalFormatting>
  <conditionalFormatting sqref="AE80">
    <cfRule type="expression" dxfId="2425" priority="10395">
      <formula>IF(RIGHT(TEXT(AE80,"0.#"),1)=".",FALSE,TRUE)</formula>
    </cfRule>
    <cfRule type="expression" dxfId="2424" priority="10396">
      <formula>IF(RIGHT(TEXT(AE80,"0.#"),1)=".",TRUE,FALSE)</formula>
    </cfRule>
  </conditionalFormatting>
  <conditionalFormatting sqref="AI80">
    <cfRule type="expression" dxfId="2423" priority="10393">
      <formula>IF(RIGHT(TEXT(AI80,"0.#"),1)=".",FALSE,TRUE)</formula>
    </cfRule>
    <cfRule type="expression" dxfId="2422" priority="10394">
      <formula>IF(RIGHT(TEXT(AI80,"0.#"),1)=".",TRUE,FALSE)</formula>
    </cfRule>
  </conditionalFormatting>
  <conditionalFormatting sqref="AM80">
    <cfRule type="expression" dxfId="2421" priority="10391">
      <formula>IF(RIGHT(TEXT(AM80,"0.#"),1)=".",FALSE,TRUE)</formula>
    </cfRule>
    <cfRule type="expression" dxfId="2420" priority="10392">
      <formula>IF(RIGHT(TEXT(AM80,"0.#"),1)=".",TRUE,FALSE)</formula>
    </cfRule>
  </conditionalFormatting>
  <conditionalFormatting sqref="AE81">
    <cfRule type="expression" dxfId="2419" priority="10389">
      <formula>IF(RIGHT(TEXT(AE81,"0.#"),1)=".",FALSE,TRUE)</formula>
    </cfRule>
    <cfRule type="expression" dxfId="2418" priority="10390">
      <formula>IF(RIGHT(TEXT(AE81,"0.#"),1)=".",TRUE,FALSE)</formula>
    </cfRule>
  </conditionalFormatting>
  <conditionalFormatting sqref="AI81">
    <cfRule type="expression" dxfId="2417" priority="10387">
      <formula>IF(RIGHT(TEXT(AI81,"0.#"),1)=".",FALSE,TRUE)</formula>
    </cfRule>
    <cfRule type="expression" dxfId="2416" priority="10388">
      <formula>IF(RIGHT(TEXT(AI81,"0.#"),1)=".",TRUE,FALSE)</formula>
    </cfRule>
  </conditionalFormatting>
  <conditionalFormatting sqref="AM81">
    <cfRule type="expression" dxfId="2415" priority="10385">
      <formula>IF(RIGHT(TEXT(AM81,"0.#"),1)=".",FALSE,TRUE)</formula>
    </cfRule>
    <cfRule type="expression" dxfId="2414" priority="10386">
      <formula>IF(RIGHT(TEXT(AM81,"0.#"),1)=".",TRUE,FALSE)</formula>
    </cfRule>
  </conditionalFormatting>
  <conditionalFormatting sqref="AE83">
    <cfRule type="expression" dxfId="2413" priority="10381">
      <formula>IF(RIGHT(TEXT(AE83,"0.#"),1)=".",FALSE,TRUE)</formula>
    </cfRule>
    <cfRule type="expression" dxfId="2412" priority="10382">
      <formula>IF(RIGHT(TEXT(AE83,"0.#"),1)=".",TRUE,FALSE)</formula>
    </cfRule>
  </conditionalFormatting>
  <conditionalFormatting sqref="AI83">
    <cfRule type="expression" dxfId="2411" priority="10379">
      <formula>IF(RIGHT(TEXT(AI83,"0.#"),1)=".",FALSE,TRUE)</formula>
    </cfRule>
    <cfRule type="expression" dxfId="2410" priority="10380">
      <formula>IF(RIGHT(TEXT(AI83,"0.#"),1)=".",TRUE,FALSE)</formula>
    </cfRule>
  </conditionalFormatting>
  <conditionalFormatting sqref="AM83">
    <cfRule type="expression" dxfId="2409" priority="10377">
      <formula>IF(RIGHT(TEXT(AM83,"0.#"),1)=".",FALSE,TRUE)</formula>
    </cfRule>
    <cfRule type="expression" dxfId="2408" priority="10378">
      <formula>IF(RIGHT(TEXT(AM83,"0.#"),1)=".",TRUE,FALSE)</formula>
    </cfRule>
  </conditionalFormatting>
  <conditionalFormatting sqref="AE84">
    <cfRule type="expression" dxfId="2407" priority="10375">
      <formula>IF(RIGHT(TEXT(AE84,"0.#"),1)=".",FALSE,TRUE)</formula>
    </cfRule>
    <cfRule type="expression" dxfId="2406" priority="10376">
      <formula>IF(RIGHT(TEXT(AE84,"0.#"),1)=".",TRUE,FALSE)</formula>
    </cfRule>
  </conditionalFormatting>
  <conditionalFormatting sqref="AI84">
    <cfRule type="expression" dxfId="2405" priority="10373">
      <formula>IF(RIGHT(TEXT(AI84,"0.#"),1)=".",FALSE,TRUE)</formula>
    </cfRule>
    <cfRule type="expression" dxfId="2404" priority="10374">
      <formula>IF(RIGHT(TEXT(AI84,"0.#"),1)=".",TRUE,FALSE)</formula>
    </cfRule>
  </conditionalFormatting>
  <conditionalFormatting sqref="AM84">
    <cfRule type="expression" dxfId="2403" priority="10371">
      <formula>IF(RIGHT(TEXT(AM84,"0.#"),1)=".",FALSE,TRUE)</formula>
    </cfRule>
    <cfRule type="expression" dxfId="2402" priority="10372">
      <formula>IF(RIGHT(TEXT(AM84,"0.#"),1)=".",TRUE,FALSE)</formula>
    </cfRule>
  </conditionalFormatting>
  <conditionalFormatting sqref="AE86">
    <cfRule type="expression" dxfId="2401" priority="10367">
      <formula>IF(RIGHT(TEXT(AE86,"0.#"),1)=".",FALSE,TRUE)</formula>
    </cfRule>
    <cfRule type="expression" dxfId="2400" priority="10368">
      <formula>IF(RIGHT(TEXT(AE86,"0.#"),1)=".",TRUE,FALSE)</formula>
    </cfRule>
  </conditionalFormatting>
  <conditionalFormatting sqref="AI86">
    <cfRule type="expression" dxfId="2399" priority="10365">
      <formula>IF(RIGHT(TEXT(AI86,"0.#"),1)=".",FALSE,TRUE)</formula>
    </cfRule>
    <cfRule type="expression" dxfId="2398" priority="10366">
      <formula>IF(RIGHT(TEXT(AI86,"0.#"),1)=".",TRUE,FALSE)</formula>
    </cfRule>
  </conditionalFormatting>
  <conditionalFormatting sqref="AM86">
    <cfRule type="expression" dxfId="2397" priority="10363">
      <formula>IF(RIGHT(TEXT(AM86,"0.#"),1)=".",FALSE,TRUE)</formula>
    </cfRule>
    <cfRule type="expression" dxfId="2396" priority="10364">
      <formula>IF(RIGHT(TEXT(AM86,"0.#"),1)=".",TRUE,FALSE)</formula>
    </cfRule>
  </conditionalFormatting>
  <conditionalFormatting sqref="AE87">
    <cfRule type="expression" dxfId="2395" priority="10361">
      <formula>IF(RIGHT(TEXT(AE87,"0.#"),1)=".",FALSE,TRUE)</formula>
    </cfRule>
    <cfRule type="expression" dxfId="2394" priority="10362">
      <formula>IF(RIGHT(TEXT(AE87,"0.#"),1)=".",TRUE,FALSE)</formula>
    </cfRule>
  </conditionalFormatting>
  <conditionalFormatting sqref="AI87">
    <cfRule type="expression" dxfId="2393" priority="10359">
      <formula>IF(RIGHT(TEXT(AI87,"0.#"),1)=".",FALSE,TRUE)</formula>
    </cfRule>
    <cfRule type="expression" dxfId="2392" priority="10360">
      <formula>IF(RIGHT(TEXT(AI87,"0.#"),1)=".",TRUE,FALSE)</formula>
    </cfRule>
  </conditionalFormatting>
  <conditionalFormatting sqref="AM87">
    <cfRule type="expression" dxfId="2391" priority="10357">
      <formula>IF(RIGHT(TEXT(AM87,"0.#"),1)=".",FALSE,TRUE)</formula>
    </cfRule>
    <cfRule type="expression" dxfId="2390" priority="10358">
      <formula>IF(RIGHT(TEXT(AM87,"0.#"),1)=".",TRUE,FALSE)</formula>
    </cfRule>
  </conditionalFormatting>
  <conditionalFormatting sqref="AE89 AQ89">
    <cfRule type="expression" dxfId="2389" priority="10353">
      <formula>IF(RIGHT(TEXT(AE89,"0.#"),1)=".",FALSE,TRUE)</formula>
    </cfRule>
    <cfRule type="expression" dxfId="2388" priority="10354">
      <formula>IF(RIGHT(TEXT(AE89,"0.#"),1)=".",TRUE,FALSE)</formula>
    </cfRule>
  </conditionalFormatting>
  <conditionalFormatting sqref="AI89">
    <cfRule type="expression" dxfId="2387" priority="10351">
      <formula>IF(RIGHT(TEXT(AI89,"0.#"),1)=".",FALSE,TRUE)</formula>
    </cfRule>
    <cfRule type="expression" dxfId="2386" priority="10352">
      <formula>IF(RIGHT(TEXT(AI89,"0.#"),1)=".",TRUE,FALSE)</formula>
    </cfRule>
  </conditionalFormatting>
  <conditionalFormatting sqref="AM89">
    <cfRule type="expression" dxfId="2385" priority="10349">
      <formula>IF(RIGHT(TEXT(AM89,"0.#"),1)=".",FALSE,TRUE)</formula>
    </cfRule>
    <cfRule type="expression" dxfId="2384" priority="10350">
      <formula>IF(RIGHT(TEXT(AM89,"0.#"),1)=".",TRUE,FALSE)</formula>
    </cfRule>
  </conditionalFormatting>
  <conditionalFormatting sqref="AE90">
    <cfRule type="expression" dxfId="2383" priority="10347">
      <formula>IF(RIGHT(TEXT(AE90,"0.#"),1)=".",FALSE,TRUE)</formula>
    </cfRule>
    <cfRule type="expression" dxfId="2382" priority="10348">
      <formula>IF(RIGHT(TEXT(AE90,"0.#"),1)=".",TRUE,FALSE)</formula>
    </cfRule>
  </conditionalFormatting>
  <conditionalFormatting sqref="AI90">
    <cfRule type="expression" dxfId="2381" priority="10345">
      <formula>IF(RIGHT(TEXT(AI90,"0.#"),1)=".",FALSE,TRUE)</formula>
    </cfRule>
    <cfRule type="expression" dxfId="2380" priority="10346">
      <formula>IF(RIGHT(TEXT(AI90,"0.#"),1)=".",TRUE,FALSE)</formula>
    </cfRule>
  </conditionalFormatting>
  <conditionalFormatting sqref="AQ90">
    <cfRule type="expression" dxfId="2379" priority="10341">
      <formula>IF(RIGHT(TEXT(AQ90,"0.#"),1)=".",FALSE,TRUE)</formula>
    </cfRule>
    <cfRule type="expression" dxfId="2378" priority="10342">
      <formula>IF(RIGHT(TEXT(AQ90,"0.#"),1)=".",TRUE,FALSE)</formula>
    </cfRule>
  </conditionalFormatting>
  <conditionalFormatting sqref="AE92 AQ92">
    <cfRule type="expression" dxfId="2377" priority="10339">
      <formula>IF(RIGHT(TEXT(AE92,"0.#"),1)=".",FALSE,TRUE)</formula>
    </cfRule>
    <cfRule type="expression" dxfId="2376" priority="10340">
      <formula>IF(RIGHT(TEXT(AE92,"0.#"),1)=".",TRUE,FALSE)</formula>
    </cfRule>
  </conditionalFormatting>
  <conditionalFormatting sqref="AI92">
    <cfRule type="expression" dxfId="2375" priority="10337">
      <formula>IF(RIGHT(TEXT(AI92,"0.#"),1)=".",FALSE,TRUE)</formula>
    </cfRule>
    <cfRule type="expression" dxfId="2374" priority="10338">
      <formula>IF(RIGHT(TEXT(AI92,"0.#"),1)=".",TRUE,FALSE)</formula>
    </cfRule>
  </conditionalFormatting>
  <conditionalFormatting sqref="AM92">
    <cfRule type="expression" dxfId="2373" priority="10335">
      <formula>IF(RIGHT(TEXT(AM92,"0.#"),1)=".",FALSE,TRUE)</formula>
    </cfRule>
    <cfRule type="expression" dxfId="2372" priority="10336">
      <formula>IF(RIGHT(TEXT(AM92,"0.#"),1)=".",TRUE,FALSE)</formula>
    </cfRule>
  </conditionalFormatting>
  <conditionalFormatting sqref="AQ93">
    <cfRule type="expression" dxfId="2371" priority="10327">
      <formula>IF(RIGHT(TEXT(AQ93,"0.#"),1)=".",FALSE,TRUE)</formula>
    </cfRule>
    <cfRule type="expression" dxfId="2370" priority="10328">
      <formula>IF(RIGHT(TEXT(AQ93,"0.#"),1)=".",TRUE,FALSE)</formula>
    </cfRule>
  </conditionalFormatting>
  <conditionalFormatting sqref="AE95 AQ95">
    <cfRule type="expression" dxfId="2369" priority="10325">
      <formula>IF(RIGHT(TEXT(AE95,"0.#"),1)=".",FALSE,TRUE)</formula>
    </cfRule>
    <cfRule type="expression" dxfId="2368" priority="10326">
      <formula>IF(RIGHT(TEXT(AE95,"0.#"),1)=".",TRUE,FALSE)</formula>
    </cfRule>
  </conditionalFormatting>
  <conditionalFormatting sqref="AI95">
    <cfRule type="expression" dxfId="2367" priority="10323">
      <formula>IF(RIGHT(TEXT(AI95,"0.#"),1)=".",FALSE,TRUE)</formula>
    </cfRule>
    <cfRule type="expression" dxfId="2366" priority="10324">
      <formula>IF(RIGHT(TEXT(AI95,"0.#"),1)=".",TRUE,FALSE)</formula>
    </cfRule>
  </conditionalFormatting>
  <conditionalFormatting sqref="AM95">
    <cfRule type="expression" dxfId="2365" priority="10321">
      <formula>IF(RIGHT(TEXT(AM95,"0.#"),1)=".",FALSE,TRUE)</formula>
    </cfRule>
    <cfRule type="expression" dxfId="2364" priority="10322">
      <formula>IF(RIGHT(TEXT(AM95,"0.#"),1)=".",TRUE,FALSE)</formula>
    </cfRule>
  </conditionalFormatting>
  <conditionalFormatting sqref="AQ96">
    <cfRule type="expression" dxfId="2363" priority="10313">
      <formula>IF(RIGHT(TEXT(AQ96,"0.#"),1)=".",FALSE,TRUE)</formula>
    </cfRule>
    <cfRule type="expression" dxfId="2362" priority="10314">
      <formula>IF(RIGHT(TEXT(AQ96,"0.#"),1)=".",TRUE,FALSE)</formula>
    </cfRule>
  </conditionalFormatting>
  <conditionalFormatting sqref="AE98 AQ98">
    <cfRule type="expression" dxfId="2361" priority="10311">
      <formula>IF(RIGHT(TEXT(AE98,"0.#"),1)=".",FALSE,TRUE)</formula>
    </cfRule>
    <cfRule type="expression" dxfId="2360" priority="10312">
      <formula>IF(RIGHT(TEXT(AE98,"0.#"),1)=".",TRUE,FALSE)</formula>
    </cfRule>
  </conditionalFormatting>
  <conditionalFormatting sqref="AI98">
    <cfRule type="expression" dxfId="2359" priority="10309">
      <formula>IF(RIGHT(TEXT(AI98,"0.#"),1)=".",FALSE,TRUE)</formula>
    </cfRule>
    <cfRule type="expression" dxfId="2358" priority="10310">
      <formula>IF(RIGHT(TEXT(AI98,"0.#"),1)=".",TRUE,FALSE)</formula>
    </cfRule>
  </conditionalFormatting>
  <conditionalFormatting sqref="AM98">
    <cfRule type="expression" dxfId="2357" priority="10307">
      <formula>IF(RIGHT(TEXT(AM98,"0.#"),1)=".",FALSE,TRUE)</formula>
    </cfRule>
    <cfRule type="expression" dxfId="2356" priority="10308">
      <formula>IF(RIGHT(TEXT(AM98,"0.#"),1)=".",TRUE,FALSE)</formula>
    </cfRule>
  </conditionalFormatting>
  <conditionalFormatting sqref="AQ99">
    <cfRule type="expression" dxfId="2355" priority="10299">
      <formula>IF(RIGHT(TEXT(AQ99,"0.#"),1)=".",FALSE,TRUE)</formula>
    </cfRule>
    <cfRule type="expression" dxfId="2354" priority="10300">
      <formula>IF(RIGHT(TEXT(AQ99,"0.#"),1)=".",TRUE,FALSE)</formula>
    </cfRule>
  </conditionalFormatting>
  <conditionalFormatting sqref="AE101 AQ101">
    <cfRule type="expression" dxfId="2353" priority="10297">
      <formula>IF(RIGHT(TEXT(AE101,"0.#"),1)=".",FALSE,TRUE)</formula>
    </cfRule>
    <cfRule type="expression" dxfId="2352" priority="10298">
      <formula>IF(RIGHT(TEXT(AE101,"0.#"),1)=".",TRUE,FALSE)</formula>
    </cfRule>
  </conditionalFormatting>
  <conditionalFormatting sqref="AI101">
    <cfRule type="expression" dxfId="2351" priority="10295">
      <formula>IF(RIGHT(TEXT(AI101,"0.#"),1)=".",FALSE,TRUE)</formula>
    </cfRule>
    <cfRule type="expression" dxfId="2350" priority="10296">
      <formula>IF(RIGHT(TEXT(AI101,"0.#"),1)=".",TRUE,FALSE)</formula>
    </cfRule>
  </conditionalFormatting>
  <conditionalFormatting sqref="AM101">
    <cfRule type="expression" dxfId="2349" priority="10293">
      <formula>IF(RIGHT(TEXT(AM101,"0.#"),1)=".",FALSE,TRUE)</formula>
    </cfRule>
    <cfRule type="expression" dxfId="2348" priority="10294">
      <formula>IF(RIGHT(TEXT(AM101,"0.#"),1)=".",TRUE,FALSE)</formula>
    </cfRule>
  </conditionalFormatting>
  <conditionalFormatting sqref="AQ102">
    <cfRule type="expression" dxfId="2347" priority="10285">
      <formula>IF(RIGHT(TEXT(AQ102,"0.#"),1)=".",FALSE,TRUE)</formula>
    </cfRule>
    <cfRule type="expression" dxfId="2346" priority="10286">
      <formula>IF(RIGHT(TEXT(AQ102,"0.#"),1)=".",TRUE,FALSE)</formula>
    </cfRule>
  </conditionalFormatting>
  <conditionalFormatting sqref="AE48">
    <cfRule type="expression" dxfId="2345" priority="10283">
      <formula>IF(RIGHT(TEXT(AE48,"0.#"),1)=".",FALSE,TRUE)</formula>
    </cfRule>
    <cfRule type="expression" dxfId="2344" priority="10284">
      <formula>IF(RIGHT(TEXT(AE48,"0.#"),1)=".",TRUE,FALSE)</formula>
    </cfRule>
  </conditionalFormatting>
  <conditionalFormatting sqref="AE49">
    <cfRule type="expression" dxfId="2343" priority="10281">
      <formula>IF(RIGHT(TEXT(AE49,"0.#"),1)=".",FALSE,TRUE)</formula>
    </cfRule>
    <cfRule type="expression" dxfId="2342" priority="10282">
      <formula>IF(RIGHT(TEXT(AE49,"0.#"),1)=".",TRUE,FALSE)</formula>
    </cfRule>
  </conditionalFormatting>
  <conditionalFormatting sqref="AE50">
    <cfRule type="expression" dxfId="2341" priority="10279">
      <formula>IF(RIGHT(TEXT(AE50,"0.#"),1)=".",FALSE,TRUE)</formula>
    </cfRule>
    <cfRule type="expression" dxfId="2340" priority="10280">
      <formula>IF(RIGHT(TEXT(AE50,"0.#"),1)=".",TRUE,FALSE)</formula>
    </cfRule>
  </conditionalFormatting>
  <conditionalFormatting sqref="AI50">
    <cfRule type="expression" dxfId="2339" priority="10277">
      <formula>IF(RIGHT(TEXT(AI50,"0.#"),1)=".",FALSE,TRUE)</formula>
    </cfRule>
    <cfRule type="expression" dxfId="2338" priority="10278">
      <formula>IF(RIGHT(TEXT(AI50,"0.#"),1)=".",TRUE,FALSE)</formula>
    </cfRule>
  </conditionalFormatting>
  <conditionalFormatting sqref="AI49">
    <cfRule type="expression" dxfId="2337" priority="10275">
      <formula>IF(RIGHT(TEXT(AI49,"0.#"),1)=".",FALSE,TRUE)</formula>
    </cfRule>
    <cfRule type="expression" dxfId="2336" priority="10276">
      <formula>IF(RIGHT(TEXT(AI49,"0.#"),1)=".",TRUE,FALSE)</formula>
    </cfRule>
  </conditionalFormatting>
  <conditionalFormatting sqref="AI48">
    <cfRule type="expression" dxfId="2335" priority="10273">
      <formula>IF(RIGHT(TEXT(AI48,"0.#"),1)=".",FALSE,TRUE)</formula>
    </cfRule>
    <cfRule type="expression" dxfId="2334" priority="10274">
      <formula>IF(RIGHT(TEXT(AI48,"0.#"),1)=".",TRUE,FALSE)</formula>
    </cfRule>
  </conditionalFormatting>
  <conditionalFormatting sqref="AM48">
    <cfRule type="expression" dxfId="2333" priority="10271">
      <formula>IF(RIGHT(TEXT(AM48,"0.#"),1)=".",FALSE,TRUE)</formula>
    </cfRule>
    <cfRule type="expression" dxfId="2332" priority="10272">
      <formula>IF(RIGHT(TEXT(AM48,"0.#"),1)=".",TRUE,FALSE)</formula>
    </cfRule>
  </conditionalFormatting>
  <conditionalFormatting sqref="AM49">
    <cfRule type="expression" dxfId="2331" priority="10269">
      <formula>IF(RIGHT(TEXT(AM49,"0.#"),1)=".",FALSE,TRUE)</formula>
    </cfRule>
    <cfRule type="expression" dxfId="2330" priority="10270">
      <formula>IF(RIGHT(TEXT(AM49,"0.#"),1)=".",TRUE,FALSE)</formula>
    </cfRule>
  </conditionalFormatting>
  <conditionalFormatting sqref="AM50">
    <cfRule type="expression" dxfId="2329" priority="10267">
      <formula>IF(RIGHT(TEXT(AM50,"0.#"),1)=".",FALSE,TRUE)</formula>
    </cfRule>
    <cfRule type="expression" dxfId="2328" priority="10268">
      <formula>IF(RIGHT(TEXT(AM50,"0.#"),1)=".",TRUE,FALSE)</formula>
    </cfRule>
  </conditionalFormatting>
  <conditionalFormatting sqref="AE115:AE116 AI115:AI116 AM115:AM116 AQ115:AQ116 AU115:AU116">
    <cfRule type="expression" dxfId="2327" priority="10253">
      <formula>IF(RIGHT(TEXT(AE115,"0.#"),1)=".",FALSE,TRUE)</formula>
    </cfRule>
    <cfRule type="expression" dxfId="2326" priority="10254">
      <formula>IF(RIGHT(TEXT(AE115,"0.#"),1)=".",TRUE,FALSE)</formula>
    </cfRule>
  </conditionalFormatting>
  <conditionalFormatting sqref="AE414">
    <cfRule type="expression" dxfId="2325" priority="10223">
      <formula>IF(RIGHT(TEXT(AE414,"0.#"),1)=".",FALSE,TRUE)</formula>
    </cfRule>
    <cfRule type="expression" dxfId="2324" priority="10224">
      <formula>IF(RIGHT(TEXT(AE414,"0.#"),1)=".",TRUE,FALSE)</formula>
    </cfRule>
  </conditionalFormatting>
  <conditionalFormatting sqref="AE415">
    <cfRule type="expression" dxfId="2323" priority="10221">
      <formula>IF(RIGHT(TEXT(AE415,"0.#"),1)=".",FALSE,TRUE)</formula>
    </cfRule>
    <cfRule type="expression" dxfId="2322" priority="10222">
      <formula>IF(RIGHT(TEXT(AE415,"0.#"),1)=".",TRUE,FALSE)</formula>
    </cfRule>
  </conditionalFormatting>
  <conditionalFormatting sqref="AE416">
    <cfRule type="expression" dxfId="2321" priority="10219">
      <formula>IF(RIGHT(TEXT(AE416,"0.#"),1)=".",FALSE,TRUE)</formula>
    </cfRule>
    <cfRule type="expression" dxfId="2320" priority="10220">
      <formula>IF(RIGHT(TEXT(AE416,"0.#"),1)=".",TRUE,FALSE)</formula>
    </cfRule>
  </conditionalFormatting>
  <conditionalFormatting sqref="AI414">
    <cfRule type="expression" dxfId="2319" priority="10133">
      <formula>IF(RIGHT(TEXT(AI414,"0.#"),1)=".",FALSE,TRUE)</formula>
    </cfRule>
    <cfRule type="expression" dxfId="2318" priority="10134">
      <formula>IF(RIGHT(TEXT(AI414,"0.#"),1)=".",TRUE,FALSE)</formula>
    </cfRule>
  </conditionalFormatting>
  <conditionalFormatting sqref="AL816:AO845">
    <cfRule type="expression" dxfId="2317" priority="3823">
      <formula>IF(AND(AL816&gt;=0, RIGHT(TEXT(AL816,"0.#"),1)&lt;&gt;"."),TRUE,FALSE)</formula>
    </cfRule>
    <cfRule type="expression" dxfId="2316" priority="3824">
      <formula>IF(AND(AL816&gt;=0, RIGHT(TEXT(AL816,"0.#"),1)="."),TRUE,FALSE)</formula>
    </cfRule>
    <cfRule type="expression" dxfId="2315" priority="3825">
      <formula>IF(AND(AL816&lt;0, RIGHT(TEXT(AL816,"0.#"),1)&lt;&gt;"."),TRUE,FALSE)</formula>
    </cfRule>
    <cfRule type="expression" dxfId="2314" priority="3826">
      <formula>IF(AND(AL816&lt;0, RIGHT(TEXT(AL816,"0.#"),1)="."),TRUE,FALSE)</formula>
    </cfRule>
  </conditionalFormatting>
  <conditionalFormatting sqref="AQ28:AQ30">
    <cfRule type="expression" dxfId="2313" priority="1853">
      <formula>IF(RIGHT(TEXT(AQ28,"0.#"),1)=".",FALSE,TRUE)</formula>
    </cfRule>
    <cfRule type="expression" dxfId="2312" priority="1854">
      <formula>IF(RIGHT(TEXT(AQ28,"0.#"),1)=".",TRUE,FALSE)</formula>
    </cfRule>
  </conditionalFormatting>
  <conditionalFormatting sqref="AU28:AU30">
    <cfRule type="expression" dxfId="2311" priority="1851">
      <formula>IF(RIGHT(TEXT(AU28,"0.#"),1)=".",FALSE,TRUE)</formula>
    </cfRule>
    <cfRule type="expression" dxfId="2310" priority="1852">
      <formula>IF(RIGHT(TEXT(AU28,"0.#"),1)=".",TRUE,FALSE)</formula>
    </cfRule>
  </conditionalFormatting>
  <conditionalFormatting sqref="AQ33:AQ35">
    <cfRule type="expression" dxfId="2309" priority="1849">
      <formula>IF(RIGHT(TEXT(AQ33,"0.#"),1)=".",FALSE,TRUE)</formula>
    </cfRule>
    <cfRule type="expression" dxfId="2308" priority="1850">
      <formula>IF(RIGHT(TEXT(AQ33,"0.#"),1)=".",TRUE,FALSE)</formula>
    </cfRule>
  </conditionalFormatting>
  <conditionalFormatting sqref="AU33:AU35">
    <cfRule type="expression" dxfId="2307" priority="1847">
      <formula>IF(RIGHT(TEXT(AU33,"0.#"),1)=".",FALSE,TRUE)</formula>
    </cfRule>
    <cfRule type="expression" dxfId="2306" priority="1848">
      <formula>IF(RIGHT(TEXT(AU33,"0.#"),1)=".",TRUE,FALSE)</formula>
    </cfRule>
  </conditionalFormatting>
  <conditionalFormatting sqref="AQ38:AQ40">
    <cfRule type="expression" dxfId="2305" priority="1845">
      <formula>IF(RIGHT(TEXT(AQ38,"0.#"),1)=".",FALSE,TRUE)</formula>
    </cfRule>
    <cfRule type="expression" dxfId="2304" priority="1846">
      <formula>IF(RIGHT(TEXT(AQ38,"0.#"),1)=".",TRUE,FALSE)</formula>
    </cfRule>
  </conditionalFormatting>
  <conditionalFormatting sqref="AU38:AU40">
    <cfRule type="expression" dxfId="2303" priority="1843">
      <formula>IF(RIGHT(TEXT(AU38,"0.#"),1)=".",FALSE,TRUE)</formula>
    </cfRule>
    <cfRule type="expression" dxfId="2302" priority="1844">
      <formula>IF(RIGHT(TEXT(AU38,"0.#"),1)=".",TRUE,FALSE)</formula>
    </cfRule>
  </conditionalFormatting>
  <conditionalFormatting sqref="AQ43:AQ45">
    <cfRule type="expression" dxfId="2301" priority="1841">
      <formula>IF(RIGHT(TEXT(AQ43,"0.#"),1)=".",FALSE,TRUE)</formula>
    </cfRule>
    <cfRule type="expression" dxfId="2300" priority="1842">
      <formula>IF(RIGHT(TEXT(AQ43,"0.#"),1)=".",TRUE,FALSE)</formula>
    </cfRule>
  </conditionalFormatting>
  <conditionalFormatting sqref="AU43:AU45">
    <cfRule type="expression" dxfId="2299" priority="1839">
      <formula>IF(RIGHT(TEXT(AU43,"0.#"),1)=".",FALSE,TRUE)</formula>
    </cfRule>
    <cfRule type="expression" dxfId="2298" priority="1840">
      <formula>IF(RIGHT(TEXT(AU43,"0.#"),1)=".",TRUE,FALSE)</formula>
    </cfRule>
  </conditionalFormatting>
  <conditionalFormatting sqref="AQ48:AQ50">
    <cfRule type="expression" dxfId="2297" priority="1837">
      <formula>IF(RIGHT(TEXT(AQ48,"0.#"),1)=".",FALSE,TRUE)</formula>
    </cfRule>
    <cfRule type="expression" dxfId="2296" priority="1838">
      <formula>IF(RIGHT(TEXT(AQ48,"0.#"),1)=".",TRUE,FALSE)</formula>
    </cfRule>
  </conditionalFormatting>
  <conditionalFormatting sqref="AU48:AU50">
    <cfRule type="expression" dxfId="2295" priority="1835">
      <formula>IF(RIGHT(TEXT(AU48,"0.#"),1)=".",FALSE,TRUE)</formula>
    </cfRule>
    <cfRule type="expression" dxfId="2294" priority="1836">
      <formula>IF(RIGHT(TEXT(AU48,"0.#"),1)=".",TRUE,FALSE)</formula>
    </cfRule>
  </conditionalFormatting>
  <conditionalFormatting sqref="AQ60:AQ62">
    <cfRule type="expression" dxfId="2293" priority="1833">
      <formula>IF(RIGHT(TEXT(AQ60,"0.#"),1)=".",FALSE,TRUE)</formula>
    </cfRule>
    <cfRule type="expression" dxfId="2292" priority="1834">
      <formula>IF(RIGHT(TEXT(AQ60,"0.#"),1)=".",TRUE,FALSE)</formula>
    </cfRule>
  </conditionalFormatting>
  <conditionalFormatting sqref="AU60:AU62">
    <cfRule type="expression" dxfId="2291" priority="1831">
      <formula>IF(RIGHT(TEXT(AU60,"0.#"),1)=".",FALSE,TRUE)</formula>
    </cfRule>
    <cfRule type="expression" dxfId="2290" priority="1832">
      <formula>IF(RIGHT(TEXT(AU60,"0.#"),1)=".",TRUE,FALSE)</formula>
    </cfRule>
  </conditionalFormatting>
  <conditionalFormatting sqref="AQ65:AQ67">
    <cfRule type="expression" dxfId="2289" priority="1829">
      <formula>IF(RIGHT(TEXT(AQ65,"0.#"),1)=".",FALSE,TRUE)</formula>
    </cfRule>
    <cfRule type="expression" dxfId="2288" priority="1830">
      <formula>IF(RIGHT(TEXT(AQ65,"0.#"),1)=".",TRUE,FALSE)</formula>
    </cfRule>
  </conditionalFormatting>
  <conditionalFormatting sqref="AU65:AU67">
    <cfRule type="expression" dxfId="2287" priority="1827">
      <formula>IF(RIGHT(TEXT(AU65,"0.#"),1)=".",FALSE,TRUE)</formula>
    </cfRule>
    <cfRule type="expression" dxfId="2286" priority="1828">
      <formula>IF(RIGHT(TEXT(AU65,"0.#"),1)=".",TRUE,FALSE)</formula>
    </cfRule>
  </conditionalFormatting>
  <conditionalFormatting sqref="AQ70:AQ72">
    <cfRule type="expression" dxfId="2285" priority="1825">
      <formula>IF(RIGHT(TEXT(AQ70,"0.#"),1)=".",FALSE,TRUE)</formula>
    </cfRule>
    <cfRule type="expression" dxfId="2284" priority="1826">
      <formula>IF(RIGHT(TEXT(AQ70,"0.#"),1)=".",TRUE,FALSE)</formula>
    </cfRule>
  </conditionalFormatting>
  <conditionalFormatting sqref="AU70:AU72">
    <cfRule type="expression" dxfId="2283" priority="1823">
      <formula>IF(RIGHT(TEXT(AU70,"0.#"),1)=".",FALSE,TRUE)</formula>
    </cfRule>
    <cfRule type="expression" dxfId="2282" priority="1824">
      <formula>IF(RIGHT(TEXT(AU70,"0.#"),1)=".",TRUE,FALSE)</formula>
    </cfRule>
  </conditionalFormatting>
  <conditionalFormatting sqref="AQ77">
    <cfRule type="expression" dxfId="2281" priority="1821">
      <formula>IF(RIGHT(TEXT(AQ77,"0.#"),1)=".",FALSE,TRUE)</formula>
    </cfRule>
    <cfRule type="expression" dxfId="2280" priority="1822">
      <formula>IF(RIGHT(TEXT(AQ77,"0.#"),1)=".",TRUE,FALSE)</formula>
    </cfRule>
  </conditionalFormatting>
  <conditionalFormatting sqref="AQ78">
    <cfRule type="expression" dxfId="2279" priority="1819">
      <formula>IF(RIGHT(TEXT(AQ78,"0.#"),1)=".",FALSE,TRUE)</formula>
    </cfRule>
    <cfRule type="expression" dxfId="2278" priority="1820">
      <formula>IF(RIGHT(TEXT(AQ78,"0.#"),1)=".",TRUE,FALSE)</formula>
    </cfRule>
  </conditionalFormatting>
  <conditionalFormatting sqref="AQ80">
    <cfRule type="expression" dxfId="2277" priority="1817">
      <formula>IF(RIGHT(TEXT(AQ80,"0.#"),1)=".",FALSE,TRUE)</formula>
    </cfRule>
    <cfRule type="expression" dxfId="2276" priority="1818">
      <formula>IF(RIGHT(TEXT(AQ80,"0.#"),1)=".",TRUE,FALSE)</formula>
    </cfRule>
  </conditionalFormatting>
  <conditionalFormatting sqref="AQ81">
    <cfRule type="expression" dxfId="2275" priority="1815">
      <formula>IF(RIGHT(TEXT(AQ81,"0.#"),1)=".",FALSE,TRUE)</formula>
    </cfRule>
    <cfRule type="expression" dxfId="2274" priority="1816">
      <formula>IF(RIGHT(TEXT(AQ81,"0.#"),1)=".",TRUE,FALSE)</formula>
    </cfRule>
  </conditionalFormatting>
  <conditionalFormatting sqref="AQ83">
    <cfRule type="expression" dxfId="2273" priority="1813">
      <formula>IF(RIGHT(TEXT(AQ83,"0.#"),1)=".",FALSE,TRUE)</formula>
    </cfRule>
    <cfRule type="expression" dxfId="2272" priority="1814">
      <formula>IF(RIGHT(TEXT(AQ83,"0.#"),1)=".",TRUE,FALSE)</formula>
    </cfRule>
  </conditionalFormatting>
  <conditionalFormatting sqref="AQ84">
    <cfRule type="expression" dxfId="2271" priority="1811">
      <formula>IF(RIGHT(TEXT(AQ84,"0.#"),1)=".",FALSE,TRUE)</formula>
    </cfRule>
    <cfRule type="expression" dxfId="2270" priority="1812">
      <formula>IF(RIGHT(TEXT(AQ84,"0.#"),1)=".",TRUE,FALSE)</formula>
    </cfRule>
  </conditionalFormatting>
  <conditionalFormatting sqref="AQ86">
    <cfRule type="expression" dxfId="2269" priority="1809">
      <formula>IF(RIGHT(TEXT(AQ86,"0.#"),1)=".",FALSE,TRUE)</formula>
    </cfRule>
    <cfRule type="expression" dxfId="2268" priority="1810">
      <formula>IF(RIGHT(TEXT(AQ86,"0.#"),1)=".",TRUE,FALSE)</formula>
    </cfRule>
  </conditionalFormatting>
  <conditionalFormatting sqref="AQ87">
    <cfRule type="expression" dxfId="2267" priority="1807">
      <formula>IF(RIGHT(TEXT(AQ87,"0.#"),1)=".",FALSE,TRUE)</formula>
    </cfRule>
    <cfRule type="expression" dxfId="2266" priority="1808">
      <formula>IF(RIGHT(TEXT(AQ87,"0.#"),1)=".",TRUE,FALSE)</formula>
    </cfRule>
  </conditionalFormatting>
  <conditionalFormatting sqref="AE419">
    <cfRule type="expression" dxfId="2265" priority="1637">
      <formula>IF(RIGHT(TEXT(AE419,"0.#"),1)=".",FALSE,TRUE)</formula>
    </cfRule>
    <cfRule type="expression" dxfId="2264" priority="1638">
      <formula>IF(RIGHT(TEXT(AE419,"0.#"),1)=".",TRUE,FALSE)</formula>
    </cfRule>
  </conditionalFormatting>
  <conditionalFormatting sqref="AM421">
    <cfRule type="expression" dxfId="2263" priority="1627">
      <formula>IF(RIGHT(TEXT(AM421,"0.#"),1)=".",FALSE,TRUE)</formula>
    </cfRule>
    <cfRule type="expression" dxfId="2262" priority="1628">
      <formula>IF(RIGHT(TEXT(AM421,"0.#"),1)=".",TRUE,FALSE)</formula>
    </cfRule>
  </conditionalFormatting>
  <conditionalFormatting sqref="AE420">
    <cfRule type="expression" dxfId="2261" priority="1635">
      <formula>IF(RIGHT(TEXT(AE420,"0.#"),1)=".",FALSE,TRUE)</formula>
    </cfRule>
    <cfRule type="expression" dxfId="2260" priority="1636">
      <formula>IF(RIGHT(TEXT(AE420,"0.#"),1)=".",TRUE,FALSE)</formula>
    </cfRule>
  </conditionalFormatting>
  <conditionalFormatting sqref="AE421">
    <cfRule type="expression" dxfId="2259" priority="1633">
      <formula>IF(RIGHT(TEXT(AE421,"0.#"),1)=".",FALSE,TRUE)</formula>
    </cfRule>
    <cfRule type="expression" dxfId="2258" priority="1634">
      <formula>IF(RIGHT(TEXT(AE421,"0.#"),1)=".",TRUE,FALSE)</formula>
    </cfRule>
  </conditionalFormatting>
  <conditionalFormatting sqref="AM419">
    <cfRule type="expression" dxfId="2257" priority="1631">
      <formula>IF(RIGHT(TEXT(AM419,"0.#"),1)=".",FALSE,TRUE)</formula>
    </cfRule>
    <cfRule type="expression" dxfId="2256" priority="1632">
      <formula>IF(RIGHT(TEXT(AM419,"0.#"),1)=".",TRUE,FALSE)</formula>
    </cfRule>
  </conditionalFormatting>
  <conditionalFormatting sqref="AM420">
    <cfRule type="expression" dxfId="2255" priority="1629">
      <formula>IF(RIGHT(TEXT(AM420,"0.#"),1)=".",FALSE,TRUE)</formula>
    </cfRule>
    <cfRule type="expression" dxfId="2254" priority="1630">
      <formula>IF(RIGHT(TEXT(AM420,"0.#"),1)=".",TRUE,FALSE)</formula>
    </cfRule>
  </conditionalFormatting>
  <conditionalFormatting sqref="AU419">
    <cfRule type="expression" dxfId="2253" priority="1625">
      <formula>IF(RIGHT(TEXT(AU419,"0.#"),1)=".",FALSE,TRUE)</formula>
    </cfRule>
    <cfRule type="expression" dxfId="2252" priority="1626">
      <formula>IF(RIGHT(TEXT(AU419,"0.#"),1)=".",TRUE,FALSE)</formula>
    </cfRule>
  </conditionalFormatting>
  <conditionalFormatting sqref="AU420">
    <cfRule type="expression" dxfId="2251" priority="1623">
      <formula>IF(RIGHT(TEXT(AU420,"0.#"),1)=".",FALSE,TRUE)</formula>
    </cfRule>
    <cfRule type="expression" dxfId="2250" priority="1624">
      <formula>IF(RIGHT(TEXT(AU420,"0.#"),1)=".",TRUE,FALSE)</formula>
    </cfRule>
  </conditionalFormatting>
  <conditionalFormatting sqref="AU421">
    <cfRule type="expression" dxfId="2249" priority="1621">
      <formula>IF(RIGHT(TEXT(AU421,"0.#"),1)=".",FALSE,TRUE)</formula>
    </cfRule>
    <cfRule type="expression" dxfId="2248" priority="1622">
      <formula>IF(RIGHT(TEXT(AU421,"0.#"),1)=".",TRUE,FALSE)</formula>
    </cfRule>
  </conditionalFormatting>
  <conditionalFormatting sqref="AI421">
    <cfRule type="expression" dxfId="2247" priority="1615">
      <formula>IF(RIGHT(TEXT(AI421,"0.#"),1)=".",FALSE,TRUE)</formula>
    </cfRule>
    <cfRule type="expression" dxfId="2246" priority="1616">
      <formula>IF(RIGHT(TEXT(AI421,"0.#"),1)=".",TRUE,FALSE)</formula>
    </cfRule>
  </conditionalFormatting>
  <conditionalFormatting sqref="AI419">
    <cfRule type="expression" dxfId="2245" priority="1619">
      <formula>IF(RIGHT(TEXT(AI419,"0.#"),1)=".",FALSE,TRUE)</formula>
    </cfRule>
    <cfRule type="expression" dxfId="2244" priority="1620">
      <formula>IF(RIGHT(TEXT(AI419,"0.#"),1)=".",TRUE,FALSE)</formula>
    </cfRule>
  </conditionalFormatting>
  <conditionalFormatting sqref="AI420">
    <cfRule type="expression" dxfId="2243" priority="1617">
      <formula>IF(RIGHT(TEXT(AI420,"0.#"),1)=".",FALSE,TRUE)</formula>
    </cfRule>
    <cfRule type="expression" dxfId="2242" priority="1618">
      <formula>IF(RIGHT(TEXT(AI420,"0.#"),1)=".",TRUE,FALSE)</formula>
    </cfRule>
  </conditionalFormatting>
  <conditionalFormatting sqref="AQ420">
    <cfRule type="expression" dxfId="2241" priority="1613">
      <formula>IF(RIGHT(TEXT(AQ420,"0.#"),1)=".",FALSE,TRUE)</formula>
    </cfRule>
    <cfRule type="expression" dxfId="2240" priority="1614">
      <formula>IF(RIGHT(TEXT(AQ420,"0.#"),1)=".",TRUE,FALSE)</formula>
    </cfRule>
  </conditionalFormatting>
  <conditionalFormatting sqref="AQ421">
    <cfRule type="expression" dxfId="2239" priority="1611">
      <formula>IF(RIGHT(TEXT(AQ421,"0.#"),1)=".",FALSE,TRUE)</formula>
    </cfRule>
    <cfRule type="expression" dxfId="2238" priority="1612">
      <formula>IF(RIGHT(TEXT(AQ421,"0.#"),1)=".",TRUE,FALSE)</formula>
    </cfRule>
  </conditionalFormatting>
  <conditionalFormatting sqref="AQ419">
    <cfRule type="expression" dxfId="2237" priority="1609">
      <formula>IF(RIGHT(TEXT(AQ419,"0.#"),1)=".",FALSE,TRUE)</formula>
    </cfRule>
    <cfRule type="expression" dxfId="2236" priority="1610">
      <formula>IF(RIGHT(TEXT(AQ419,"0.#"),1)=".",TRUE,FALSE)</formula>
    </cfRule>
  </conditionalFormatting>
  <conditionalFormatting sqref="AE424">
    <cfRule type="expression" dxfId="2235" priority="1607">
      <formula>IF(RIGHT(TEXT(AE424,"0.#"),1)=".",FALSE,TRUE)</formula>
    </cfRule>
    <cfRule type="expression" dxfId="2234" priority="1608">
      <formula>IF(RIGHT(TEXT(AE424,"0.#"),1)=".",TRUE,FALSE)</formula>
    </cfRule>
  </conditionalFormatting>
  <conditionalFormatting sqref="AM426">
    <cfRule type="expression" dxfId="2233" priority="1597">
      <formula>IF(RIGHT(TEXT(AM426,"0.#"),1)=".",FALSE,TRUE)</formula>
    </cfRule>
    <cfRule type="expression" dxfId="2232" priority="1598">
      <formula>IF(RIGHT(TEXT(AM426,"0.#"),1)=".",TRUE,FALSE)</formula>
    </cfRule>
  </conditionalFormatting>
  <conditionalFormatting sqref="AE425">
    <cfRule type="expression" dxfId="2231" priority="1605">
      <formula>IF(RIGHT(TEXT(AE425,"0.#"),1)=".",FALSE,TRUE)</formula>
    </cfRule>
    <cfRule type="expression" dxfId="2230" priority="1606">
      <formula>IF(RIGHT(TEXT(AE425,"0.#"),1)=".",TRUE,FALSE)</formula>
    </cfRule>
  </conditionalFormatting>
  <conditionalFormatting sqref="AE426">
    <cfRule type="expression" dxfId="2229" priority="1603">
      <formula>IF(RIGHT(TEXT(AE426,"0.#"),1)=".",FALSE,TRUE)</formula>
    </cfRule>
    <cfRule type="expression" dxfId="2228" priority="1604">
      <formula>IF(RIGHT(TEXT(AE426,"0.#"),1)=".",TRUE,FALSE)</formula>
    </cfRule>
  </conditionalFormatting>
  <conditionalFormatting sqref="AM424">
    <cfRule type="expression" dxfId="2227" priority="1601">
      <formula>IF(RIGHT(TEXT(AM424,"0.#"),1)=".",FALSE,TRUE)</formula>
    </cfRule>
    <cfRule type="expression" dxfId="2226" priority="1602">
      <formula>IF(RIGHT(TEXT(AM424,"0.#"),1)=".",TRUE,FALSE)</formula>
    </cfRule>
  </conditionalFormatting>
  <conditionalFormatting sqref="AM425">
    <cfRule type="expression" dxfId="2225" priority="1599">
      <formula>IF(RIGHT(TEXT(AM425,"0.#"),1)=".",FALSE,TRUE)</formula>
    </cfRule>
    <cfRule type="expression" dxfId="2224" priority="1600">
      <formula>IF(RIGHT(TEXT(AM425,"0.#"),1)=".",TRUE,FALSE)</formula>
    </cfRule>
  </conditionalFormatting>
  <conditionalFormatting sqref="AU424">
    <cfRule type="expression" dxfId="2223" priority="1595">
      <formula>IF(RIGHT(TEXT(AU424,"0.#"),1)=".",FALSE,TRUE)</formula>
    </cfRule>
    <cfRule type="expression" dxfId="2222" priority="1596">
      <formula>IF(RIGHT(TEXT(AU424,"0.#"),1)=".",TRUE,FALSE)</formula>
    </cfRule>
  </conditionalFormatting>
  <conditionalFormatting sqref="AU425">
    <cfRule type="expression" dxfId="2221" priority="1593">
      <formula>IF(RIGHT(TEXT(AU425,"0.#"),1)=".",FALSE,TRUE)</formula>
    </cfRule>
    <cfRule type="expression" dxfId="2220" priority="1594">
      <formula>IF(RIGHT(TEXT(AU425,"0.#"),1)=".",TRUE,FALSE)</formula>
    </cfRule>
  </conditionalFormatting>
  <conditionalFormatting sqref="AU426">
    <cfRule type="expression" dxfId="2219" priority="1591">
      <formula>IF(RIGHT(TEXT(AU426,"0.#"),1)=".",FALSE,TRUE)</formula>
    </cfRule>
    <cfRule type="expression" dxfId="2218" priority="1592">
      <formula>IF(RIGHT(TEXT(AU426,"0.#"),1)=".",TRUE,FALSE)</formula>
    </cfRule>
  </conditionalFormatting>
  <conditionalFormatting sqref="AI426">
    <cfRule type="expression" dxfId="2217" priority="1585">
      <formula>IF(RIGHT(TEXT(AI426,"0.#"),1)=".",FALSE,TRUE)</formula>
    </cfRule>
    <cfRule type="expression" dxfId="2216" priority="1586">
      <formula>IF(RIGHT(TEXT(AI426,"0.#"),1)=".",TRUE,FALSE)</formula>
    </cfRule>
  </conditionalFormatting>
  <conditionalFormatting sqref="AI424">
    <cfRule type="expression" dxfId="2215" priority="1589">
      <formula>IF(RIGHT(TEXT(AI424,"0.#"),1)=".",FALSE,TRUE)</formula>
    </cfRule>
    <cfRule type="expression" dxfId="2214" priority="1590">
      <formula>IF(RIGHT(TEXT(AI424,"0.#"),1)=".",TRUE,FALSE)</formula>
    </cfRule>
  </conditionalFormatting>
  <conditionalFormatting sqref="AI425">
    <cfRule type="expression" dxfId="2213" priority="1587">
      <formula>IF(RIGHT(TEXT(AI425,"0.#"),1)=".",FALSE,TRUE)</formula>
    </cfRule>
    <cfRule type="expression" dxfId="2212" priority="1588">
      <formula>IF(RIGHT(TEXT(AI425,"0.#"),1)=".",TRUE,FALSE)</formula>
    </cfRule>
  </conditionalFormatting>
  <conditionalFormatting sqref="AQ425">
    <cfRule type="expression" dxfId="2211" priority="1583">
      <formula>IF(RIGHT(TEXT(AQ425,"0.#"),1)=".",FALSE,TRUE)</formula>
    </cfRule>
    <cfRule type="expression" dxfId="2210" priority="1584">
      <formula>IF(RIGHT(TEXT(AQ425,"0.#"),1)=".",TRUE,FALSE)</formula>
    </cfRule>
  </conditionalFormatting>
  <conditionalFormatting sqref="AQ426">
    <cfRule type="expression" dxfId="2209" priority="1581">
      <formula>IF(RIGHT(TEXT(AQ426,"0.#"),1)=".",FALSE,TRUE)</formula>
    </cfRule>
    <cfRule type="expression" dxfId="2208" priority="1582">
      <formula>IF(RIGHT(TEXT(AQ426,"0.#"),1)=".",TRUE,FALSE)</formula>
    </cfRule>
  </conditionalFormatting>
  <conditionalFormatting sqref="AQ424">
    <cfRule type="expression" dxfId="2207" priority="1579">
      <formula>IF(RIGHT(TEXT(AQ424,"0.#"),1)=".",FALSE,TRUE)</formula>
    </cfRule>
    <cfRule type="expression" dxfId="2206" priority="1580">
      <formula>IF(RIGHT(TEXT(AQ424,"0.#"),1)=".",TRUE,FALSE)</formula>
    </cfRule>
  </conditionalFormatting>
  <conditionalFormatting sqref="AE429">
    <cfRule type="expression" dxfId="2205" priority="1577">
      <formula>IF(RIGHT(TEXT(AE429,"0.#"),1)=".",FALSE,TRUE)</formula>
    </cfRule>
    <cfRule type="expression" dxfId="2204" priority="1578">
      <formula>IF(RIGHT(TEXT(AE429,"0.#"),1)=".",TRUE,FALSE)</formula>
    </cfRule>
  </conditionalFormatting>
  <conditionalFormatting sqref="AM431">
    <cfRule type="expression" dxfId="2203" priority="1567">
      <formula>IF(RIGHT(TEXT(AM431,"0.#"),1)=".",FALSE,TRUE)</formula>
    </cfRule>
    <cfRule type="expression" dxfId="2202" priority="1568">
      <formula>IF(RIGHT(TEXT(AM431,"0.#"),1)=".",TRUE,FALSE)</formula>
    </cfRule>
  </conditionalFormatting>
  <conditionalFormatting sqref="AE430">
    <cfRule type="expression" dxfId="2201" priority="1575">
      <formula>IF(RIGHT(TEXT(AE430,"0.#"),1)=".",FALSE,TRUE)</formula>
    </cfRule>
    <cfRule type="expression" dxfId="2200" priority="1576">
      <formula>IF(RIGHT(TEXT(AE430,"0.#"),1)=".",TRUE,FALSE)</formula>
    </cfRule>
  </conditionalFormatting>
  <conditionalFormatting sqref="AE431">
    <cfRule type="expression" dxfId="2199" priority="1573">
      <formula>IF(RIGHT(TEXT(AE431,"0.#"),1)=".",FALSE,TRUE)</formula>
    </cfRule>
    <cfRule type="expression" dxfId="2198" priority="1574">
      <formula>IF(RIGHT(TEXT(AE431,"0.#"),1)=".",TRUE,FALSE)</formula>
    </cfRule>
  </conditionalFormatting>
  <conditionalFormatting sqref="AM429">
    <cfRule type="expression" dxfId="2197" priority="1571">
      <formula>IF(RIGHT(TEXT(AM429,"0.#"),1)=".",FALSE,TRUE)</formula>
    </cfRule>
    <cfRule type="expression" dxfId="2196" priority="1572">
      <formula>IF(RIGHT(TEXT(AM429,"0.#"),1)=".",TRUE,FALSE)</formula>
    </cfRule>
  </conditionalFormatting>
  <conditionalFormatting sqref="AM430">
    <cfRule type="expression" dxfId="2195" priority="1569">
      <formula>IF(RIGHT(TEXT(AM430,"0.#"),1)=".",FALSE,TRUE)</formula>
    </cfRule>
    <cfRule type="expression" dxfId="2194" priority="1570">
      <formula>IF(RIGHT(TEXT(AM430,"0.#"),1)=".",TRUE,FALSE)</formula>
    </cfRule>
  </conditionalFormatting>
  <conditionalFormatting sqref="AU429">
    <cfRule type="expression" dxfId="2193" priority="1565">
      <formula>IF(RIGHT(TEXT(AU429,"0.#"),1)=".",FALSE,TRUE)</formula>
    </cfRule>
    <cfRule type="expression" dxfId="2192" priority="1566">
      <formula>IF(RIGHT(TEXT(AU429,"0.#"),1)=".",TRUE,FALSE)</formula>
    </cfRule>
  </conditionalFormatting>
  <conditionalFormatting sqref="AU430">
    <cfRule type="expression" dxfId="2191" priority="1563">
      <formula>IF(RIGHT(TEXT(AU430,"0.#"),1)=".",FALSE,TRUE)</formula>
    </cfRule>
    <cfRule type="expression" dxfId="2190" priority="1564">
      <formula>IF(RIGHT(TEXT(AU430,"0.#"),1)=".",TRUE,FALSE)</formula>
    </cfRule>
  </conditionalFormatting>
  <conditionalFormatting sqref="AU431">
    <cfRule type="expression" dxfId="2189" priority="1561">
      <formula>IF(RIGHT(TEXT(AU431,"0.#"),1)=".",FALSE,TRUE)</formula>
    </cfRule>
    <cfRule type="expression" dxfId="2188" priority="1562">
      <formula>IF(RIGHT(TEXT(AU431,"0.#"),1)=".",TRUE,FALSE)</formula>
    </cfRule>
  </conditionalFormatting>
  <conditionalFormatting sqref="AI431">
    <cfRule type="expression" dxfId="2187" priority="1555">
      <formula>IF(RIGHT(TEXT(AI431,"0.#"),1)=".",FALSE,TRUE)</formula>
    </cfRule>
    <cfRule type="expression" dxfId="2186" priority="1556">
      <formula>IF(RIGHT(TEXT(AI431,"0.#"),1)=".",TRUE,FALSE)</formula>
    </cfRule>
  </conditionalFormatting>
  <conditionalFormatting sqref="AI429">
    <cfRule type="expression" dxfId="2185" priority="1559">
      <formula>IF(RIGHT(TEXT(AI429,"0.#"),1)=".",FALSE,TRUE)</formula>
    </cfRule>
    <cfRule type="expression" dxfId="2184" priority="1560">
      <formula>IF(RIGHT(TEXT(AI429,"0.#"),1)=".",TRUE,FALSE)</formula>
    </cfRule>
  </conditionalFormatting>
  <conditionalFormatting sqref="AI430">
    <cfRule type="expression" dxfId="2183" priority="1557">
      <formula>IF(RIGHT(TEXT(AI430,"0.#"),1)=".",FALSE,TRUE)</formula>
    </cfRule>
    <cfRule type="expression" dxfId="2182" priority="1558">
      <formula>IF(RIGHT(TEXT(AI430,"0.#"),1)=".",TRUE,FALSE)</formula>
    </cfRule>
  </conditionalFormatting>
  <conditionalFormatting sqref="AQ430">
    <cfRule type="expression" dxfId="2181" priority="1553">
      <formula>IF(RIGHT(TEXT(AQ430,"0.#"),1)=".",FALSE,TRUE)</formula>
    </cfRule>
    <cfRule type="expression" dxfId="2180" priority="1554">
      <formula>IF(RIGHT(TEXT(AQ430,"0.#"),1)=".",TRUE,FALSE)</formula>
    </cfRule>
  </conditionalFormatting>
  <conditionalFormatting sqref="AQ431">
    <cfRule type="expression" dxfId="2179" priority="1551">
      <formula>IF(RIGHT(TEXT(AQ431,"0.#"),1)=".",FALSE,TRUE)</formula>
    </cfRule>
    <cfRule type="expression" dxfId="2178" priority="1552">
      <formula>IF(RIGHT(TEXT(AQ431,"0.#"),1)=".",TRUE,FALSE)</formula>
    </cfRule>
  </conditionalFormatting>
  <conditionalFormatting sqref="AQ429">
    <cfRule type="expression" dxfId="2177" priority="1549">
      <formula>IF(RIGHT(TEXT(AQ429,"0.#"),1)=".",FALSE,TRUE)</formula>
    </cfRule>
    <cfRule type="expression" dxfId="2176" priority="1550">
      <formula>IF(RIGHT(TEXT(AQ429,"0.#"),1)=".",TRUE,FALSE)</formula>
    </cfRule>
  </conditionalFormatting>
  <conditionalFormatting sqref="AE434">
    <cfRule type="expression" dxfId="2175" priority="1547">
      <formula>IF(RIGHT(TEXT(AE434,"0.#"),1)=".",FALSE,TRUE)</formula>
    </cfRule>
    <cfRule type="expression" dxfId="2174" priority="1548">
      <formula>IF(RIGHT(TEXT(AE434,"0.#"),1)=".",TRUE,FALSE)</formula>
    </cfRule>
  </conditionalFormatting>
  <conditionalFormatting sqref="AM436">
    <cfRule type="expression" dxfId="2173" priority="1537">
      <formula>IF(RIGHT(TEXT(AM436,"0.#"),1)=".",FALSE,TRUE)</formula>
    </cfRule>
    <cfRule type="expression" dxfId="2172" priority="1538">
      <formula>IF(RIGHT(TEXT(AM436,"0.#"),1)=".",TRUE,FALSE)</formula>
    </cfRule>
  </conditionalFormatting>
  <conditionalFormatting sqref="AE435">
    <cfRule type="expression" dxfId="2171" priority="1545">
      <formula>IF(RIGHT(TEXT(AE435,"0.#"),1)=".",FALSE,TRUE)</formula>
    </cfRule>
    <cfRule type="expression" dxfId="2170" priority="1546">
      <formula>IF(RIGHT(TEXT(AE435,"0.#"),1)=".",TRUE,FALSE)</formula>
    </cfRule>
  </conditionalFormatting>
  <conditionalFormatting sqref="AE436">
    <cfRule type="expression" dxfId="2169" priority="1543">
      <formula>IF(RIGHT(TEXT(AE436,"0.#"),1)=".",FALSE,TRUE)</formula>
    </cfRule>
    <cfRule type="expression" dxfId="2168" priority="1544">
      <formula>IF(RIGHT(TEXT(AE436,"0.#"),1)=".",TRUE,FALSE)</formula>
    </cfRule>
  </conditionalFormatting>
  <conditionalFormatting sqref="AM434">
    <cfRule type="expression" dxfId="2167" priority="1541">
      <formula>IF(RIGHT(TEXT(AM434,"0.#"),1)=".",FALSE,TRUE)</formula>
    </cfRule>
    <cfRule type="expression" dxfId="2166" priority="1542">
      <formula>IF(RIGHT(TEXT(AM434,"0.#"),1)=".",TRUE,FALSE)</formula>
    </cfRule>
  </conditionalFormatting>
  <conditionalFormatting sqref="AM435">
    <cfRule type="expression" dxfId="2165" priority="1539">
      <formula>IF(RIGHT(TEXT(AM435,"0.#"),1)=".",FALSE,TRUE)</formula>
    </cfRule>
    <cfRule type="expression" dxfId="2164" priority="1540">
      <formula>IF(RIGHT(TEXT(AM435,"0.#"),1)=".",TRUE,FALSE)</formula>
    </cfRule>
  </conditionalFormatting>
  <conditionalFormatting sqref="AU434">
    <cfRule type="expression" dxfId="2163" priority="1535">
      <formula>IF(RIGHT(TEXT(AU434,"0.#"),1)=".",FALSE,TRUE)</formula>
    </cfRule>
    <cfRule type="expression" dxfId="2162" priority="1536">
      <formula>IF(RIGHT(TEXT(AU434,"0.#"),1)=".",TRUE,FALSE)</formula>
    </cfRule>
  </conditionalFormatting>
  <conditionalFormatting sqref="AU435">
    <cfRule type="expression" dxfId="2161" priority="1533">
      <formula>IF(RIGHT(TEXT(AU435,"0.#"),1)=".",FALSE,TRUE)</formula>
    </cfRule>
    <cfRule type="expression" dxfId="2160" priority="1534">
      <formula>IF(RIGHT(TEXT(AU435,"0.#"),1)=".",TRUE,FALSE)</formula>
    </cfRule>
  </conditionalFormatting>
  <conditionalFormatting sqref="AU436">
    <cfRule type="expression" dxfId="2159" priority="1531">
      <formula>IF(RIGHT(TEXT(AU436,"0.#"),1)=".",FALSE,TRUE)</formula>
    </cfRule>
    <cfRule type="expression" dxfId="2158" priority="1532">
      <formula>IF(RIGHT(TEXT(AU436,"0.#"),1)=".",TRUE,FALSE)</formula>
    </cfRule>
  </conditionalFormatting>
  <conditionalFormatting sqref="AI436">
    <cfRule type="expression" dxfId="2157" priority="1525">
      <formula>IF(RIGHT(TEXT(AI436,"0.#"),1)=".",FALSE,TRUE)</formula>
    </cfRule>
    <cfRule type="expression" dxfId="2156" priority="1526">
      <formula>IF(RIGHT(TEXT(AI436,"0.#"),1)=".",TRUE,FALSE)</formula>
    </cfRule>
  </conditionalFormatting>
  <conditionalFormatting sqref="AI434">
    <cfRule type="expression" dxfId="2155" priority="1529">
      <formula>IF(RIGHT(TEXT(AI434,"0.#"),1)=".",FALSE,TRUE)</formula>
    </cfRule>
    <cfRule type="expression" dxfId="2154" priority="1530">
      <formula>IF(RIGHT(TEXT(AI434,"0.#"),1)=".",TRUE,FALSE)</formula>
    </cfRule>
  </conditionalFormatting>
  <conditionalFormatting sqref="AI435">
    <cfRule type="expression" dxfId="2153" priority="1527">
      <formula>IF(RIGHT(TEXT(AI435,"0.#"),1)=".",FALSE,TRUE)</formula>
    </cfRule>
    <cfRule type="expression" dxfId="2152" priority="1528">
      <formula>IF(RIGHT(TEXT(AI435,"0.#"),1)=".",TRUE,FALSE)</formula>
    </cfRule>
  </conditionalFormatting>
  <conditionalFormatting sqref="AQ435">
    <cfRule type="expression" dxfId="2151" priority="1523">
      <formula>IF(RIGHT(TEXT(AQ435,"0.#"),1)=".",FALSE,TRUE)</formula>
    </cfRule>
    <cfRule type="expression" dxfId="2150" priority="1524">
      <formula>IF(RIGHT(TEXT(AQ435,"0.#"),1)=".",TRUE,FALSE)</formula>
    </cfRule>
  </conditionalFormatting>
  <conditionalFormatting sqref="AQ436">
    <cfRule type="expression" dxfId="2149" priority="1521">
      <formula>IF(RIGHT(TEXT(AQ436,"0.#"),1)=".",FALSE,TRUE)</formula>
    </cfRule>
    <cfRule type="expression" dxfId="2148" priority="1522">
      <formula>IF(RIGHT(TEXT(AQ436,"0.#"),1)=".",TRUE,FALSE)</formula>
    </cfRule>
  </conditionalFormatting>
  <conditionalFormatting sqref="AQ434">
    <cfRule type="expression" dxfId="2147" priority="1519">
      <formula>IF(RIGHT(TEXT(AQ434,"0.#"),1)=".",FALSE,TRUE)</formula>
    </cfRule>
    <cfRule type="expression" dxfId="2146" priority="1520">
      <formula>IF(RIGHT(TEXT(AQ434,"0.#"),1)=".",TRUE,FALSE)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M90">
    <cfRule type="expression" dxfId="711" priority="11">
      <formula>IF(RIGHT(TEXT(AM90,"0.#"),1)=".",FALSE,TRUE)</formula>
    </cfRule>
    <cfRule type="expression" dxfId="710" priority="12">
      <formula>IF(RIGHT(TEXT(AM90,"0.#"),1)=".",TRUE,FALSE)</formula>
    </cfRule>
  </conditionalFormatting>
  <conditionalFormatting sqref="AU800">
    <cfRule type="expression" dxfId="709" priority="9">
      <formula>IF(RIGHT(TEXT(AU800,"0.#"),1)=".",FALSE,TRUE)</formula>
    </cfRule>
    <cfRule type="expression" dxfId="708" priority="10">
      <formula>IF(RIGHT(TEXT(AU800,"0.#"),1)=".",TRUE,FALSE)</formula>
    </cfRule>
  </conditionalFormatting>
  <conditionalFormatting sqref="AU801:AU802 AU799">
    <cfRule type="expression" dxfId="707" priority="7">
      <formula>IF(RIGHT(TEXT(AU799,"0.#"),1)=".",FALSE,TRUE)</formula>
    </cfRule>
    <cfRule type="expression" dxfId="706" priority="8">
      <formula>IF(RIGHT(TEXT(AU799,"0.#"),1)=".",TRUE,FALSE)</formula>
    </cfRule>
  </conditionalFormatting>
  <conditionalFormatting sqref="AI415:AI416 AM415:AM416 AQ415:AQ416 AU415:AU416">
    <cfRule type="expression" dxfId="705" priority="5">
      <formula>IF(RIGHT(TEXT(AI415,"0.#"),1)=".",FALSE,TRUE)</formula>
    </cfRule>
    <cfRule type="expression" dxfId="704" priority="6">
      <formula>IF(RIGHT(TEXT(AI415,"0.#"),1)=".",TRUE,FALSE)</formula>
    </cfRule>
  </conditionalFormatting>
  <conditionalFormatting sqref="AM414 AQ414 AU414">
    <cfRule type="expression" dxfId="703" priority="3">
      <formula>IF(RIGHT(TEXT(AM414,"0.#"),1)=".",FALSE,TRUE)</formula>
    </cfRule>
    <cfRule type="expression" dxfId="702" priority="4">
      <formula>IF(RIGHT(TEXT(AM414,"0.#"),1)=".",TRUE,FALSE)</formula>
    </cfRule>
  </conditionalFormatting>
  <conditionalFormatting sqref="AE439:AE441 AI439:AI441 AM439:AM441 AQ439:AQ441 AU439:AU441">
    <cfRule type="expression" dxfId="701" priority="1">
      <formula>IF(RIGHT(TEXT(AE439,"0.#"),1)=".",FALSE,TRUE)</formula>
    </cfRule>
    <cfRule type="expression" dxfId="700" priority="2">
      <formula>IF(RIGHT(TEXT(AE439,"0.#"),1)=".",TRUE,FALSE)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90" max="49" man="1"/>
    <brk id="464" max="49" man="1"/>
    <brk id="718"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66675</xdr:rowOff>
                  </from>
                  <to>
                    <xdr:col>45</xdr:col>
                    <xdr:colOff>171450</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85725</xdr:colOff>
                    <xdr:row>729</xdr:row>
                    <xdr:rowOff>190500</xdr:rowOff>
                  </from>
                  <to>
                    <xdr:col>28</xdr:col>
                    <xdr:colOff>161925</xdr:colOff>
                    <xdr:row>729</xdr:row>
                    <xdr:rowOff>342900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142875</xdr:colOff>
                    <xdr:row>809</xdr:row>
                    <xdr:rowOff>76200</xdr:rowOff>
                  </from>
                  <to>
                    <xdr:col>42</xdr:col>
                    <xdr:colOff>9525</xdr:colOff>
                    <xdr:row>809</xdr:row>
                    <xdr:rowOff>219075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37</xdr:col>
                    <xdr:colOff>114300</xdr:colOff>
                    <xdr:row>1076</xdr:row>
                    <xdr:rowOff>85725</xdr:rowOff>
                  </from>
                  <to>
                    <xdr:col>41</xdr:col>
                    <xdr:colOff>180975</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科学技術・イノベーション</v>
      </c>
      <c r="F10" s="18" t="s">
        <v>244</v>
      </c>
      <c r="G10" s="17"/>
      <c r="H10" s="13" t="str">
        <f t="shared" si="1"/>
        <v/>
      </c>
      <c r="I10" s="13" t="str">
        <f t="shared" si="5"/>
        <v>一般会計</v>
      </c>
      <c r="K10" s="14" t="s">
        <v>508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1"/>
      <c r="Z2" s="379"/>
      <c r="AA2" s="380"/>
      <c r="AB2" s="885" t="s">
        <v>12</v>
      </c>
      <c r="AC2" s="886"/>
      <c r="AD2" s="887"/>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2"/>
      <c r="Z3" s="883"/>
      <c r="AA3" s="884"/>
      <c r="AB3" s="888"/>
      <c r="AC3" s="889"/>
      <c r="AD3" s="890"/>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91"/>
      <c r="I4" s="891"/>
      <c r="J4" s="891"/>
      <c r="K4" s="891"/>
      <c r="L4" s="891"/>
      <c r="M4" s="891"/>
      <c r="N4" s="891"/>
      <c r="O4" s="892"/>
      <c r="P4" s="102"/>
      <c r="Q4" s="899"/>
      <c r="R4" s="899"/>
      <c r="S4" s="899"/>
      <c r="T4" s="899"/>
      <c r="U4" s="899"/>
      <c r="V4" s="899"/>
      <c r="W4" s="899"/>
      <c r="X4" s="900"/>
      <c r="Y4" s="877" t="s">
        <v>14</v>
      </c>
      <c r="Z4" s="878"/>
      <c r="AA4" s="879"/>
      <c r="AB4" s="484"/>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3"/>
      <c r="H5" s="894"/>
      <c r="I5" s="894"/>
      <c r="J5" s="894"/>
      <c r="K5" s="894"/>
      <c r="L5" s="894"/>
      <c r="M5" s="894"/>
      <c r="N5" s="894"/>
      <c r="O5" s="895"/>
      <c r="P5" s="901"/>
      <c r="Q5" s="901"/>
      <c r="R5" s="901"/>
      <c r="S5" s="901"/>
      <c r="T5" s="901"/>
      <c r="U5" s="901"/>
      <c r="V5" s="901"/>
      <c r="W5" s="901"/>
      <c r="X5" s="902"/>
      <c r="Y5" s="252" t="s">
        <v>61</v>
      </c>
      <c r="Z5" s="874"/>
      <c r="AA5" s="875"/>
      <c r="AB5" s="499"/>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6"/>
      <c r="H6" s="897"/>
      <c r="I6" s="897"/>
      <c r="J6" s="897"/>
      <c r="K6" s="897"/>
      <c r="L6" s="897"/>
      <c r="M6" s="897"/>
      <c r="N6" s="897"/>
      <c r="O6" s="898"/>
      <c r="P6" s="903"/>
      <c r="Q6" s="903"/>
      <c r="R6" s="903"/>
      <c r="S6" s="903"/>
      <c r="T6" s="903"/>
      <c r="U6" s="903"/>
      <c r="V6" s="903"/>
      <c r="W6" s="903"/>
      <c r="X6" s="904"/>
      <c r="Y6" s="905" t="s">
        <v>15</v>
      </c>
      <c r="Z6" s="874"/>
      <c r="AA6" s="875"/>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1"/>
      <c r="Z7" s="379"/>
      <c r="AA7" s="380"/>
      <c r="AB7" s="885" t="s">
        <v>12</v>
      </c>
      <c r="AC7" s="886"/>
      <c r="AD7" s="887"/>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2"/>
      <c r="Z8" s="883"/>
      <c r="AA8" s="884"/>
      <c r="AB8" s="888"/>
      <c r="AC8" s="889"/>
      <c r="AD8" s="890"/>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91"/>
      <c r="I9" s="891"/>
      <c r="J9" s="891"/>
      <c r="K9" s="891"/>
      <c r="L9" s="891"/>
      <c r="M9" s="891"/>
      <c r="N9" s="891"/>
      <c r="O9" s="892"/>
      <c r="P9" s="102"/>
      <c r="Q9" s="899"/>
      <c r="R9" s="899"/>
      <c r="S9" s="899"/>
      <c r="T9" s="899"/>
      <c r="U9" s="899"/>
      <c r="V9" s="899"/>
      <c r="W9" s="899"/>
      <c r="X9" s="900"/>
      <c r="Y9" s="877" t="s">
        <v>14</v>
      </c>
      <c r="Z9" s="878"/>
      <c r="AA9" s="879"/>
      <c r="AB9" s="484"/>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3"/>
      <c r="H10" s="894"/>
      <c r="I10" s="894"/>
      <c r="J10" s="894"/>
      <c r="K10" s="894"/>
      <c r="L10" s="894"/>
      <c r="M10" s="894"/>
      <c r="N10" s="894"/>
      <c r="O10" s="895"/>
      <c r="P10" s="901"/>
      <c r="Q10" s="901"/>
      <c r="R10" s="901"/>
      <c r="S10" s="901"/>
      <c r="T10" s="901"/>
      <c r="U10" s="901"/>
      <c r="V10" s="901"/>
      <c r="W10" s="901"/>
      <c r="X10" s="902"/>
      <c r="Y10" s="252" t="s">
        <v>61</v>
      </c>
      <c r="Z10" s="874"/>
      <c r="AA10" s="875"/>
      <c r="AB10" s="499"/>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6"/>
      <c r="H11" s="897"/>
      <c r="I11" s="897"/>
      <c r="J11" s="897"/>
      <c r="K11" s="897"/>
      <c r="L11" s="897"/>
      <c r="M11" s="897"/>
      <c r="N11" s="897"/>
      <c r="O11" s="898"/>
      <c r="P11" s="903"/>
      <c r="Q11" s="903"/>
      <c r="R11" s="903"/>
      <c r="S11" s="903"/>
      <c r="T11" s="903"/>
      <c r="U11" s="903"/>
      <c r="V11" s="903"/>
      <c r="W11" s="903"/>
      <c r="X11" s="904"/>
      <c r="Y11" s="905" t="s">
        <v>15</v>
      </c>
      <c r="Z11" s="874"/>
      <c r="AA11" s="875"/>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1"/>
      <c r="Z12" s="379"/>
      <c r="AA12" s="380"/>
      <c r="AB12" s="885" t="s">
        <v>12</v>
      </c>
      <c r="AC12" s="886"/>
      <c r="AD12" s="887"/>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2"/>
      <c r="Z13" s="883"/>
      <c r="AA13" s="884"/>
      <c r="AB13" s="888"/>
      <c r="AC13" s="889"/>
      <c r="AD13" s="890"/>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91"/>
      <c r="I14" s="891"/>
      <c r="J14" s="891"/>
      <c r="K14" s="891"/>
      <c r="L14" s="891"/>
      <c r="M14" s="891"/>
      <c r="N14" s="891"/>
      <c r="O14" s="892"/>
      <c r="P14" s="102"/>
      <c r="Q14" s="899"/>
      <c r="R14" s="899"/>
      <c r="S14" s="899"/>
      <c r="T14" s="899"/>
      <c r="U14" s="899"/>
      <c r="V14" s="899"/>
      <c r="W14" s="899"/>
      <c r="X14" s="900"/>
      <c r="Y14" s="877" t="s">
        <v>14</v>
      </c>
      <c r="Z14" s="878"/>
      <c r="AA14" s="879"/>
      <c r="AB14" s="484"/>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3"/>
      <c r="H15" s="894"/>
      <c r="I15" s="894"/>
      <c r="J15" s="894"/>
      <c r="K15" s="894"/>
      <c r="L15" s="894"/>
      <c r="M15" s="894"/>
      <c r="N15" s="894"/>
      <c r="O15" s="895"/>
      <c r="P15" s="901"/>
      <c r="Q15" s="901"/>
      <c r="R15" s="901"/>
      <c r="S15" s="901"/>
      <c r="T15" s="901"/>
      <c r="U15" s="901"/>
      <c r="V15" s="901"/>
      <c r="W15" s="901"/>
      <c r="X15" s="902"/>
      <c r="Y15" s="252" t="s">
        <v>61</v>
      </c>
      <c r="Z15" s="874"/>
      <c r="AA15" s="875"/>
      <c r="AB15" s="499"/>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6"/>
      <c r="H16" s="897"/>
      <c r="I16" s="897"/>
      <c r="J16" s="897"/>
      <c r="K16" s="897"/>
      <c r="L16" s="897"/>
      <c r="M16" s="897"/>
      <c r="N16" s="897"/>
      <c r="O16" s="898"/>
      <c r="P16" s="903"/>
      <c r="Q16" s="903"/>
      <c r="R16" s="903"/>
      <c r="S16" s="903"/>
      <c r="T16" s="903"/>
      <c r="U16" s="903"/>
      <c r="V16" s="903"/>
      <c r="W16" s="903"/>
      <c r="X16" s="904"/>
      <c r="Y16" s="905" t="s">
        <v>15</v>
      </c>
      <c r="Z16" s="874"/>
      <c r="AA16" s="875"/>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1"/>
      <c r="Z17" s="379"/>
      <c r="AA17" s="380"/>
      <c r="AB17" s="885" t="s">
        <v>12</v>
      </c>
      <c r="AC17" s="886"/>
      <c r="AD17" s="887"/>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2"/>
      <c r="Z18" s="883"/>
      <c r="AA18" s="884"/>
      <c r="AB18" s="888"/>
      <c r="AC18" s="889"/>
      <c r="AD18" s="890"/>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91"/>
      <c r="I19" s="891"/>
      <c r="J19" s="891"/>
      <c r="K19" s="891"/>
      <c r="L19" s="891"/>
      <c r="M19" s="891"/>
      <c r="N19" s="891"/>
      <c r="O19" s="892"/>
      <c r="P19" s="102"/>
      <c r="Q19" s="899"/>
      <c r="R19" s="899"/>
      <c r="S19" s="899"/>
      <c r="T19" s="899"/>
      <c r="U19" s="899"/>
      <c r="V19" s="899"/>
      <c r="W19" s="899"/>
      <c r="X19" s="900"/>
      <c r="Y19" s="877" t="s">
        <v>14</v>
      </c>
      <c r="Z19" s="878"/>
      <c r="AA19" s="879"/>
      <c r="AB19" s="484"/>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3"/>
      <c r="H20" s="894"/>
      <c r="I20" s="894"/>
      <c r="J20" s="894"/>
      <c r="K20" s="894"/>
      <c r="L20" s="894"/>
      <c r="M20" s="894"/>
      <c r="N20" s="894"/>
      <c r="O20" s="895"/>
      <c r="P20" s="901"/>
      <c r="Q20" s="901"/>
      <c r="R20" s="901"/>
      <c r="S20" s="901"/>
      <c r="T20" s="901"/>
      <c r="U20" s="901"/>
      <c r="V20" s="901"/>
      <c r="W20" s="901"/>
      <c r="X20" s="902"/>
      <c r="Y20" s="252" t="s">
        <v>61</v>
      </c>
      <c r="Z20" s="874"/>
      <c r="AA20" s="875"/>
      <c r="AB20" s="499"/>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6"/>
      <c r="H21" s="897"/>
      <c r="I21" s="897"/>
      <c r="J21" s="897"/>
      <c r="K21" s="897"/>
      <c r="L21" s="897"/>
      <c r="M21" s="897"/>
      <c r="N21" s="897"/>
      <c r="O21" s="898"/>
      <c r="P21" s="903"/>
      <c r="Q21" s="903"/>
      <c r="R21" s="903"/>
      <c r="S21" s="903"/>
      <c r="T21" s="903"/>
      <c r="U21" s="903"/>
      <c r="V21" s="903"/>
      <c r="W21" s="903"/>
      <c r="X21" s="904"/>
      <c r="Y21" s="905" t="s">
        <v>15</v>
      </c>
      <c r="Z21" s="874"/>
      <c r="AA21" s="875"/>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1"/>
      <c r="Z22" s="379"/>
      <c r="AA22" s="380"/>
      <c r="AB22" s="885" t="s">
        <v>12</v>
      </c>
      <c r="AC22" s="886"/>
      <c r="AD22" s="887"/>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2"/>
      <c r="Z23" s="883"/>
      <c r="AA23" s="884"/>
      <c r="AB23" s="888"/>
      <c r="AC23" s="889"/>
      <c r="AD23" s="890"/>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91"/>
      <c r="I24" s="891"/>
      <c r="J24" s="891"/>
      <c r="K24" s="891"/>
      <c r="L24" s="891"/>
      <c r="M24" s="891"/>
      <c r="N24" s="891"/>
      <c r="O24" s="892"/>
      <c r="P24" s="102"/>
      <c r="Q24" s="899"/>
      <c r="R24" s="899"/>
      <c r="S24" s="899"/>
      <c r="T24" s="899"/>
      <c r="U24" s="899"/>
      <c r="V24" s="899"/>
      <c r="W24" s="899"/>
      <c r="X24" s="900"/>
      <c r="Y24" s="877" t="s">
        <v>14</v>
      </c>
      <c r="Z24" s="878"/>
      <c r="AA24" s="879"/>
      <c r="AB24" s="484"/>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3"/>
      <c r="H25" s="894"/>
      <c r="I25" s="894"/>
      <c r="J25" s="894"/>
      <c r="K25" s="894"/>
      <c r="L25" s="894"/>
      <c r="M25" s="894"/>
      <c r="N25" s="894"/>
      <c r="O25" s="895"/>
      <c r="P25" s="901"/>
      <c r="Q25" s="901"/>
      <c r="R25" s="901"/>
      <c r="S25" s="901"/>
      <c r="T25" s="901"/>
      <c r="U25" s="901"/>
      <c r="V25" s="901"/>
      <c r="W25" s="901"/>
      <c r="X25" s="902"/>
      <c r="Y25" s="252" t="s">
        <v>61</v>
      </c>
      <c r="Z25" s="874"/>
      <c r="AA25" s="875"/>
      <c r="AB25" s="499"/>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6"/>
      <c r="H26" s="897"/>
      <c r="I26" s="897"/>
      <c r="J26" s="897"/>
      <c r="K26" s="897"/>
      <c r="L26" s="897"/>
      <c r="M26" s="897"/>
      <c r="N26" s="897"/>
      <c r="O26" s="898"/>
      <c r="P26" s="903"/>
      <c r="Q26" s="903"/>
      <c r="R26" s="903"/>
      <c r="S26" s="903"/>
      <c r="T26" s="903"/>
      <c r="U26" s="903"/>
      <c r="V26" s="903"/>
      <c r="W26" s="903"/>
      <c r="X26" s="904"/>
      <c r="Y26" s="905" t="s">
        <v>15</v>
      </c>
      <c r="Z26" s="874"/>
      <c r="AA26" s="875"/>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1"/>
      <c r="Z27" s="379"/>
      <c r="AA27" s="380"/>
      <c r="AB27" s="885" t="s">
        <v>12</v>
      </c>
      <c r="AC27" s="886"/>
      <c r="AD27" s="887"/>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2"/>
      <c r="Z28" s="883"/>
      <c r="AA28" s="884"/>
      <c r="AB28" s="888"/>
      <c r="AC28" s="889"/>
      <c r="AD28" s="890"/>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91"/>
      <c r="I29" s="891"/>
      <c r="J29" s="891"/>
      <c r="K29" s="891"/>
      <c r="L29" s="891"/>
      <c r="M29" s="891"/>
      <c r="N29" s="891"/>
      <c r="O29" s="892"/>
      <c r="P29" s="102"/>
      <c r="Q29" s="899"/>
      <c r="R29" s="899"/>
      <c r="S29" s="899"/>
      <c r="T29" s="899"/>
      <c r="U29" s="899"/>
      <c r="V29" s="899"/>
      <c r="W29" s="899"/>
      <c r="X29" s="900"/>
      <c r="Y29" s="877" t="s">
        <v>14</v>
      </c>
      <c r="Z29" s="878"/>
      <c r="AA29" s="879"/>
      <c r="AB29" s="484"/>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3"/>
      <c r="H30" s="894"/>
      <c r="I30" s="894"/>
      <c r="J30" s="894"/>
      <c r="K30" s="894"/>
      <c r="L30" s="894"/>
      <c r="M30" s="894"/>
      <c r="N30" s="894"/>
      <c r="O30" s="895"/>
      <c r="P30" s="901"/>
      <c r="Q30" s="901"/>
      <c r="R30" s="901"/>
      <c r="S30" s="901"/>
      <c r="T30" s="901"/>
      <c r="U30" s="901"/>
      <c r="V30" s="901"/>
      <c r="W30" s="901"/>
      <c r="X30" s="902"/>
      <c r="Y30" s="252" t="s">
        <v>61</v>
      </c>
      <c r="Z30" s="874"/>
      <c r="AA30" s="875"/>
      <c r="AB30" s="499"/>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6"/>
      <c r="H31" s="897"/>
      <c r="I31" s="897"/>
      <c r="J31" s="897"/>
      <c r="K31" s="897"/>
      <c r="L31" s="897"/>
      <c r="M31" s="897"/>
      <c r="N31" s="897"/>
      <c r="O31" s="898"/>
      <c r="P31" s="903"/>
      <c r="Q31" s="903"/>
      <c r="R31" s="903"/>
      <c r="S31" s="903"/>
      <c r="T31" s="903"/>
      <c r="U31" s="903"/>
      <c r="V31" s="903"/>
      <c r="W31" s="903"/>
      <c r="X31" s="904"/>
      <c r="Y31" s="905" t="s">
        <v>15</v>
      </c>
      <c r="Z31" s="874"/>
      <c r="AA31" s="875"/>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1"/>
      <c r="Z32" s="379"/>
      <c r="AA32" s="380"/>
      <c r="AB32" s="885" t="s">
        <v>12</v>
      </c>
      <c r="AC32" s="886"/>
      <c r="AD32" s="887"/>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2"/>
      <c r="Z33" s="883"/>
      <c r="AA33" s="884"/>
      <c r="AB33" s="888"/>
      <c r="AC33" s="889"/>
      <c r="AD33" s="890"/>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91"/>
      <c r="I34" s="891"/>
      <c r="J34" s="891"/>
      <c r="K34" s="891"/>
      <c r="L34" s="891"/>
      <c r="M34" s="891"/>
      <c r="N34" s="891"/>
      <c r="O34" s="892"/>
      <c r="P34" s="102"/>
      <c r="Q34" s="899"/>
      <c r="R34" s="899"/>
      <c r="S34" s="899"/>
      <c r="T34" s="899"/>
      <c r="U34" s="899"/>
      <c r="V34" s="899"/>
      <c r="W34" s="899"/>
      <c r="X34" s="900"/>
      <c r="Y34" s="877" t="s">
        <v>14</v>
      </c>
      <c r="Z34" s="878"/>
      <c r="AA34" s="879"/>
      <c r="AB34" s="484"/>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3"/>
      <c r="H35" s="894"/>
      <c r="I35" s="894"/>
      <c r="J35" s="894"/>
      <c r="K35" s="894"/>
      <c r="L35" s="894"/>
      <c r="M35" s="894"/>
      <c r="N35" s="894"/>
      <c r="O35" s="895"/>
      <c r="P35" s="901"/>
      <c r="Q35" s="901"/>
      <c r="R35" s="901"/>
      <c r="S35" s="901"/>
      <c r="T35" s="901"/>
      <c r="U35" s="901"/>
      <c r="V35" s="901"/>
      <c r="W35" s="901"/>
      <c r="X35" s="902"/>
      <c r="Y35" s="252" t="s">
        <v>61</v>
      </c>
      <c r="Z35" s="874"/>
      <c r="AA35" s="875"/>
      <c r="AB35" s="499"/>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6"/>
      <c r="H36" s="897"/>
      <c r="I36" s="897"/>
      <c r="J36" s="897"/>
      <c r="K36" s="897"/>
      <c r="L36" s="897"/>
      <c r="M36" s="897"/>
      <c r="N36" s="897"/>
      <c r="O36" s="898"/>
      <c r="P36" s="903"/>
      <c r="Q36" s="903"/>
      <c r="R36" s="903"/>
      <c r="S36" s="903"/>
      <c r="T36" s="903"/>
      <c r="U36" s="903"/>
      <c r="V36" s="903"/>
      <c r="W36" s="903"/>
      <c r="X36" s="904"/>
      <c r="Y36" s="905" t="s">
        <v>15</v>
      </c>
      <c r="Z36" s="874"/>
      <c r="AA36" s="875"/>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1"/>
      <c r="Z37" s="379"/>
      <c r="AA37" s="380"/>
      <c r="AB37" s="885" t="s">
        <v>12</v>
      </c>
      <c r="AC37" s="886"/>
      <c r="AD37" s="887"/>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2"/>
      <c r="Z38" s="883"/>
      <c r="AA38" s="884"/>
      <c r="AB38" s="888"/>
      <c r="AC38" s="889"/>
      <c r="AD38" s="890"/>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91"/>
      <c r="I39" s="891"/>
      <c r="J39" s="891"/>
      <c r="K39" s="891"/>
      <c r="L39" s="891"/>
      <c r="M39" s="891"/>
      <c r="N39" s="891"/>
      <c r="O39" s="892"/>
      <c r="P39" s="102"/>
      <c r="Q39" s="899"/>
      <c r="R39" s="899"/>
      <c r="S39" s="899"/>
      <c r="T39" s="899"/>
      <c r="U39" s="899"/>
      <c r="V39" s="899"/>
      <c r="W39" s="899"/>
      <c r="X39" s="900"/>
      <c r="Y39" s="877" t="s">
        <v>14</v>
      </c>
      <c r="Z39" s="878"/>
      <c r="AA39" s="879"/>
      <c r="AB39" s="484"/>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3"/>
      <c r="H40" s="894"/>
      <c r="I40" s="894"/>
      <c r="J40" s="894"/>
      <c r="K40" s="894"/>
      <c r="L40" s="894"/>
      <c r="M40" s="894"/>
      <c r="N40" s="894"/>
      <c r="O40" s="895"/>
      <c r="P40" s="901"/>
      <c r="Q40" s="901"/>
      <c r="R40" s="901"/>
      <c r="S40" s="901"/>
      <c r="T40" s="901"/>
      <c r="U40" s="901"/>
      <c r="V40" s="901"/>
      <c r="W40" s="901"/>
      <c r="X40" s="902"/>
      <c r="Y40" s="252" t="s">
        <v>61</v>
      </c>
      <c r="Z40" s="874"/>
      <c r="AA40" s="875"/>
      <c r="AB40" s="499"/>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6"/>
      <c r="H41" s="897"/>
      <c r="I41" s="897"/>
      <c r="J41" s="897"/>
      <c r="K41" s="897"/>
      <c r="L41" s="897"/>
      <c r="M41" s="897"/>
      <c r="N41" s="897"/>
      <c r="O41" s="898"/>
      <c r="P41" s="903"/>
      <c r="Q41" s="903"/>
      <c r="R41" s="903"/>
      <c r="S41" s="903"/>
      <c r="T41" s="903"/>
      <c r="U41" s="903"/>
      <c r="V41" s="903"/>
      <c r="W41" s="903"/>
      <c r="X41" s="904"/>
      <c r="Y41" s="905" t="s">
        <v>15</v>
      </c>
      <c r="Z41" s="874"/>
      <c r="AA41" s="875"/>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1"/>
      <c r="Z42" s="379"/>
      <c r="AA42" s="380"/>
      <c r="AB42" s="885" t="s">
        <v>12</v>
      </c>
      <c r="AC42" s="886"/>
      <c r="AD42" s="887"/>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2"/>
      <c r="Z43" s="883"/>
      <c r="AA43" s="884"/>
      <c r="AB43" s="888"/>
      <c r="AC43" s="889"/>
      <c r="AD43" s="890"/>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91"/>
      <c r="I44" s="891"/>
      <c r="J44" s="891"/>
      <c r="K44" s="891"/>
      <c r="L44" s="891"/>
      <c r="M44" s="891"/>
      <c r="N44" s="891"/>
      <c r="O44" s="892"/>
      <c r="P44" s="102"/>
      <c r="Q44" s="899"/>
      <c r="R44" s="899"/>
      <c r="S44" s="899"/>
      <c r="T44" s="899"/>
      <c r="U44" s="899"/>
      <c r="V44" s="899"/>
      <c r="W44" s="899"/>
      <c r="X44" s="900"/>
      <c r="Y44" s="877" t="s">
        <v>14</v>
      </c>
      <c r="Z44" s="878"/>
      <c r="AA44" s="879"/>
      <c r="AB44" s="484"/>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3"/>
      <c r="H45" s="894"/>
      <c r="I45" s="894"/>
      <c r="J45" s="894"/>
      <c r="K45" s="894"/>
      <c r="L45" s="894"/>
      <c r="M45" s="894"/>
      <c r="N45" s="894"/>
      <c r="O45" s="895"/>
      <c r="P45" s="901"/>
      <c r="Q45" s="901"/>
      <c r="R45" s="901"/>
      <c r="S45" s="901"/>
      <c r="T45" s="901"/>
      <c r="U45" s="901"/>
      <c r="V45" s="901"/>
      <c r="W45" s="901"/>
      <c r="X45" s="902"/>
      <c r="Y45" s="252" t="s">
        <v>61</v>
      </c>
      <c r="Z45" s="874"/>
      <c r="AA45" s="875"/>
      <c r="AB45" s="499"/>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6"/>
      <c r="H46" s="897"/>
      <c r="I46" s="897"/>
      <c r="J46" s="897"/>
      <c r="K46" s="897"/>
      <c r="L46" s="897"/>
      <c r="M46" s="897"/>
      <c r="N46" s="897"/>
      <c r="O46" s="898"/>
      <c r="P46" s="903"/>
      <c r="Q46" s="903"/>
      <c r="R46" s="903"/>
      <c r="S46" s="903"/>
      <c r="T46" s="903"/>
      <c r="U46" s="903"/>
      <c r="V46" s="903"/>
      <c r="W46" s="903"/>
      <c r="X46" s="904"/>
      <c r="Y46" s="905" t="s">
        <v>15</v>
      </c>
      <c r="Z46" s="874"/>
      <c r="AA46" s="875"/>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1"/>
      <c r="Z47" s="379"/>
      <c r="AA47" s="380"/>
      <c r="AB47" s="885" t="s">
        <v>12</v>
      </c>
      <c r="AC47" s="886"/>
      <c r="AD47" s="887"/>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2"/>
      <c r="Z48" s="883"/>
      <c r="AA48" s="884"/>
      <c r="AB48" s="888"/>
      <c r="AC48" s="889"/>
      <c r="AD48" s="890"/>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91"/>
      <c r="I49" s="891"/>
      <c r="J49" s="891"/>
      <c r="K49" s="891"/>
      <c r="L49" s="891"/>
      <c r="M49" s="891"/>
      <c r="N49" s="891"/>
      <c r="O49" s="892"/>
      <c r="P49" s="102"/>
      <c r="Q49" s="899"/>
      <c r="R49" s="899"/>
      <c r="S49" s="899"/>
      <c r="T49" s="899"/>
      <c r="U49" s="899"/>
      <c r="V49" s="899"/>
      <c r="W49" s="899"/>
      <c r="X49" s="900"/>
      <c r="Y49" s="877" t="s">
        <v>14</v>
      </c>
      <c r="Z49" s="878"/>
      <c r="AA49" s="879"/>
      <c r="AB49" s="484"/>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3"/>
      <c r="H50" s="894"/>
      <c r="I50" s="894"/>
      <c r="J50" s="894"/>
      <c r="K50" s="894"/>
      <c r="L50" s="894"/>
      <c r="M50" s="894"/>
      <c r="N50" s="894"/>
      <c r="O50" s="895"/>
      <c r="P50" s="901"/>
      <c r="Q50" s="901"/>
      <c r="R50" s="901"/>
      <c r="S50" s="901"/>
      <c r="T50" s="901"/>
      <c r="U50" s="901"/>
      <c r="V50" s="901"/>
      <c r="W50" s="901"/>
      <c r="X50" s="902"/>
      <c r="Y50" s="252" t="s">
        <v>61</v>
      </c>
      <c r="Z50" s="874"/>
      <c r="AA50" s="875"/>
      <c r="AB50" s="499"/>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6"/>
      <c r="H51" s="897"/>
      <c r="I51" s="897"/>
      <c r="J51" s="897"/>
      <c r="K51" s="897"/>
      <c r="L51" s="897"/>
      <c r="M51" s="897"/>
      <c r="N51" s="897"/>
      <c r="O51" s="898"/>
      <c r="P51" s="903"/>
      <c r="Q51" s="903"/>
      <c r="R51" s="903"/>
      <c r="S51" s="903"/>
      <c r="T51" s="903"/>
      <c r="U51" s="903"/>
      <c r="V51" s="903"/>
      <c r="W51" s="903"/>
      <c r="X51" s="904"/>
      <c r="Y51" s="905" t="s">
        <v>15</v>
      </c>
      <c r="Z51" s="874"/>
      <c r="AA51" s="875"/>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G115" sqref="G115:X1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2" t="s">
        <v>561</v>
      </c>
      <c r="H2" s="393"/>
      <c r="I2" s="393"/>
      <c r="J2" s="393"/>
      <c r="K2" s="393"/>
      <c r="L2" s="393"/>
      <c r="M2" s="393"/>
      <c r="N2" s="393"/>
      <c r="O2" s="393"/>
      <c r="P2" s="393"/>
      <c r="Q2" s="393"/>
      <c r="R2" s="393"/>
      <c r="S2" s="393"/>
      <c r="T2" s="393"/>
      <c r="U2" s="393"/>
      <c r="V2" s="393"/>
      <c r="W2" s="393"/>
      <c r="X2" s="393"/>
      <c r="Y2" s="393"/>
      <c r="Z2" s="393"/>
      <c r="AA2" s="393"/>
      <c r="AB2" s="394"/>
      <c r="AC2" s="392" t="s">
        <v>430</v>
      </c>
      <c r="AD2" s="605"/>
      <c r="AE2" s="605"/>
      <c r="AF2" s="605"/>
      <c r="AG2" s="605"/>
      <c r="AH2" s="605"/>
      <c r="AI2" s="605"/>
      <c r="AJ2" s="605"/>
      <c r="AK2" s="605"/>
      <c r="AL2" s="605"/>
      <c r="AM2" s="605"/>
      <c r="AN2" s="605"/>
      <c r="AO2" s="605"/>
      <c r="AP2" s="605"/>
      <c r="AQ2" s="605"/>
      <c r="AR2" s="605"/>
      <c r="AS2" s="605"/>
      <c r="AT2" s="605"/>
      <c r="AU2" s="605"/>
      <c r="AV2" s="605"/>
      <c r="AW2" s="605"/>
      <c r="AX2" s="606"/>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0"/>
      <c r="B4" s="911"/>
      <c r="C4" s="911"/>
      <c r="D4" s="911"/>
      <c r="E4" s="911"/>
      <c r="F4" s="912"/>
      <c r="G4" s="290" t="s">
        <v>592</v>
      </c>
      <c r="H4" s="291"/>
      <c r="I4" s="291"/>
      <c r="J4" s="291"/>
      <c r="K4" s="292"/>
      <c r="L4" s="293" t="s">
        <v>593</v>
      </c>
      <c r="M4" s="294"/>
      <c r="N4" s="294"/>
      <c r="O4" s="294"/>
      <c r="P4" s="294"/>
      <c r="Q4" s="294"/>
      <c r="R4" s="294"/>
      <c r="S4" s="294"/>
      <c r="T4" s="294"/>
      <c r="U4" s="294"/>
      <c r="V4" s="294"/>
      <c r="W4" s="294"/>
      <c r="X4" s="295"/>
      <c r="Y4" s="455">
        <v>4</v>
      </c>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0"/>
      <c r="B5" s="911"/>
      <c r="C5" s="911"/>
      <c r="D5" s="911"/>
      <c r="E5" s="911"/>
      <c r="F5" s="912"/>
      <c r="G5" s="270" t="s">
        <v>588</v>
      </c>
      <c r="H5" s="271"/>
      <c r="I5" s="271"/>
      <c r="J5" s="271"/>
      <c r="K5" s="272"/>
      <c r="L5" s="371" t="s">
        <v>589</v>
      </c>
      <c r="M5" s="372"/>
      <c r="N5" s="372"/>
      <c r="O5" s="372"/>
      <c r="P5" s="372"/>
      <c r="Q5" s="372"/>
      <c r="R5" s="372"/>
      <c r="S5" s="372"/>
      <c r="T5" s="372"/>
      <c r="U5" s="372"/>
      <c r="V5" s="372"/>
      <c r="W5" s="372"/>
      <c r="X5" s="373"/>
      <c r="Y5" s="368">
        <v>2</v>
      </c>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t="s">
        <v>590</v>
      </c>
      <c r="H6" s="271"/>
      <c r="I6" s="271"/>
      <c r="J6" s="271"/>
      <c r="K6" s="272"/>
      <c r="L6" s="371" t="s">
        <v>591</v>
      </c>
      <c r="M6" s="372"/>
      <c r="N6" s="372"/>
      <c r="O6" s="372"/>
      <c r="P6" s="372"/>
      <c r="Q6" s="372"/>
      <c r="R6" s="372"/>
      <c r="S6" s="372"/>
      <c r="T6" s="372"/>
      <c r="U6" s="372"/>
      <c r="V6" s="372"/>
      <c r="W6" s="372"/>
      <c r="X6" s="373"/>
      <c r="Y6" s="368">
        <v>1</v>
      </c>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t="s">
        <v>594</v>
      </c>
      <c r="H7" s="271"/>
      <c r="I7" s="271"/>
      <c r="J7" s="271"/>
      <c r="K7" s="272"/>
      <c r="L7" s="371" t="s">
        <v>595</v>
      </c>
      <c r="M7" s="372"/>
      <c r="N7" s="372"/>
      <c r="O7" s="372"/>
      <c r="P7" s="372"/>
      <c r="Q7" s="372"/>
      <c r="R7" s="372"/>
      <c r="S7" s="372"/>
      <c r="T7" s="372"/>
      <c r="U7" s="372"/>
      <c r="V7" s="372"/>
      <c r="W7" s="372"/>
      <c r="X7" s="373"/>
      <c r="Y7" s="368">
        <v>2</v>
      </c>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9</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7" t="s">
        <v>32</v>
      </c>
      <c r="B55" s="908"/>
      <c r="C55" s="908"/>
      <c r="D55" s="908"/>
      <c r="E55" s="908"/>
      <c r="F55" s="909"/>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7" t="s">
        <v>32</v>
      </c>
      <c r="B108" s="908"/>
      <c r="C108" s="908"/>
      <c r="D108" s="908"/>
      <c r="E108" s="908"/>
      <c r="F108" s="909"/>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7" t="s">
        <v>32</v>
      </c>
      <c r="B161" s="908"/>
      <c r="C161" s="908"/>
      <c r="D161" s="908"/>
      <c r="E161" s="908"/>
      <c r="F161" s="909"/>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14"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55" zoomScaleNormal="75" zoomScaleSheetLayoutView="55" zoomScalePageLayoutView="70" workbookViewId="0">
      <selection activeCell="C115" sqref="C115:X11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5" t="s">
        <v>463</v>
      </c>
      <c r="K3" s="845"/>
      <c r="L3" s="845"/>
      <c r="M3" s="845"/>
      <c r="N3" s="845"/>
      <c r="O3" s="845"/>
      <c r="P3" s="296" t="s">
        <v>399</v>
      </c>
      <c r="Q3" s="296"/>
      <c r="R3" s="296"/>
      <c r="S3" s="296"/>
      <c r="T3" s="296"/>
      <c r="U3" s="296"/>
      <c r="V3" s="296"/>
      <c r="W3" s="296"/>
      <c r="X3" s="296"/>
      <c r="Y3" s="296" t="s">
        <v>459</v>
      </c>
      <c r="Z3" s="296"/>
      <c r="AA3" s="296"/>
      <c r="AB3" s="296"/>
      <c r="AC3" s="845" t="s">
        <v>398</v>
      </c>
      <c r="AD3" s="845"/>
      <c r="AE3" s="845"/>
      <c r="AF3" s="845"/>
      <c r="AG3" s="845"/>
      <c r="AH3" s="296" t="s">
        <v>415</v>
      </c>
      <c r="AI3" s="296"/>
      <c r="AJ3" s="296"/>
      <c r="AK3" s="296"/>
      <c r="AL3" s="296" t="s">
        <v>23</v>
      </c>
      <c r="AM3" s="296"/>
      <c r="AN3" s="296"/>
      <c r="AO3" s="387"/>
      <c r="AP3" s="183" t="s">
        <v>464</v>
      </c>
      <c r="AQ3" s="845"/>
      <c r="AR3" s="845"/>
      <c r="AS3" s="845"/>
      <c r="AT3" s="845"/>
      <c r="AU3" s="845"/>
      <c r="AV3" s="845"/>
      <c r="AW3" s="845"/>
      <c r="AX3" s="845"/>
    </row>
    <row r="4" spans="1:50" ht="47.25" customHeight="1" x14ac:dyDescent="0.15">
      <c r="A4" s="928">
        <v>1</v>
      </c>
      <c r="B4" s="928">
        <v>1</v>
      </c>
      <c r="C4" s="386" t="s">
        <v>573</v>
      </c>
      <c r="D4" s="385"/>
      <c r="E4" s="385"/>
      <c r="F4" s="385"/>
      <c r="G4" s="385"/>
      <c r="H4" s="385"/>
      <c r="I4" s="385"/>
      <c r="J4" s="167">
        <v>7010005005425</v>
      </c>
      <c r="K4" s="168"/>
      <c r="L4" s="168"/>
      <c r="M4" s="168"/>
      <c r="N4" s="168"/>
      <c r="O4" s="168"/>
      <c r="P4" s="156" t="s">
        <v>574</v>
      </c>
      <c r="Q4" s="157"/>
      <c r="R4" s="157"/>
      <c r="S4" s="157"/>
      <c r="T4" s="157"/>
      <c r="U4" s="157"/>
      <c r="V4" s="157"/>
      <c r="W4" s="157"/>
      <c r="X4" s="157"/>
      <c r="Y4" s="158">
        <v>9</v>
      </c>
      <c r="Z4" s="159"/>
      <c r="AA4" s="159"/>
      <c r="AB4" s="160"/>
      <c r="AC4" s="273" t="s">
        <v>567</v>
      </c>
      <c r="AD4" s="273"/>
      <c r="AE4" s="273"/>
      <c r="AF4" s="273"/>
      <c r="AG4" s="273"/>
      <c r="AH4" s="274">
        <v>1</v>
      </c>
      <c r="AI4" s="275"/>
      <c r="AJ4" s="275"/>
      <c r="AK4" s="275"/>
      <c r="AL4" s="276" t="s">
        <v>575</v>
      </c>
      <c r="AM4" s="277"/>
      <c r="AN4" s="277"/>
      <c r="AO4" s="278"/>
      <c r="AP4" s="267" t="s">
        <v>620</v>
      </c>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5" t="s">
        <v>463</v>
      </c>
      <c r="K36" s="845"/>
      <c r="L36" s="845"/>
      <c r="M36" s="845"/>
      <c r="N36" s="845"/>
      <c r="O36" s="845"/>
      <c r="P36" s="296" t="s">
        <v>399</v>
      </c>
      <c r="Q36" s="296"/>
      <c r="R36" s="296"/>
      <c r="S36" s="296"/>
      <c r="T36" s="296"/>
      <c r="U36" s="296"/>
      <c r="V36" s="296"/>
      <c r="W36" s="296"/>
      <c r="X36" s="296"/>
      <c r="Y36" s="296" t="s">
        <v>459</v>
      </c>
      <c r="Z36" s="296"/>
      <c r="AA36" s="296"/>
      <c r="AB36" s="296"/>
      <c r="AC36" s="845" t="s">
        <v>398</v>
      </c>
      <c r="AD36" s="845"/>
      <c r="AE36" s="845"/>
      <c r="AF36" s="845"/>
      <c r="AG36" s="845"/>
      <c r="AH36" s="296" t="s">
        <v>415</v>
      </c>
      <c r="AI36" s="296"/>
      <c r="AJ36" s="296"/>
      <c r="AK36" s="296"/>
      <c r="AL36" s="296" t="s">
        <v>23</v>
      </c>
      <c r="AM36" s="296"/>
      <c r="AN36" s="296"/>
      <c r="AO36" s="387"/>
      <c r="AP36" s="845" t="s">
        <v>464</v>
      </c>
      <c r="AQ36" s="845"/>
      <c r="AR36" s="845"/>
      <c r="AS36" s="845"/>
      <c r="AT36" s="845"/>
      <c r="AU36" s="845"/>
      <c r="AV36" s="845"/>
      <c r="AW36" s="845"/>
      <c r="AX36" s="845"/>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5" t="s">
        <v>463</v>
      </c>
      <c r="K69" s="845"/>
      <c r="L69" s="845"/>
      <c r="M69" s="845"/>
      <c r="N69" s="845"/>
      <c r="O69" s="845"/>
      <c r="P69" s="296" t="s">
        <v>399</v>
      </c>
      <c r="Q69" s="296"/>
      <c r="R69" s="296"/>
      <c r="S69" s="296"/>
      <c r="T69" s="296"/>
      <c r="U69" s="296"/>
      <c r="V69" s="296"/>
      <c r="W69" s="296"/>
      <c r="X69" s="296"/>
      <c r="Y69" s="296" t="s">
        <v>459</v>
      </c>
      <c r="Z69" s="296"/>
      <c r="AA69" s="296"/>
      <c r="AB69" s="296"/>
      <c r="AC69" s="845" t="s">
        <v>398</v>
      </c>
      <c r="AD69" s="845"/>
      <c r="AE69" s="845"/>
      <c r="AF69" s="845"/>
      <c r="AG69" s="845"/>
      <c r="AH69" s="296" t="s">
        <v>415</v>
      </c>
      <c r="AI69" s="296"/>
      <c r="AJ69" s="296"/>
      <c r="AK69" s="296"/>
      <c r="AL69" s="296" t="s">
        <v>23</v>
      </c>
      <c r="AM69" s="296"/>
      <c r="AN69" s="296"/>
      <c r="AO69" s="387"/>
      <c r="AP69" s="845" t="s">
        <v>464</v>
      </c>
      <c r="AQ69" s="845"/>
      <c r="AR69" s="845"/>
      <c r="AS69" s="845"/>
      <c r="AT69" s="845"/>
      <c r="AU69" s="845"/>
      <c r="AV69" s="845"/>
      <c r="AW69" s="845"/>
      <c r="AX69" s="845"/>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5" t="s">
        <v>463</v>
      </c>
      <c r="K102" s="845"/>
      <c r="L102" s="845"/>
      <c r="M102" s="845"/>
      <c r="N102" s="845"/>
      <c r="O102" s="845"/>
      <c r="P102" s="296" t="s">
        <v>399</v>
      </c>
      <c r="Q102" s="296"/>
      <c r="R102" s="296"/>
      <c r="S102" s="296"/>
      <c r="T102" s="296"/>
      <c r="U102" s="296"/>
      <c r="V102" s="296"/>
      <c r="W102" s="296"/>
      <c r="X102" s="296"/>
      <c r="Y102" s="296" t="s">
        <v>459</v>
      </c>
      <c r="Z102" s="296"/>
      <c r="AA102" s="296"/>
      <c r="AB102" s="296"/>
      <c r="AC102" s="845" t="s">
        <v>398</v>
      </c>
      <c r="AD102" s="845"/>
      <c r="AE102" s="845"/>
      <c r="AF102" s="845"/>
      <c r="AG102" s="845"/>
      <c r="AH102" s="296" t="s">
        <v>415</v>
      </c>
      <c r="AI102" s="296"/>
      <c r="AJ102" s="296"/>
      <c r="AK102" s="296"/>
      <c r="AL102" s="296" t="s">
        <v>23</v>
      </c>
      <c r="AM102" s="296"/>
      <c r="AN102" s="296"/>
      <c r="AO102" s="387"/>
      <c r="AP102" s="845" t="s">
        <v>464</v>
      </c>
      <c r="AQ102" s="845"/>
      <c r="AR102" s="845"/>
      <c r="AS102" s="845"/>
      <c r="AT102" s="845"/>
      <c r="AU102" s="845"/>
      <c r="AV102" s="845"/>
      <c r="AW102" s="845"/>
      <c r="AX102" s="845"/>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5" t="s">
        <v>463</v>
      </c>
      <c r="K135" s="845"/>
      <c r="L135" s="845"/>
      <c r="M135" s="845"/>
      <c r="N135" s="845"/>
      <c r="O135" s="845"/>
      <c r="P135" s="296" t="s">
        <v>399</v>
      </c>
      <c r="Q135" s="296"/>
      <c r="R135" s="296"/>
      <c r="S135" s="296"/>
      <c r="T135" s="296"/>
      <c r="U135" s="296"/>
      <c r="V135" s="296"/>
      <c r="W135" s="296"/>
      <c r="X135" s="296"/>
      <c r="Y135" s="296" t="s">
        <v>459</v>
      </c>
      <c r="Z135" s="296"/>
      <c r="AA135" s="296"/>
      <c r="AB135" s="296"/>
      <c r="AC135" s="845" t="s">
        <v>398</v>
      </c>
      <c r="AD135" s="845"/>
      <c r="AE135" s="845"/>
      <c r="AF135" s="845"/>
      <c r="AG135" s="845"/>
      <c r="AH135" s="296" t="s">
        <v>415</v>
      </c>
      <c r="AI135" s="296"/>
      <c r="AJ135" s="296"/>
      <c r="AK135" s="296"/>
      <c r="AL135" s="296" t="s">
        <v>23</v>
      </c>
      <c r="AM135" s="296"/>
      <c r="AN135" s="296"/>
      <c r="AO135" s="387"/>
      <c r="AP135" s="845" t="s">
        <v>464</v>
      </c>
      <c r="AQ135" s="845"/>
      <c r="AR135" s="845"/>
      <c r="AS135" s="845"/>
      <c r="AT135" s="845"/>
      <c r="AU135" s="845"/>
      <c r="AV135" s="845"/>
      <c r="AW135" s="845"/>
      <c r="AX135" s="845"/>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5" t="s">
        <v>463</v>
      </c>
      <c r="K168" s="845"/>
      <c r="L168" s="845"/>
      <c r="M168" s="845"/>
      <c r="N168" s="845"/>
      <c r="O168" s="845"/>
      <c r="P168" s="296" t="s">
        <v>399</v>
      </c>
      <c r="Q168" s="296"/>
      <c r="R168" s="296"/>
      <c r="S168" s="296"/>
      <c r="T168" s="296"/>
      <c r="U168" s="296"/>
      <c r="V168" s="296"/>
      <c r="W168" s="296"/>
      <c r="X168" s="296"/>
      <c r="Y168" s="296" t="s">
        <v>459</v>
      </c>
      <c r="Z168" s="296"/>
      <c r="AA168" s="296"/>
      <c r="AB168" s="296"/>
      <c r="AC168" s="845" t="s">
        <v>398</v>
      </c>
      <c r="AD168" s="845"/>
      <c r="AE168" s="845"/>
      <c r="AF168" s="845"/>
      <c r="AG168" s="845"/>
      <c r="AH168" s="296" t="s">
        <v>415</v>
      </c>
      <c r="AI168" s="296"/>
      <c r="AJ168" s="296"/>
      <c r="AK168" s="296"/>
      <c r="AL168" s="296" t="s">
        <v>23</v>
      </c>
      <c r="AM168" s="296"/>
      <c r="AN168" s="296"/>
      <c r="AO168" s="387"/>
      <c r="AP168" s="845" t="s">
        <v>464</v>
      </c>
      <c r="AQ168" s="845"/>
      <c r="AR168" s="845"/>
      <c r="AS168" s="845"/>
      <c r="AT168" s="845"/>
      <c r="AU168" s="845"/>
      <c r="AV168" s="845"/>
      <c r="AW168" s="845"/>
      <c r="AX168" s="845"/>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5" t="s">
        <v>463</v>
      </c>
      <c r="K201" s="845"/>
      <c r="L201" s="845"/>
      <c r="M201" s="845"/>
      <c r="N201" s="845"/>
      <c r="O201" s="845"/>
      <c r="P201" s="296" t="s">
        <v>399</v>
      </c>
      <c r="Q201" s="296"/>
      <c r="R201" s="296"/>
      <c r="S201" s="296"/>
      <c r="T201" s="296"/>
      <c r="U201" s="296"/>
      <c r="V201" s="296"/>
      <c r="W201" s="296"/>
      <c r="X201" s="296"/>
      <c r="Y201" s="296" t="s">
        <v>459</v>
      </c>
      <c r="Z201" s="296"/>
      <c r="AA201" s="296"/>
      <c r="AB201" s="296"/>
      <c r="AC201" s="845" t="s">
        <v>398</v>
      </c>
      <c r="AD201" s="845"/>
      <c r="AE201" s="845"/>
      <c r="AF201" s="845"/>
      <c r="AG201" s="845"/>
      <c r="AH201" s="296" t="s">
        <v>415</v>
      </c>
      <c r="AI201" s="296"/>
      <c r="AJ201" s="296"/>
      <c r="AK201" s="296"/>
      <c r="AL201" s="296" t="s">
        <v>23</v>
      </c>
      <c r="AM201" s="296"/>
      <c r="AN201" s="296"/>
      <c r="AO201" s="387"/>
      <c r="AP201" s="845" t="s">
        <v>464</v>
      </c>
      <c r="AQ201" s="845"/>
      <c r="AR201" s="845"/>
      <c r="AS201" s="845"/>
      <c r="AT201" s="845"/>
      <c r="AU201" s="845"/>
      <c r="AV201" s="845"/>
      <c r="AW201" s="845"/>
      <c r="AX201" s="845"/>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5" t="s">
        <v>463</v>
      </c>
      <c r="K234" s="845"/>
      <c r="L234" s="845"/>
      <c r="M234" s="845"/>
      <c r="N234" s="845"/>
      <c r="O234" s="845"/>
      <c r="P234" s="296" t="s">
        <v>399</v>
      </c>
      <c r="Q234" s="296"/>
      <c r="R234" s="296"/>
      <c r="S234" s="296"/>
      <c r="T234" s="296"/>
      <c r="U234" s="296"/>
      <c r="V234" s="296"/>
      <c r="W234" s="296"/>
      <c r="X234" s="296"/>
      <c r="Y234" s="296" t="s">
        <v>459</v>
      </c>
      <c r="Z234" s="296"/>
      <c r="AA234" s="296"/>
      <c r="AB234" s="296"/>
      <c r="AC234" s="845" t="s">
        <v>398</v>
      </c>
      <c r="AD234" s="845"/>
      <c r="AE234" s="845"/>
      <c r="AF234" s="845"/>
      <c r="AG234" s="845"/>
      <c r="AH234" s="296" t="s">
        <v>415</v>
      </c>
      <c r="AI234" s="296"/>
      <c r="AJ234" s="296"/>
      <c r="AK234" s="296"/>
      <c r="AL234" s="296" t="s">
        <v>23</v>
      </c>
      <c r="AM234" s="296"/>
      <c r="AN234" s="296"/>
      <c r="AO234" s="387"/>
      <c r="AP234" s="845" t="s">
        <v>464</v>
      </c>
      <c r="AQ234" s="845"/>
      <c r="AR234" s="845"/>
      <c r="AS234" s="845"/>
      <c r="AT234" s="845"/>
      <c r="AU234" s="845"/>
      <c r="AV234" s="845"/>
      <c r="AW234" s="845"/>
      <c r="AX234" s="845"/>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5" t="s">
        <v>463</v>
      </c>
      <c r="K267" s="845"/>
      <c r="L267" s="845"/>
      <c r="M267" s="845"/>
      <c r="N267" s="845"/>
      <c r="O267" s="845"/>
      <c r="P267" s="296" t="s">
        <v>399</v>
      </c>
      <c r="Q267" s="296"/>
      <c r="R267" s="296"/>
      <c r="S267" s="296"/>
      <c r="T267" s="296"/>
      <c r="U267" s="296"/>
      <c r="V267" s="296"/>
      <c r="W267" s="296"/>
      <c r="X267" s="296"/>
      <c r="Y267" s="296" t="s">
        <v>459</v>
      </c>
      <c r="Z267" s="296"/>
      <c r="AA267" s="296"/>
      <c r="AB267" s="296"/>
      <c r="AC267" s="845" t="s">
        <v>398</v>
      </c>
      <c r="AD267" s="845"/>
      <c r="AE267" s="845"/>
      <c r="AF267" s="845"/>
      <c r="AG267" s="845"/>
      <c r="AH267" s="296" t="s">
        <v>415</v>
      </c>
      <c r="AI267" s="296"/>
      <c r="AJ267" s="296"/>
      <c r="AK267" s="296"/>
      <c r="AL267" s="296" t="s">
        <v>23</v>
      </c>
      <c r="AM267" s="296"/>
      <c r="AN267" s="296"/>
      <c r="AO267" s="387"/>
      <c r="AP267" s="845" t="s">
        <v>464</v>
      </c>
      <c r="AQ267" s="845"/>
      <c r="AR267" s="845"/>
      <c r="AS267" s="845"/>
      <c r="AT267" s="845"/>
      <c r="AU267" s="845"/>
      <c r="AV267" s="845"/>
      <c r="AW267" s="845"/>
      <c r="AX267" s="845"/>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5" t="s">
        <v>463</v>
      </c>
      <c r="K300" s="845"/>
      <c r="L300" s="845"/>
      <c r="M300" s="845"/>
      <c r="N300" s="845"/>
      <c r="O300" s="845"/>
      <c r="P300" s="296" t="s">
        <v>399</v>
      </c>
      <c r="Q300" s="296"/>
      <c r="R300" s="296"/>
      <c r="S300" s="296"/>
      <c r="T300" s="296"/>
      <c r="U300" s="296"/>
      <c r="V300" s="296"/>
      <c r="W300" s="296"/>
      <c r="X300" s="296"/>
      <c r="Y300" s="296" t="s">
        <v>459</v>
      </c>
      <c r="Z300" s="296"/>
      <c r="AA300" s="296"/>
      <c r="AB300" s="296"/>
      <c r="AC300" s="845" t="s">
        <v>398</v>
      </c>
      <c r="AD300" s="845"/>
      <c r="AE300" s="845"/>
      <c r="AF300" s="845"/>
      <c r="AG300" s="845"/>
      <c r="AH300" s="296" t="s">
        <v>415</v>
      </c>
      <c r="AI300" s="296"/>
      <c r="AJ300" s="296"/>
      <c r="AK300" s="296"/>
      <c r="AL300" s="296" t="s">
        <v>23</v>
      </c>
      <c r="AM300" s="296"/>
      <c r="AN300" s="296"/>
      <c r="AO300" s="387"/>
      <c r="AP300" s="845" t="s">
        <v>464</v>
      </c>
      <c r="AQ300" s="845"/>
      <c r="AR300" s="845"/>
      <c r="AS300" s="845"/>
      <c r="AT300" s="845"/>
      <c r="AU300" s="845"/>
      <c r="AV300" s="845"/>
      <c r="AW300" s="845"/>
      <c r="AX300" s="845"/>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5" t="s">
        <v>463</v>
      </c>
      <c r="K333" s="845"/>
      <c r="L333" s="845"/>
      <c r="M333" s="845"/>
      <c r="N333" s="845"/>
      <c r="O333" s="845"/>
      <c r="P333" s="296" t="s">
        <v>399</v>
      </c>
      <c r="Q333" s="296"/>
      <c r="R333" s="296"/>
      <c r="S333" s="296"/>
      <c r="T333" s="296"/>
      <c r="U333" s="296"/>
      <c r="V333" s="296"/>
      <c r="W333" s="296"/>
      <c r="X333" s="296"/>
      <c r="Y333" s="296" t="s">
        <v>459</v>
      </c>
      <c r="Z333" s="296"/>
      <c r="AA333" s="296"/>
      <c r="AB333" s="296"/>
      <c r="AC333" s="845" t="s">
        <v>398</v>
      </c>
      <c r="AD333" s="845"/>
      <c r="AE333" s="845"/>
      <c r="AF333" s="845"/>
      <c r="AG333" s="845"/>
      <c r="AH333" s="296" t="s">
        <v>415</v>
      </c>
      <c r="AI333" s="296"/>
      <c r="AJ333" s="296"/>
      <c r="AK333" s="296"/>
      <c r="AL333" s="296" t="s">
        <v>23</v>
      </c>
      <c r="AM333" s="296"/>
      <c r="AN333" s="296"/>
      <c r="AO333" s="387"/>
      <c r="AP333" s="845" t="s">
        <v>464</v>
      </c>
      <c r="AQ333" s="845"/>
      <c r="AR333" s="845"/>
      <c r="AS333" s="845"/>
      <c r="AT333" s="845"/>
      <c r="AU333" s="845"/>
      <c r="AV333" s="845"/>
      <c r="AW333" s="845"/>
      <c r="AX333" s="845"/>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5" t="s">
        <v>463</v>
      </c>
      <c r="K366" s="845"/>
      <c r="L366" s="845"/>
      <c r="M366" s="845"/>
      <c r="N366" s="845"/>
      <c r="O366" s="845"/>
      <c r="P366" s="296" t="s">
        <v>399</v>
      </c>
      <c r="Q366" s="296"/>
      <c r="R366" s="296"/>
      <c r="S366" s="296"/>
      <c r="T366" s="296"/>
      <c r="U366" s="296"/>
      <c r="V366" s="296"/>
      <c r="W366" s="296"/>
      <c r="X366" s="296"/>
      <c r="Y366" s="296" t="s">
        <v>459</v>
      </c>
      <c r="Z366" s="296"/>
      <c r="AA366" s="296"/>
      <c r="AB366" s="296"/>
      <c r="AC366" s="845" t="s">
        <v>398</v>
      </c>
      <c r="AD366" s="845"/>
      <c r="AE366" s="845"/>
      <c r="AF366" s="845"/>
      <c r="AG366" s="845"/>
      <c r="AH366" s="296" t="s">
        <v>415</v>
      </c>
      <c r="AI366" s="296"/>
      <c r="AJ366" s="296"/>
      <c r="AK366" s="296"/>
      <c r="AL366" s="296" t="s">
        <v>23</v>
      </c>
      <c r="AM366" s="296"/>
      <c r="AN366" s="296"/>
      <c r="AO366" s="387"/>
      <c r="AP366" s="845" t="s">
        <v>464</v>
      </c>
      <c r="AQ366" s="845"/>
      <c r="AR366" s="845"/>
      <c r="AS366" s="845"/>
      <c r="AT366" s="845"/>
      <c r="AU366" s="845"/>
      <c r="AV366" s="845"/>
      <c r="AW366" s="845"/>
      <c r="AX366" s="845"/>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5" t="s">
        <v>463</v>
      </c>
      <c r="K399" s="845"/>
      <c r="L399" s="845"/>
      <c r="M399" s="845"/>
      <c r="N399" s="845"/>
      <c r="O399" s="845"/>
      <c r="P399" s="296" t="s">
        <v>399</v>
      </c>
      <c r="Q399" s="296"/>
      <c r="R399" s="296"/>
      <c r="S399" s="296"/>
      <c r="T399" s="296"/>
      <c r="U399" s="296"/>
      <c r="V399" s="296"/>
      <c r="W399" s="296"/>
      <c r="X399" s="296"/>
      <c r="Y399" s="296" t="s">
        <v>459</v>
      </c>
      <c r="Z399" s="296"/>
      <c r="AA399" s="296"/>
      <c r="AB399" s="296"/>
      <c r="AC399" s="845" t="s">
        <v>398</v>
      </c>
      <c r="AD399" s="845"/>
      <c r="AE399" s="845"/>
      <c r="AF399" s="845"/>
      <c r="AG399" s="845"/>
      <c r="AH399" s="296" t="s">
        <v>415</v>
      </c>
      <c r="AI399" s="296"/>
      <c r="AJ399" s="296"/>
      <c r="AK399" s="296"/>
      <c r="AL399" s="296" t="s">
        <v>23</v>
      </c>
      <c r="AM399" s="296"/>
      <c r="AN399" s="296"/>
      <c r="AO399" s="387"/>
      <c r="AP399" s="845" t="s">
        <v>464</v>
      </c>
      <c r="AQ399" s="845"/>
      <c r="AR399" s="845"/>
      <c r="AS399" s="845"/>
      <c r="AT399" s="845"/>
      <c r="AU399" s="845"/>
      <c r="AV399" s="845"/>
      <c r="AW399" s="845"/>
      <c r="AX399" s="845"/>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5" t="s">
        <v>463</v>
      </c>
      <c r="K432" s="845"/>
      <c r="L432" s="845"/>
      <c r="M432" s="845"/>
      <c r="N432" s="845"/>
      <c r="O432" s="845"/>
      <c r="P432" s="296" t="s">
        <v>399</v>
      </c>
      <c r="Q432" s="296"/>
      <c r="R432" s="296"/>
      <c r="S432" s="296"/>
      <c r="T432" s="296"/>
      <c r="U432" s="296"/>
      <c r="V432" s="296"/>
      <c r="W432" s="296"/>
      <c r="X432" s="296"/>
      <c r="Y432" s="296" t="s">
        <v>459</v>
      </c>
      <c r="Z432" s="296"/>
      <c r="AA432" s="296"/>
      <c r="AB432" s="296"/>
      <c r="AC432" s="845" t="s">
        <v>398</v>
      </c>
      <c r="AD432" s="845"/>
      <c r="AE432" s="845"/>
      <c r="AF432" s="845"/>
      <c r="AG432" s="845"/>
      <c r="AH432" s="296" t="s">
        <v>415</v>
      </c>
      <c r="AI432" s="296"/>
      <c r="AJ432" s="296"/>
      <c r="AK432" s="296"/>
      <c r="AL432" s="296" t="s">
        <v>23</v>
      </c>
      <c r="AM432" s="296"/>
      <c r="AN432" s="296"/>
      <c r="AO432" s="387"/>
      <c r="AP432" s="845" t="s">
        <v>464</v>
      </c>
      <c r="AQ432" s="845"/>
      <c r="AR432" s="845"/>
      <c r="AS432" s="845"/>
      <c r="AT432" s="845"/>
      <c r="AU432" s="845"/>
      <c r="AV432" s="845"/>
      <c r="AW432" s="845"/>
      <c r="AX432" s="845"/>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5" t="s">
        <v>463</v>
      </c>
      <c r="K465" s="845"/>
      <c r="L465" s="845"/>
      <c r="M465" s="845"/>
      <c r="N465" s="845"/>
      <c r="O465" s="845"/>
      <c r="P465" s="296" t="s">
        <v>399</v>
      </c>
      <c r="Q465" s="296"/>
      <c r="R465" s="296"/>
      <c r="S465" s="296"/>
      <c r="T465" s="296"/>
      <c r="U465" s="296"/>
      <c r="V465" s="296"/>
      <c r="W465" s="296"/>
      <c r="X465" s="296"/>
      <c r="Y465" s="296" t="s">
        <v>459</v>
      </c>
      <c r="Z465" s="296"/>
      <c r="AA465" s="296"/>
      <c r="AB465" s="296"/>
      <c r="AC465" s="845" t="s">
        <v>398</v>
      </c>
      <c r="AD465" s="845"/>
      <c r="AE465" s="845"/>
      <c r="AF465" s="845"/>
      <c r="AG465" s="845"/>
      <c r="AH465" s="296" t="s">
        <v>415</v>
      </c>
      <c r="AI465" s="296"/>
      <c r="AJ465" s="296"/>
      <c r="AK465" s="296"/>
      <c r="AL465" s="296" t="s">
        <v>23</v>
      </c>
      <c r="AM465" s="296"/>
      <c r="AN465" s="296"/>
      <c r="AO465" s="387"/>
      <c r="AP465" s="845" t="s">
        <v>464</v>
      </c>
      <c r="AQ465" s="845"/>
      <c r="AR465" s="845"/>
      <c r="AS465" s="845"/>
      <c r="AT465" s="845"/>
      <c r="AU465" s="845"/>
      <c r="AV465" s="845"/>
      <c r="AW465" s="845"/>
      <c r="AX465" s="845"/>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5" t="s">
        <v>463</v>
      </c>
      <c r="K498" s="845"/>
      <c r="L498" s="845"/>
      <c r="M498" s="845"/>
      <c r="N498" s="845"/>
      <c r="O498" s="845"/>
      <c r="P498" s="296" t="s">
        <v>399</v>
      </c>
      <c r="Q498" s="296"/>
      <c r="R498" s="296"/>
      <c r="S498" s="296"/>
      <c r="T498" s="296"/>
      <c r="U498" s="296"/>
      <c r="V498" s="296"/>
      <c r="W498" s="296"/>
      <c r="X498" s="296"/>
      <c r="Y498" s="296" t="s">
        <v>459</v>
      </c>
      <c r="Z498" s="296"/>
      <c r="AA498" s="296"/>
      <c r="AB498" s="296"/>
      <c r="AC498" s="845" t="s">
        <v>398</v>
      </c>
      <c r="AD498" s="845"/>
      <c r="AE498" s="845"/>
      <c r="AF498" s="845"/>
      <c r="AG498" s="845"/>
      <c r="AH498" s="296" t="s">
        <v>415</v>
      </c>
      <c r="AI498" s="296"/>
      <c r="AJ498" s="296"/>
      <c r="AK498" s="296"/>
      <c r="AL498" s="296" t="s">
        <v>23</v>
      </c>
      <c r="AM498" s="296"/>
      <c r="AN498" s="296"/>
      <c r="AO498" s="387"/>
      <c r="AP498" s="845" t="s">
        <v>464</v>
      </c>
      <c r="AQ498" s="845"/>
      <c r="AR498" s="845"/>
      <c r="AS498" s="845"/>
      <c r="AT498" s="845"/>
      <c r="AU498" s="845"/>
      <c r="AV498" s="845"/>
      <c r="AW498" s="845"/>
      <c r="AX498" s="845"/>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5" t="s">
        <v>463</v>
      </c>
      <c r="K531" s="845"/>
      <c r="L531" s="845"/>
      <c r="M531" s="845"/>
      <c r="N531" s="845"/>
      <c r="O531" s="845"/>
      <c r="P531" s="296" t="s">
        <v>399</v>
      </c>
      <c r="Q531" s="296"/>
      <c r="R531" s="296"/>
      <c r="S531" s="296"/>
      <c r="T531" s="296"/>
      <c r="U531" s="296"/>
      <c r="V531" s="296"/>
      <c r="W531" s="296"/>
      <c r="X531" s="296"/>
      <c r="Y531" s="296" t="s">
        <v>459</v>
      </c>
      <c r="Z531" s="296"/>
      <c r="AA531" s="296"/>
      <c r="AB531" s="296"/>
      <c r="AC531" s="845" t="s">
        <v>398</v>
      </c>
      <c r="AD531" s="845"/>
      <c r="AE531" s="845"/>
      <c r="AF531" s="845"/>
      <c r="AG531" s="845"/>
      <c r="AH531" s="296" t="s">
        <v>415</v>
      </c>
      <c r="AI531" s="296"/>
      <c r="AJ531" s="296"/>
      <c r="AK531" s="296"/>
      <c r="AL531" s="296" t="s">
        <v>23</v>
      </c>
      <c r="AM531" s="296"/>
      <c r="AN531" s="296"/>
      <c r="AO531" s="387"/>
      <c r="AP531" s="845" t="s">
        <v>464</v>
      </c>
      <c r="AQ531" s="845"/>
      <c r="AR531" s="845"/>
      <c r="AS531" s="845"/>
      <c r="AT531" s="845"/>
      <c r="AU531" s="845"/>
      <c r="AV531" s="845"/>
      <c r="AW531" s="845"/>
      <c r="AX531" s="845"/>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5" t="s">
        <v>463</v>
      </c>
      <c r="K564" s="845"/>
      <c r="L564" s="845"/>
      <c r="M564" s="845"/>
      <c r="N564" s="845"/>
      <c r="O564" s="845"/>
      <c r="P564" s="296" t="s">
        <v>399</v>
      </c>
      <c r="Q564" s="296"/>
      <c r="R564" s="296"/>
      <c r="S564" s="296"/>
      <c r="T564" s="296"/>
      <c r="U564" s="296"/>
      <c r="V564" s="296"/>
      <c r="W564" s="296"/>
      <c r="X564" s="296"/>
      <c r="Y564" s="296" t="s">
        <v>459</v>
      </c>
      <c r="Z564" s="296"/>
      <c r="AA564" s="296"/>
      <c r="AB564" s="296"/>
      <c r="AC564" s="845" t="s">
        <v>398</v>
      </c>
      <c r="AD564" s="845"/>
      <c r="AE564" s="845"/>
      <c r="AF564" s="845"/>
      <c r="AG564" s="845"/>
      <c r="AH564" s="296" t="s">
        <v>415</v>
      </c>
      <c r="AI564" s="296"/>
      <c r="AJ564" s="296"/>
      <c r="AK564" s="296"/>
      <c r="AL564" s="296" t="s">
        <v>23</v>
      </c>
      <c r="AM564" s="296"/>
      <c r="AN564" s="296"/>
      <c r="AO564" s="387"/>
      <c r="AP564" s="845" t="s">
        <v>464</v>
      </c>
      <c r="AQ564" s="845"/>
      <c r="AR564" s="845"/>
      <c r="AS564" s="845"/>
      <c r="AT564" s="845"/>
      <c r="AU564" s="845"/>
      <c r="AV564" s="845"/>
      <c r="AW564" s="845"/>
      <c r="AX564" s="845"/>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5" t="s">
        <v>463</v>
      </c>
      <c r="K597" s="845"/>
      <c r="L597" s="845"/>
      <c r="M597" s="845"/>
      <c r="N597" s="845"/>
      <c r="O597" s="845"/>
      <c r="P597" s="296" t="s">
        <v>399</v>
      </c>
      <c r="Q597" s="296"/>
      <c r="R597" s="296"/>
      <c r="S597" s="296"/>
      <c r="T597" s="296"/>
      <c r="U597" s="296"/>
      <c r="V597" s="296"/>
      <c r="W597" s="296"/>
      <c r="X597" s="296"/>
      <c r="Y597" s="296" t="s">
        <v>459</v>
      </c>
      <c r="Z597" s="296"/>
      <c r="AA597" s="296"/>
      <c r="AB597" s="296"/>
      <c r="AC597" s="845" t="s">
        <v>398</v>
      </c>
      <c r="AD597" s="845"/>
      <c r="AE597" s="845"/>
      <c r="AF597" s="845"/>
      <c r="AG597" s="845"/>
      <c r="AH597" s="296" t="s">
        <v>415</v>
      </c>
      <c r="AI597" s="296"/>
      <c r="AJ597" s="296"/>
      <c r="AK597" s="296"/>
      <c r="AL597" s="296" t="s">
        <v>23</v>
      </c>
      <c r="AM597" s="296"/>
      <c r="AN597" s="296"/>
      <c r="AO597" s="387"/>
      <c r="AP597" s="845" t="s">
        <v>464</v>
      </c>
      <c r="AQ597" s="845"/>
      <c r="AR597" s="845"/>
      <c r="AS597" s="845"/>
      <c r="AT597" s="845"/>
      <c r="AU597" s="845"/>
      <c r="AV597" s="845"/>
      <c r="AW597" s="845"/>
      <c r="AX597" s="845"/>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5" t="s">
        <v>463</v>
      </c>
      <c r="K630" s="845"/>
      <c r="L630" s="845"/>
      <c r="M630" s="845"/>
      <c r="N630" s="845"/>
      <c r="O630" s="845"/>
      <c r="P630" s="296" t="s">
        <v>399</v>
      </c>
      <c r="Q630" s="296"/>
      <c r="R630" s="296"/>
      <c r="S630" s="296"/>
      <c r="T630" s="296"/>
      <c r="U630" s="296"/>
      <c r="V630" s="296"/>
      <c r="W630" s="296"/>
      <c r="X630" s="296"/>
      <c r="Y630" s="296" t="s">
        <v>459</v>
      </c>
      <c r="Z630" s="296"/>
      <c r="AA630" s="296"/>
      <c r="AB630" s="296"/>
      <c r="AC630" s="845" t="s">
        <v>398</v>
      </c>
      <c r="AD630" s="845"/>
      <c r="AE630" s="845"/>
      <c r="AF630" s="845"/>
      <c r="AG630" s="845"/>
      <c r="AH630" s="296" t="s">
        <v>415</v>
      </c>
      <c r="AI630" s="296"/>
      <c r="AJ630" s="296"/>
      <c r="AK630" s="296"/>
      <c r="AL630" s="296" t="s">
        <v>23</v>
      </c>
      <c r="AM630" s="296"/>
      <c r="AN630" s="296"/>
      <c r="AO630" s="387"/>
      <c r="AP630" s="845" t="s">
        <v>464</v>
      </c>
      <c r="AQ630" s="845"/>
      <c r="AR630" s="845"/>
      <c r="AS630" s="845"/>
      <c r="AT630" s="845"/>
      <c r="AU630" s="845"/>
      <c r="AV630" s="845"/>
      <c r="AW630" s="845"/>
      <c r="AX630" s="845"/>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5" t="s">
        <v>463</v>
      </c>
      <c r="K663" s="845"/>
      <c r="L663" s="845"/>
      <c r="M663" s="845"/>
      <c r="N663" s="845"/>
      <c r="O663" s="845"/>
      <c r="P663" s="296" t="s">
        <v>399</v>
      </c>
      <c r="Q663" s="296"/>
      <c r="R663" s="296"/>
      <c r="S663" s="296"/>
      <c r="T663" s="296"/>
      <c r="U663" s="296"/>
      <c r="V663" s="296"/>
      <c r="W663" s="296"/>
      <c r="X663" s="296"/>
      <c r="Y663" s="296" t="s">
        <v>459</v>
      </c>
      <c r="Z663" s="296"/>
      <c r="AA663" s="296"/>
      <c r="AB663" s="296"/>
      <c r="AC663" s="845" t="s">
        <v>398</v>
      </c>
      <c r="AD663" s="845"/>
      <c r="AE663" s="845"/>
      <c r="AF663" s="845"/>
      <c r="AG663" s="845"/>
      <c r="AH663" s="296" t="s">
        <v>415</v>
      </c>
      <c r="AI663" s="296"/>
      <c r="AJ663" s="296"/>
      <c r="AK663" s="296"/>
      <c r="AL663" s="296" t="s">
        <v>23</v>
      </c>
      <c r="AM663" s="296"/>
      <c r="AN663" s="296"/>
      <c r="AO663" s="387"/>
      <c r="AP663" s="845" t="s">
        <v>464</v>
      </c>
      <c r="AQ663" s="845"/>
      <c r="AR663" s="845"/>
      <c r="AS663" s="845"/>
      <c r="AT663" s="845"/>
      <c r="AU663" s="845"/>
      <c r="AV663" s="845"/>
      <c r="AW663" s="845"/>
      <c r="AX663" s="845"/>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5" t="s">
        <v>463</v>
      </c>
      <c r="K696" s="845"/>
      <c r="L696" s="845"/>
      <c r="M696" s="845"/>
      <c r="N696" s="845"/>
      <c r="O696" s="845"/>
      <c r="P696" s="296" t="s">
        <v>399</v>
      </c>
      <c r="Q696" s="296"/>
      <c r="R696" s="296"/>
      <c r="S696" s="296"/>
      <c r="T696" s="296"/>
      <c r="U696" s="296"/>
      <c r="V696" s="296"/>
      <c r="W696" s="296"/>
      <c r="X696" s="296"/>
      <c r="Y696" s="296" t="s">
        <v>459</v>
      </c>
      <c r="Z696" s="296"/>
      <c r="AA696" s="296"/>
      <c r="AB696" s="296"/>
      <c r="AC696" s="845" t="s">
        <v>398</v>
      </c>
      <c r="AD696" s="845"/>
      <c r="AE696" s="845"/>
      <c r="AF696" s="845"/>
      <c r="AG696" s="845"/>
      <c r="AH696" s="296" t="s">
        <v>415</v>
      </c>
      <c r="AI696" s="296"/>
      <c r="AJ696" s="296"/>
      <c r="AK696" s="296"/>
      <c r="AL696" s="296" t="s">
        <v>23</v>
      </c>
      <c r="AM696" s="296"/>
      <c r="AN696" s="296"/>
      <c r="AO696" s="387"/>
      <c r="AP696" s="845" t="s">
        <v>464</v>
      </c>
      <c r="AQ696" s="845"/>
      <c r="AR696" s="845"/>
      <c r="AS696" s="845"/>
      <c r="AT696" s="845"/>
      <c r="AU696" s="845"/>
      <c r="AV696" s="845"/>
      <c r="AW696" s="845"/>
      <c r="AX696" s="845"/>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5" t="s">
        <v>463</v>
      </c>
      <c r="K729" s="845"/>
      <c r="L729" s="845"/>
      <c r="M729" s="845"/>
      <c r="N729" s="845"/>
      <c r="O729" s="845"/>
      <c r="P729" s="296" t="s">
        <v>399</v>
      </c>
      <c r="Q729" s="296"/>
      <c r="R729" s="296"/>
      <c r="S729" s="296"/>
      <c r="T729" s="296"/>
      <c r="U729" s="296"/>
      <c r="V729" s="296"/>
      <c r="W729" s="296"/>
      <c r="X729" s="296"/>
      <c r="Y729" s="296" t="s">
        <v>459</v>
      </c>
      <c r="Z729" s="296"/>
      <c r="AA729" s="296"/>
      <c r="AB729" s="296"/>
      <c r="AC729" s="845" t="s">
        <v>398</v>
      </c>
      <c r="AD729" s="845"/>
      <c r="AE729" s="845"/>
      <c r="AF729" s="845"/>
      <c r="AG729" s="845"/>
      <c r="AH729" s="296" t="s">
        <v>415</v>
      </c>
      <c r="AI729" s="296"/>
      <c r="AJ729" s="296"/>
      <c r="AK729" s="296"/>
      <c r="AL729" s="296" t="s">
        <v>23</v>
      </c>
      <c r="AM729" s="296"/>
      <c r="AN729" s="296"/>
      <c r="AO729" s="387"/>
      <c r="AP729" s="845" t="s">
        <v>464</v>
      </c>
      <c r="AQ729" s="845"/>
      <c r="AR729" s="845"/>
      <c r="AS729" s="845"/>
      <c r="AT729" s="845"/>
      <c r="AU729" s="845"/>
      <c r="AV729" s="845"/>
      <c r="AW729" s="845"/>
      <c r="AX729" s="845"/>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5" t="s">
        <v>463</v>
      </c>
      <c r="K762" s="845"/>
      <c r="L762" s="845"/>
      <c r="M762" s="845"/>
      <c r="N762" s="845"/>
      <c r="O762" s="845"/>
      <c r="P762" s="296" t="s">
        <v>399</v>
      </c>
      <c r="Q762" s="296"/>
      <c r="R762" s="296"/>
      <c r="S762" s="296"/>
      <c r="T762" s="296"/>
      <c r="U762" s="296"/>
      <c r="V762" s="296"/>
      <c r="W762" s="296"/>
      <c r="X762" s="296"/>
      <c r="Y762" s="296" t="s">
        <v>459</v>
      </c>
      <c r="Z762" s="296"/>
      <c r="AA762" s="296"/>
      <c r="AB762" s="296"/>
      <c r="AC762" s="845" t="s">
        <v>398</v>
      </c>
      <c r="AD762" s="845"/>
      <c r="AE762" s="845"/>
      <c r="AF762" s="845"/>
      <c r="AG762" s="845"/>
      <c r="AH762" s="296" t="s">
        <v>415</v>
      </c>
      <c r="AI762" s="296"/>
      <c r="AJ762" s="296"/>
      <c r="AK762" s="296"/>
      <c r="AL762" s="296" t="s">
        <v>23</v>
      </c>
      <c r="AM762" s="296"/>
      <c r="AN762" s="296"/>
      <c r="AO762" s="387"/>
      <c r="AP762" s="845" t="s">
        <v>464</v>
      </c>
      <c r="AQ762" s="845"/>
      <c r="AR762" s="845"/>
      <c r="AS762" s="845"/>
      <c r="AT762" s="845"/>
      <c r="AU762" s="845"/>
      <c r="AV762" s="845"/>
      <c r="AW762" s="845"/>
      <c r="AX762" s="845"/>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5" t="s">
        <v>463</v>
      </c>
      <c r="K795" s="845"/>
      <c r="L795" s="845"/>
      <c r="M795" s="845"/>
      <c r="N795" s="845"/>
      <c r="O795" s="845"/>
      <c r="P795" s="296" t="s">
        <v>399</v>
      </c>
      <c r="Q795" s="296"/>
      <c r="R795" s="296"/>
      <c r="S795" s="296"/>
      <c r="T795" s="296"/>
      <c r="U795" s="296"/>
      <c r="V795" s="296"/>
      <c r="W795" s="296"/>
      <c r="X795" s="296"/>
      <c r="Y795" s="296" t="s">
        <v>459</v>
      </c>
      <c r="Z795" s="296"/>
      <c r="AA795" s="296"/>
      <c r="AB795" s="296"/>
      <c r="AC795" s="845" t="s">
        <v>398</v>
      </c>
      <c r="AD795" s="845"/>
      <c r="AE795" s="845"/>
      <c r="AF795" s="845"/>
      <c r="AG795" s="845"/>
      <c r="AH795" s="296" t="s">
        <v>415</v>
      </c>
      <c r="AI795" s="296"/>
      <c r="AJ795" s="296"/>
      <c r="AK795" s="296"/>
      <c r="AL795" s="296" t="s">
        <v>23</v>
      </c>
      <c r="AM795" s="296"/>
      <c r="AN795" s="296"/>
      <c r="AO795" s="387"/>
      <c r="AP795" s="845" t="s">
        <v>464</v>
      </c>
      <c r="AQ795" s="845"/>
      <c r="AR795" s="845"/>
      <c r="AS795" s="845"/>
      <c r="AT795" s="845"/>
      <c r="AU795" s="845"/>
      <c r="AV795" s="845"/>
      <c r="AW795" s="845"/>
      <c r="AX795" s="845"/>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5" t="s">
        <v>463</v>
      </c>
      <c r="K828" s="845"/>
      <c r="L828" s="845"/>
      <c r="M828" s="845"/>
      <c r="N828" s="845"/>
      <c r="O828" s="845"/>
      <c r="P828" s="296" t="s">
        <v>399</v>
      </c>
      <c r="Q828" s="296"/>
      <c r="R828" s="296"/>
      <c r="S828" s="296"/>
      <c r="T828" s="296"/>
      <c r="U828" s="296"/>
      <c r="V828" s="296"/>
      <c r="W828" s="296"/>
      <c r="X828" s="296"/>
      <c r="Y828" s="296" t="s">
        <v>459</v>
      </c>
      <c r="Z828" s="296"/>
      <c r="AA828" s="296"/>
      <c r="AB828" s="296"/>
      <c r="AC828" s="845" t="s">
        <v>398</v>
      </c>
      <c r="AD828" s="845"/>
      <c r="AE828" s="845"/>
      <c r="AF828" s="845"/>
      <c r="AG828" s="845"/>
      <c r="AH828" s="296" t="s">
        <v>415</v>
      </c>
      <c r="AI828" s="296"/>
      <c r="AJ828" s="296"/>
      <c r="AK828" s="296"/>
      <c r="AL828" s="296" t="s">
        <v>23</v>
      </c>
      <c r="AM828" s="296"/>
      <c r="AN828" s="296"/>
      <c r="AO828" s="387"/>
      <c r="AP828" s="845" t="s">
        <v>464</v>
      </c>
      <c r="AQ828" s="845"/>
      <c r="AR828" s="845"/>
      <c r="AS828" s="845"/>
      <c r="AT828" s="845"/>
      <c r="AU828" s="845"/>
      <c r="AV828" s="845"/>
      <c r="AW828" s="845"/>
      <c r="AX828" s="845"/>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5" t="s">
        <v>463</v>
      </c>
      <c r="K861" s="845"/>
      <c r="L861" s="845"/>
      <c r="M861" s="845"/>
      <c r="N861" s="845"/>
      <c r="O861" s="845"/>
      <c r="P861" s="296" t="s">
        <v>399</v>
      </c>
      <c r="Q861" s="296"/>
      <c r="R861" s="296"/>
      <c r="S861" s="296"/>
      <c r="T861" s="296"/>
      <c r="U861" s="296"/>
      <c r="V861" s="296"/>
      <c r="W861" s="296"/>
      <c r="X861" s="296"/>
      <c r="Y861" s="296" t="s">
        <v>459</v>
      </c>
      <c r="Z861" s="296"/>
      <c r="AA861" s="296"/>
      <c r="AB861" s="296"/>
      <c r="AC861" s="845" t="s">
        <v>398</v>
      </c>
      <c r="AD861" s="845"/>
      <c r="AE861" s="845"/>
      <c r="AF861" s="845"/>
      <c r="AG861" s="845"/>
      <c r="AH861" s="296" t="s">
        <v>415</v>
      </c>
      <c r="AI861" s="296"/>
      <c r="AJ861" s="296"/>
      <c r="AK861" s="296"/>
      <c r="AL861" s="296" t="s">
        <v>23</v>
      </c>
      <c r="AM861" s="296"/>
      <c r="AN861" s="296"/>
      <c r="AO861" s="387"/>
      <c r="AP861" s="845" t="s">
        <v>464</v>
      </c>
      <c r="AQ861" s="845"/>
      <c r="AR861" s="845"/>
      <c r="AS861" s="845"/>
      <c r="AT861" s="845"/>
      <c r="AU861" s="845"/>
      <c r="AV861" s="845"/>
      <c r="AW861" s="845"/>
      <c r="AX861" s="845"/>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5" t="s">
        <v>463</v>
      </c>
      <c r="K894" s="845"/>
      <c r="L894" s="845"/>
      <c r="M894" s="845"/>
      <c r="N894" s="845"/>
      <c r="O894" s="845"/>
      <c r="P894" s="296" t="s">
        <v>399</v>
      </c>
      <c r="Q894" s="296"/>
      <c r="R894" s="296"/>
      <c r="S894" s="296"/>
      <c r="T894" s="296"/>
      <c r="U894" s="296"/>
      <c r="V894" s="296"/>
      <c r="W894" s="296"/>
      <c r="X894" s="296"/>
      <c r="Y894" s="296" t="s">
        <v>459</v>
      </c>
      <c r="Z894" s="296"/>
      <c r="AA894" s="296"/>
      <c r="AB894" s="296"/>
      <c r="AC894" s="845" t="s">
        <v>398</v>
      </c>
      <c r="AD894" s="845"/>
      <c r="AE894" s="845"/>
      <c r="AF894" s="845"/>
      <c r="AG894" s="845"/>
      <c r="AH894" s="296" t="s">
        <v>415</v>
      </c>
      <c r="AI894" s="296"/>
      <c r="AJ894" s="296"/>
      <c r="AK894" s="296"/>
      <c r="AL894" s="296" t="s">
        <v>23</v>
      </c>
      <c r="AM894" s="296"/>
      <c r="AN894" s="296"/>
      <c r="AO894" s="387"/>
      <c r="AP894" s="845" t="s">
        <v>464</v>
      </c>
      <c r="AQ894" s="845"/>
      <c r="AR894" s="845"/>
      <c r="AS894" s="845"/>
      <c r="AT894" s="845"/>
      <c r="AU894" s="845"/>
      <c r="AV894" s="845"/>
      <c r="AW894" s="845"/>
      <c r="AX894" s="845"/>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5" t="s">
        <v>463</v>
      </c>
      <c r="K927" s="845"/>
      <c r="L927" s="845"/>
      <c r="M927" s="845"/>
      <c r="N927" s="845"/>
      <c r="O927" s="845"/>
      <c r="P927" s="296" t="s">
        <v>399</v>
      </c>
      <c r="Q927" s="296"/>
      <c r="R927" s="296"/>
      <c r="S927" s="296"/>
      <c r="T927" s="296"/>
      <c r="U927" s="296"/>
      <c r="V927" s="296"/>
      <c r="W927" s="296"/>
      <c r="X927" s="296"/>
      <c r="Y927" s="296" t="s">
        <v>459</v>
      </c>
      <c r="Z927" s="296"/>
      <c r="AA927" s="296"/>
      <c r="AB927" s="296"/>
      <c r="AC927" s="845" t="s">
        <v>398</v>
      </c>
      <c r="AD927" s="845"/>
      <c r="AE927" s="845"/>
      <c r="AF927" s="845"/>
      <c r="AG927" s="845"/>
      <c r="AH927" s="296" t="s">
        <v>415</v>
      </c>
      <c r="AI927" s="296"/>
      <c r="AJ927" s="296"/>
      <c r="AK927" s="296"/>
      <c r="AL927" s="296" t="s">
        <v>23</v>
      </c>
      <c r="AM927" s="296"/>
      <c r="AN927" s="296"/>
      <c r="AO927" s="387"/>
      <c r="AP927" s="845" t="s">
        <v>464</v>
      </c>
      <c r="AQ927" s="845"/>
      <c r="AR927" s="845"/>
      <c r="AS927" s="845"/>
      <c r="AT927" s="845"/>
      <c r="AU927" s="845"/>
      <c r="AV927" s="845"/>
      <c r="AW927" s="845"/>
      <c r="AX927" s="845"/>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5" t="s">
        <v>463</v>
      </c>
      <c r="K960" s="845"/>
      <c r="L960" s="845"/>
      <c r="M960" s="845"/>
      <c r="N960" s="845"/>
      <c r="O960" s="845"/>
      <c r="P960" s="296" t="s">
        <v>399</v>
      </c>
      <c r="Q960" s="296"/>
      <c r="R960" s="296"/>
      <c r="S960" s="296"/>
      <c r="T960" s="296"/>
      <c r="U960" s="296"/>
      <c r="V960" s="296"/>
      <c r="W960" s="296"/>
      <c r="X960" s="296"/>
      <c r="Y960" s="296" t="s">
        <v>459</v>
      </c>
      <c r="Z960" s="296"/>
      <c r="AA960" s="296"/>
      <c r="AB960" s="296"/>
      <c r="AC960" s="845" t="s">
        <v>398</v>
      </c>
      <c r="AD960" s="845"/>
      <c r="AE960" s="845"/>
      <c r="AF960" s="845"/>
      <c r="AG960" s="845"/>
      <c r="AH960" s="296" t="s">
        <v>415</v>
      </c>
      <c r="AI960" s="296"/>
      <c r="AJ960" s="296"/>
      <c r="AK960" s="296"/>
      <c r="AL960" s="296" t="s">
        <v>23</v>
      </c>
      <c r="AM960" s="296"/>
      <c r="AN960" s="296"/>
      <c r="AO960" s="387"/>
      <c r="AP960" s="845" t="s">
        <v>464</v>
      </c>
      <c r="AQ960" s="845"/>
      <c r="AR960" s="845"/>
      <c r="AS960" s="845"/>
      <c r="AT960" s="845"/>
      <c r="AU960" s="845"/>
      <c r="AV960" s="845"/>
      <c r="AW960" s="845"/>
      <c r="AX960" s="845"/>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5" t="s">
        <v>463</v>
      </c>
      <c r="K993" s="845"/>
      <c r="L993" s="845"/>
      <c r="M993" s="845"/>
      <c r="N993" s="845"/>
      <c r="O993" s="845"/>
      <c r="P993" s="296" t="s">
        <v>399</v>
      </c>
      <c r="Q993" s="296"/>
      <c r="R993" s="296"/>
      <c r="S993" s="296"/>
      <c r="T993" s="296"/>
      <c r="U993" s="296"/>
      <c r="V993" s="296"/>
      <c r="W993" s="296"/>
      <c r="X993" s="296"/>
      <c r="Y993" s="296" t="s">
        <v>459</v>
      </c>
      <c r="Z993" s="296"/>
      <c r="AA993" s="296"/>
      <c r="AB993" s="296"/>
      <c r="AC993" s="845" t="s">
        <v>398</v>
      </c>
      <c r="AD993" s="845"/>
      <c r="AE993" s="845"/>
      <c r="AF993" s="845"/>
      <c r="AG993" s="845"/>
      <c r="AH993" s="296" t="s">
        <v>415</v>
      </c>
      <c r="AI993" s="296"/>
      <c r="AJ993" s="296"/>
      <c r="AK993" s="296"/>
      <c r="AL993" s="296" t="s">
        <v>23</v>
      </c>
      <c r="AM993" s="296"/>
      <c r="AN993" s="296"/>
      <c r="AO993" s="387"/>
      <c r="AP993" s="845" t="s">
        <v>464</v>
      </c>
      <c r="AQ993" s="845"/>
      <c r="AR993" s="845"/>
      <c r="AS993" s="845"/>
      <c r="AT993" s="845"/>
      <c r="AU993" s="845"/>
      <c r="AV993" s="845"/>
      <c r="AW993" s="845"/>
      <c r="AX993" s="845"/>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5" t="s">
        <v>463</v>
      </c>
      <c r="K1026" s="845"/>
      <c r="L1026" s="845"/>
      <c r="M1026" s="845"/>
      <c r="N1026" s="845"/>
      <c r="O1026" s="845"/>
      <c r="P1026" s="296" t="s">
        <v>399</v>
      </c>
      <c r="Q1026" s="296"/>
      <c r="R1026" s="296"/>
      <c r="S1026" s="296"/>
      <c r="T1026" s="296"/>
      <c r="U1026" s="296"/>
      <c r="V1026" s="296"/>
      <c r="W1026" s="296"/>
      <c r="X1026" s="296"/>
      <c r="Y1026" s="296" t="s">
        <v>459</v>
      </c>
      <c r="Z1026" s="296"/>
      <c r="AA1026" s="296"/>
      <c r="AB1026" s="296"/>
      <c r="AC1026" s="845" t="s">
        <v>398</v>
      </c>
      <c r="AD1026" s="845"/>
      <c r="AE1026" s="845"/>
      <c r="AF1026" s="845"/>
      <c r="AG1026" s="845"/>
      <c r="AH1026" s="296" t="s">
        <v>415</v>
      </c>
      <c r="AI1026" s="296"/>
      <c r="AJ1026" s="296"/>
      <c r="AK1026" s="296"/>
      <c r="AL1026" s="296" t="s">
        <v>23</v>
      </c>
      <c r="AM1026" s="296"/>
      <c r="AN1026" s="296"/>
      <c r="AO1026" s="387"/>
      <c r="AP1026" s="845" t="s">
        <v>464</v>
      </c>
      <c r="AQ1026" s="845"/>
      <c r="AR1026" s="845"/>
      <c r="AS1026" s="845"/>
      <c r="AT1026" s="845"/>
      <c r="AU1026" s="845"/>
      <c r="AV1026" s="845"/>
      <c r="AW1026" s="845"/>
      <c r="AX1026" s="845"/>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5" t="s">
        <v>463</v>
      </c>
      <c r="K1059" s="845"/>
      <c r="L1059" s="845"/>
      <c r="M1059" s="845"/>
      <c r="N1059" s="845"/>
      <c r="O1059" s="845"/>
      <c r="P1059" s="296" t="s">
        <v>399</v>
      </c>
      <c r="Q1059" s="296"/>
      <c r="R1059" s="296"/>
      <c r="S1059" s="296"/>
      <c r="T1059" s="296"/>
      <c r="U1059" s="296"/>
      <c r="V1059" s="296"/>
      <c r="W1059" s="296"/>
      <c r="X1059" s="296"/>
      <c r="Y1059" s="296" t="s">
        <v>459</v>
      </c>
      <c r="Z1059" s="296"/>
      <c r="AA1059" s="296"/>
      <c r="AB1059" s="296"/>
      <c r="AC1059" s="845" t="s">
        <v>398</v>
      </c>
      <c r="AD1059" s="845"/>
      <c r="AE1059" s="845"/>
      <c r="AF1059" s="845"/>
      <c r="AG1059" s="845"/>
      <c r="AH1059" s="296" t="s">
        <v>415</v>
      </c>
      <c r="AI1059" s="296"/>
      <c r="AJ1059" s="296"/>
      <c r="AK1059" s="296"/>
      <c r="AL1059" s="296" t="s">
        <v>23</v>
      </c>
      <c r="AM1059" s="296"/>
      <c r="AN1059" s="296"/>
      <c r="AO1059" s="387"/>
      <c r="AP1059" s="845" t="s">
        <v>464</v>
      </c>
      <c r="AQ1059" s="845"/>
      <c r="AR1059" s="845"/>
      <c r="AS1059" s="845"/>
      <c r="AT1059" s="845"/>
      <c r="AU1059" s="845"/>
      <c r="AV1059" s="845"/>
      <c r="AW1059" s="845"/>
      <c r="AX1059" s="845"/>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5" t="s">
        <v>463</v>
      </c>
      <c r="K1092" s="845"/>
      <c r="L1092" s="845"/>
      <c r="M1092" s="845"/>
      <c r="N1092" s="845"/>
      <c r="O1092" s="845"/>
      <c r="P1092" s="296" t="s">
        <v>399</v>
      </c>
      <c r="Q1092" s="296"/>
      <c r="R1092" s="296"/>
      <c r="S1092" s="296"/>
      <c r="T1092" s="296"/>
      <c r="U1092" s="296"/>
      <c r="V1092" s="296"/>
      <c r="W1092" s="296"/>
      <c r="X1092" s="296"/>
      <c r="Y1092" s="296" t="s">
        <v>459</v>
      </c>
      <c r="Z1092" s="296"/>
      <c r="AA1092" s="296"/>
      <c r="AB1092" s="296"/>
      <c r="AC1092" s="845" t="s">
        <v>398</v>
      </c>
      <c r="AD1092" s="845"/>
      <c r="AE1092" s="845"/>
      <c r="AF1092" s="845"/>
      <c r="AG1092" s="845"/>
      <c r="AH1092" s="296" t="s">
        <v>415</v>
      </c>
      <c r="AI1092" s="296"/>
      <c r="AJ1092" s="296"/>
      <c r="AK1092" s="296"/>
      <c r="AL1092" s="296" t="s">
        <v>23</v>
      </c>
      <c r="AM1092" s="296"/>
      <c r="AN1092" s="296"/>
      <c r="AO1092" s="387"/>
      <c r="AP1092" s="845" t="s">
        <v>464</v>
      </c>
      <c r="AQ1092" s="845"/>
      <c r="AR1092" s="845"/>
      <c r="AS1092" s="845"/>
      <c r="AT1092" s="845"/>
      <c r="AU1092" s="845"/>
      <c r="AV1092" s="845"/>
      <c r="AW1092" s="845"/>
      <c r="AX1092" s="845"/>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5" t="s">
        <v>463</v>
      </c>
      <c r="K1125" s="845"/>
      <c r="L1125" s="845"/>
      <c r="M1125" s="845"/>
      <c r="N1125" s="845"/>
      <c r="O1125" s="845"/>
      <c r="P1125" s="296" t="s">
        <v>399</v>
      </c>
      <c r="Q1125" s="296"/>
      <c r="R1125" s="296"/>
      <c r="S1125" s="296"/>
      <c r="T1125" s="296"/>
      <c r="U1125" s="296"/>
      <c r="V1125" s="296"/>
      <c r="W1125" s="296"/>
      <c r="X1125" s="296"/>
      <c r="Y1125" s="296" t="s">
        <v>459</v>
      </c>
      <c r="Z1125" s="296"/>
      <c r="AA1125" s="296"/>
      <c r="AB1125" s="296"/>
      <c r="AC1125" s="845" t="s">
        <v>398</v>
      </c>
      <c r="AD1125" s="845"/>
      <c r="AE1125" s="845"/>
      <c r="AF1125" s="845"/>
      <c r="AG1125" s="845"/>
      <c r="AH1125" s="296" t="s">
        <v>415</v>
      </c>
      <c r="AI1125" s="296"/>
      <c r="AJ1125" s="296"/>
      <c r="AK1125" s="296"/>
      <c r="AL1125" s="296" t="s">
        <v>23</v>
      </c>
      <c r="AM1125" s="296"/>
      <c r="AN1125" s="296"/>
      <c r="AO1125" s="387"/>
      <c r="AP1125" s="845" t="s">
        <v>464</v>
      </c>
      <c r="AQ1125" s="845"/>
      <c r="AR1125" s="845"/>
      <c r="AS1125" s="845"/>
      <c r="AT1125" s="845"/>
      <c r="AU1125" s="845"/>
      <c r="AV1125" s="845"/>
      <c r="AW1125" s="845"/>
      <c r="AX1125" s="845"/>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5" t="s">
        <v>463</v>
      </c>
      <c r="K1158" s="845"/>
      <c r="L1158" s="845"/>
      <c r="M1158" s="845"/>
      <c r="N1158" s="845"/>
      <c r="O1158" s="845"/>
      <c r="P1158" s="296" t="s">
        <v>399</v>
      </c>
      <c r="Q1158" s="296"/>
      <c r="R1158" s="296"/>
      <c r="S1158" s="296"/>
      <c r="T1158" s="296"/>
      <c r="U1158" s="296"/>
      <c r="V1158" s="296"/>
      <c r="W1158" s="296"/>
      <c r="X1158" s="296"/>
      <c r="Y1158" s="296" t="s">
        <v>459</v>
      </c>
      <c r="Z1158" s="296"/>
      <c r="AA1158" s="296"/>
      <c r="AB1158" s="296"/>
      <c r="AC1158" s="845" t="s">
        <v>398</v>
      </c>
      <c r="AD1158" s="845"/>
      <c r="AE1158" s="845"/>
      <c r="AF1158" s="845"/>
      <c r="AG1158" s="845"/>
      <c r="AH1158" s="296" t="s">
        <v>415</v>
      </c>
      <c r="AI1158" s="296"/>
      <c r="AJ1158" s="296"/>
      <c r="AK1158" s="296"/>
      <c r="AL1158" s="296" t="s">
        <v>23</v>
      </c>
      <c r="AM1158" s="296"/>
      <c r="AN1158" s="296"/>
      <c r="AO1158" s="387"/>
      <c r="AP1158" s="845" t="s">
        <v>464</v>
      </c>
      <c r="AQ1158" s="845"/>
      <c r="AR1158" s="845"/>
      <c r="AS1158" s="845"/>
      <c r="AT1158" s="845"/>
      <c r="AU1158" s="845"/>
      <c r="AV1158" s="845"/>
      <c r="AW1158" s="845"/>
      <c r="AX1158" s="845"/>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5" t="s">
        <v>463</v>
      </c>
      <c r="K1191" s="845"/>
      <c r="L1191" s="845"/>
      <c r="M1191" s="845"/>
      <c r="N1191" s="845"/>
      <c r="O1191" s="845"/>
      <c r="P1191" s="296" t="s">
        <v>399</v>
      </c>
      <c r="Q1191" s="296"/>
      <c r="R1191" s="296"/>
      <c r="S1191" s="296"/>
      <c r="T1191" s="296"/>
      <c r="U1191" s="296"/>
      <c r="V1191" s="296"/>
      <c r="W1191" s="296"/>
      <c r="X1191" s="296"/>
      <c r="Y1191" s="296" t="s">
        <v>459</v>
      </c>
      <c r="Z1191" s="296"/>
      <c r="AA1191" s="296"/>
      <c r="AB1191" s="296"/>
      <c r="AC1191" s="845" t="s">
        <v>398</v>
      </c>
      <c r="AD1191" s="845"/>
      <c r="AE1191" s="845"/>
      <c r="AF1191" s="845"/>
      <c r="AG1191" s="845"/>
      <c r="AH1191" s="296" t="s">
        <v>415</v>
      </c>
      <c r="AI1191" s="296"/>
      <c r="AJ1191" s="296"/>
      <c r="AK1191" s="296"/>
      <c r="AL1191" s="296" t="s">
        <v>23</v>
      </c>
      <c r="AM1191" s="296"/>
      <c r="AN1191" s="296"/>
      <c r="AO1191" s="387"/>
      <c r="AP1191" s="845" t="s">
        <v>464</v>
      </c>
      <c r="AQ1191" s="845"/>
      <c r="AR1191" s="845"/>
      <c r="AS1191" s="845"/>
      <c r="AT1191" s="845"/>
      <c r="AU1191" s="845"/>
      <c r="AV1191" s="845"/>
      <c r="AW1191" s="845"/>
      <c r="AX1191" s="845"/>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5" t="s">
        <v>463</v>
      </c>
      <c r="K1224" s="845"/>
      <c r="L1224" s="845"/>
      <c r="M1224" s="845"/>
      <c r="N1224" s="845"/>
      <c r="O1224" s="845"/>
      <c r="P1224" s="296" t="s">
        <v>399</v>
      </c>
      <c r="Q1224" s="296"/>
      <c r="R1224" s="296"/>
      <c r="S1224" s="296"/>
      <c r="T1224" s="296"/>
      <c r="U1224" s="296"/>
      <c r="V1224" s="296"/>
      <c r="W1224" s="296"/>
      <c r="X1224" s="296"/>
      <c r="Y1224" s="296" t="s">
        <v>459</v>
      </c>
      <c r="Z1224" s="296"/>
      <c r="AA1224" s="296"/>
      <c r="AB1224" s="296"/>
      <c r="AC1224" s="845" t="s">
        <v>398</v>
      </c>
      <c r="AD1224" s="845"/>
      <c r="AE1224" s="845"/>
      <c r="AF1224" s="845"/>
      <c r="AG1224" s="845"/>
      <c r="AH1224" s="296" t="s">
        <v>415</v>
      </c>
      <c r="AI1224" s="296"/>
      <c r="AJ1224" s="296"/>
      <c r="AK1224" s="296"/>
      <c r="AL1224" s="296" t="s">
        <v>23</v>
      </c>
      <c r="AM1224" s="296"/>
      <c r="AN1224" s="296"/>
      <c r="AO1224" s="387"/>
      <c r="AP1224" s="845" t="s">
        <v>464</v>
      </c>
      <c r="AQ1224" s="845"/>
      <c r="AR1224" s="845"/>
      <c r="AS1224" s="845"/>
      <c r="AT1224" s="845"/>
      <c r="AU1224" s="845"/>
      <c r="AV1224" s="845"/>
      <c r="AW1224" s="845"/>
      <c r="AX1224" s="845"/>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5" t="s">
        <v>463</v>
      </c>
      <c r="K1257" s="845"/>
      <c r="L1257" s="845"/>
      <c r="M1257" s="845"/>
      <c r="N1257" s="845"/>
      <c r="O1257" s="845"/>
      <c r="P1257" s="296" t="s">
        <v>399</v>
      </c>
      <c r="Q1257" s="296"/>
      <c r="R1257" s="296"/>
      <c r="S1257" s="296"/>
      <c r="T1257" s="296"/>
      <c r="U1257" s="296"/>
      <c r="V1257" s="296"/>
      <c r="W1257" s="296"/>
      <c r="X1257" s="296"/>
      <c r="Y1257" s="296" t="s">
        <v>459</v>
      </c>
      <c r="Z1257" s="296"/>
      <c r="AA1257" s="296"/>
      <c r="AB1257" s="296"/>
      <c r="AC1257" s="845" t="s">
        <v>398</v>
      </c>
      <c r="AD1257" s="845"/>
      <c r="AE1257" s="845"/>
      <c r="AF1257" s="845"/>
      <c r="AG1257" s="845"/>
      <c r="AH1257" s="296" t="s">
        <v>415</v>
      </c>
      <c r="AI1257" s="296"/>
      <c r="AJ1257" s="296"/>
      <c r="AK1257" s="296"/>
      <c r="AL1257" s="296" t="s">
        <v>23</v>
      </c>
      <c r="AM1257" s="296"/>
      <c r="AN1257" s="296"/>
      <c r="AO1257" s="387"/>
      <c r="AP1257" s="845" t="s">
        <v>464</v>
      </c>
      <c r="AQ1257" s="845"/>
      <c r="AR1257" s="845"/>
      <c r="AS1257" s="845"/>
      <c r="AT1257" s="845"/>
      <c r="AU1257" s="845"/>
      <c r="AV1257" s="845"/>
      <c r="AW1257" s="845"/>
      <c r="AX1257" s="845"/>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5" t="s">
        <v>463</v>
      </c>
      <c r="K1290" s="845"/>
      <c r="L1290" s="845"/>
      <c r="M1290" s="845"/>
      <c r="N1290" s="845"/>
      <c r="O1290" s="845"/>
      <c r="P1290" s="296" t="s">
        <v>399</v>
      </c>
      <c r="Q1290" s="296"/>
      <c r="R1290" s="296"/>
      <c r="S1290" s="296"/>
      <c r="T1290" s="296"/>
      <c r="U1290" s="296"/>
      <c r="V1290" s="296"/>
      <c r="W1290" s="296"/>
      <c r="X1290" s="296"/>
      <c r="Y1290" s="296" t="s">
        <v>459</v>
      </c>
      <c r="Z1290" s="296"/>
      <c r="AA1290" s="296"/>
      <c r="AB1290" s="296"/>
      <c r="AC1290" s="845" t="s">
        <v>398</v>
      </c>
      <c r="AD1290" s="845"/>
      <c r="AE1290" s="845"/>
      <c r="AF1290" s="845"/>
      <c r="AG1290" s="845"/>
      <c r="AH1290" s="296" t="s">
        <v>415</v>
      </c>
      <c r="AI1290" s="296"/>
      <c r="AJ1290" s="296"/>
      <c r="AK1290" s="296"/>
      <c r="AL1290" s="296" t="s">
        <v>23</v>
      </c>
      <c r="AM1290" s="296"/>
      <c r="AN1290" s="296"/>
      <c r="AO1290" s="387"/>
      <c r="AP1290" s="845" t="s">
        <v>464</v>
      </c>
      <c r="AQ1290" s="845"/>
      <c r="AR1290" s="845"/>
      <c r="AS1290" s="845"/>
      <c r="AT1290" s="845"/>
      <c r="AU1290" s="845"/>
      <c r="AV1290" s="845"/>
      <c r="AW1290" s="845"/>
      <c r="AX1290" s="845"/>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2016-08-27T03:14:01Z</cp:lastPrinted>
  <dcterms:created xsi:type="dcterms:W3CDTF">2012-03-13T00:50:25Z</dcterms:created>
  <dcterms:modified xsi:type="dcterms:W3CDTF">2020-11-27T15:50:01Z</dcterms:modified>
</cp:coreProperties>
</file>