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<sst xmlns="http://schemas.openxmlformats.org/spreadsheetml/2006/main" count="2175" uniqueCount="595">
  <si>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</si>
  <si>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</si>
  <si>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</si>
  <si>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</si>
  <si>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</si>
  <si>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</si>
  <si>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</si>
  <si>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</si>
  <si>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</si>
  <si>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</si>
  <si>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</si>
  <si>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</si>
  <si>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</si>
  <si>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</si>
  <si>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</si>
  <si>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</si>
  <si>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</si>
  <si>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</si>
  <si>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</si>
  <si>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</si>
  <si>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</si>
  <si>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</si>
  <si>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</si>
  <si>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</si>
  <si>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</si>
  <si>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</si>
  <si>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</si>
  <si>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</si>
  <si>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</si>
  <si>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</si>
  <si>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</si>
  <si>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</si>
  <si>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</si>
  <si>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</si>
  <si>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</si>
  <si>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</si>
  <si>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</si>
  <si>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</si>
  <si>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</si>
  <si>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</si>
  <si>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</si>
  <si>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</si>
  <si>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</si>
  <si>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</si>
  <si>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</si>
  <si>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</si>
  <si>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</si>
  <si>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</si>
  <si>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</si>
  <si>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</si>
  <si>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</si>
  <si>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</si>
  <si>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</si>
  <si>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</si>
  <si>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</si>
  <si>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</si>
  <si>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</si>
  <si>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</si>
  <si>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</si>
  <si>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</si>
  <si>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</si>
  <si>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</si>
  <si>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</si>
  <si>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</si>
  <si>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</si>
  <si>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</si>
  <si>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</si>
  <si>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</si>
  <si>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</si>
  <si>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</si>
  <si>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</si>
  <si>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</si>
  <si>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</si>
  <si>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</si>
  <si>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</si>
  <si>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</si>
  <si>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</si>
  <si>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</si>
  <si>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</si>
  <si>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</si>
  <si>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</si>
  <si>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</si>
  <si>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</si>
  <si>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</si>
  <si>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</si>
  <si>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</si>
  <si>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</si>
  <si>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</si>
  <si>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</si>
  <si>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</si>
  <si>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</si>
  <si>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</si>
  <si>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</si>
  <si>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</si>
  <si>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</si>
  <si>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</si>
  <si>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</si>
  <si>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</si>
  <si>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</si>
  <si>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</si>
  <si>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</si>
  <si>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</si>
  <si>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</si>
  <si>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</si>
  <si>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</si>
  <si>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</si>
  <si>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</si>
  <si>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</si>
  <si>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</si>
  <si>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</si>
  <si>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</si>
  <si>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</si>
  <si>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</si>
  <si>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</si>
  <si>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</si>
  <si>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</si>
  <si>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</si>
  <si>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</si>
  <si>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</si>
  <si>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</si>
  <si>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</si>
  <si>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</si>
  <si>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</si>
  <si>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</si>
  <si>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</si>
  <si>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</si>
  <si>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</si>
  <si>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</si>
  <si>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</si>
  <si>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</si>
  <si>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</si>
  <si>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</si>
  <si>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</si>
  <si>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</si>
  <si>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</si>
  <si>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</si>
  <si>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</si>
  <si>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</si>
  <si>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</si>
  <si>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</si>
  <si>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</si>
  <si>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</si>
  <si>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</si>
  <si>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</si>
  <si>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</si>
  <si>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</si>
  <si>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</si>
  <si>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</si>
  <si>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</si>
  <si>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</si>
  <si>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</si>
  <si>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</si>
  <si>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</si>
  <si>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</si>
  <si>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</si>
  <si>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</si>
  <si>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</si>
  <si>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</si>
  <si>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</si>
  <si>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</si>
  <si>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</si>
  <si>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</si>
  <si>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</si>
  <si>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</si>
  <si>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</si>
  <si>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</si>
  <si>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</si>
  <si>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</si>
  <si>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</si>
  <si>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</si>
  <si>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</si>
  <si>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</si>
  <si>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</si>
  <si>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</si>
  <si>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</si>
  <si>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</si>
  <si>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</si>
  <si>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</si>
  <si>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</si>
  <si>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</si>
  <si>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</si>
  <si>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</si>
  <si>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</si>
  <si>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</si>
  <si>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</si>
  <si>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</si>
  <si>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</si>
  <si>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</si>
  <si>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</si>
  <si>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</si>
  <si>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</si>
  <si>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</si>
  <si>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</si>
  <si>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</si>
  <si>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</si>
  <si>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</si>
  <si>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</si>
  <si>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</si>
  <si>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</si>
  <si>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</si>
  <si>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</si>
  <si>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</si>
  <si>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</si>
  <si>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</si>
  <si>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</si>
  <si>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</si>
  <si>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</si>
  <si>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</si>
  <si>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</si>
  <si>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</si>
  <si>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</si>
  <si>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</si>
  <si>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</si>
  <si>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</si>
  <si>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</si>
  <si>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</si>
  <si>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</si>
  <si>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</si>
  <si>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</si>
  <si>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</si>
  <si>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</si>
  <si>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</si>
  <si>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</si>
  <si>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</si>
  <si>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</si>
  <si>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</si>
  <si>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</si>
  <si>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</si>
  <si>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</si>
  <si>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</si>
  <si>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</si>
  <si>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</si>
  <si>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</si>
  <si>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</si>
  <si>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</si>
  <si>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</si>
  <si>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</si>
  <si>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</si>
  <si>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</si>
  <si>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</si>
  <si>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</si>
  <si>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</si>
  <si>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</si>
  <si>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</si>
  <si>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</si>
  <si>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</si>
  <si>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</si>
  <si>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</si>
  <si>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</si>
  <si>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</si>
  <si>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</si>
  <si>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</si>
  <si>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</si>
  <si>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</si>
  <si>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</si>
  <si>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</si>
  <si>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</si>
  <si>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</si>
  <si>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</si>
  <si>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</si>
  <si>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</si>
  <si>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</si>
  <si>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</si>
  <si>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</si>
  <si>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</si>
  <si>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</si>
  <si>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</si>
  <si>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</si>
  <si>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</si>
  <si>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</si>
  <si>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</si>
  <si>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</si>
  <si>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</si>
  <si>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</si>
  <si>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</si>
  <si>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</si>
  <si>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</si>
  <si>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</si>
  <si>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</si>
  <si>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</si>
  <si>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</si>
  <si>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</si>
  <si>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</si>
  <si>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</si>
  <si>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</si>
  <si>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</si>
  <si>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</si>
  <si>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</si>
  <si>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</si>
  <si>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</si>
  <si>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</si>
  <si>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</si>
  <si>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</si>
  <si>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</si>
  <si>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</si>
  <si>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</si>
  <si>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</si>
  <si>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</si>
  <si>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</si>
  <si>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</si>
  <si>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</si>
  <si>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</si>
  <si>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</si>
  <si>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</si>
  <si>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</si>
  <si>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</si>
  <si>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</si>
  <si>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</si>
  <si>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</si>
  <si>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</si>
  <si>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</si>
  <si>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</si>
  <si>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</si>
  <si>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</si>
  <si>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</si>
  <si>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</si>
  <si>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</si>
  <si>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</si>
  <si>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</si>
  <si>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</si>
  <si>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</si>
  <si>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</si>
  <si>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</si>
  <si>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</si>
  <si>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</si>
  <si>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</si>
  <si>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</si>
  <si>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</si>
  <si>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</si>
  <si>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</si>
  <si>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</si>
  <si>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</si>
  <si>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</si>
  <si>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</si>
  <si>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</si>
  <si>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</si>
  <si>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</si>
  <si>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</si>
  <si>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</si>
  <si>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</si>
  <si>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</si>
  <si>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</si>
  <si>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</si>
  <si>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</si>
  <si>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</si>
  <si>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</si>
  <si>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</si>
  <si>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</si>
  <si>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</si>
  <si>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</si>
  <si>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</si>
  <si>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</si>
  <si>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</si>
  <si>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</si>
  <si>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</si>
  <si>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</si>
  <si>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</si>
  <si>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</si>
  <si>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</si>
  <si>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</si>
  <si>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</si>
  <si>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</si>
  <si>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</si>
  <si>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</si>
  <si>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</si>
  <si>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</si>
  <si>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</si>
  <si>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</si>
  <si>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</si>
  <si>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</si>
  <si>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</si>
  <si>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</si>
  <si>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</si>
  <si>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</si>
  <si>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</si>
  <si>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</si>
  <si>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</si>
  <si>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</si>
  <si>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</si>
  <si>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</si>
  <si>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</si>
  <si>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</si>
  <si>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</si>
  <si>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</si>
  <si>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</si>
  <si>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</si>
  <si>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</si>
  <si>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</si>
  <si>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</si>
  <si>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</si>
  <si>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</si>
  <si>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</si>
  <si>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</si>
  <si>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</si>
  <si>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</si>
  <si>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</si>
  <si>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</si>
  <si>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</si>
  <si>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</si>
  <si>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</si>
  <si>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</si>
  <si>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</si>
  <si>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</si>
  <si>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</si>
  <si>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</si>
  <si>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</si>
  <si>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</si>
  <si>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</si>
  <si>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</si>
  <si>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</si>
  <si>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</si>
  <si>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</si>
  <si>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</si>
  <si>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</si>
  <si>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</si>
  <si>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</si>
  <si>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</si>
  <si>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</si>
  <si>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</si>
  <si>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</si>
  <si>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</si>
  <si>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</si>
  <si>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</si>
  <si>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</si>
  <si>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</si>
  <si>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</si>
  <si>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</si>
  <si>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</si>
  <si>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</si>
  <si>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</si>
  <si>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</si>
  <si>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</si>
  <si>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</si>
  <si>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</si>
  <si>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</si>
  <si>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</si>
  <si>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</si>
  <si>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</si>
  <si>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</si>
  <si>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</si>
  <si>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</si>
  <si>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</si>
  <si>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</si>
  <si>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</si>
  <si>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大気汚染防止規制等対策推進費</t>
    <rPh sb="0" eb="2">
      <t>タイキ</t>
    </rPh>
    <rPh sb="2" eb="4">
      <t>オセン</t>
    </rPh>
    <rPh sb="4" eb="6">
      <t>ボウシ</t>
    </rPh>
    <rPh sb="6" eb="8">
      <t>キセイ</t>
    </rPh>
    <rPh sb="8" eb="9">
      <t>トウ</t>
    </rPh>
    <rPh sb="9" eb="11">
      <t>タイサク</t>
    </rPh>
    <rPh sb="11" eb="13">
      <t>スイシン</t>
    </rPh>
    <rPh sb="13" eb="14">
      <t>ヒ</t>
    </rPh>
    <phoneticPr fontId="5"/>
  </si>
  <si>
    <t>水・大気環境局</t>
    <rPh sb="0" eb="1">
      <t>ミズ</t>
    </rPh>
    <rPh sb="2" eb="4">
      <t>タイキ</t>
    </rPh>
    <rPh sb="4" eb="6">
      <t>カンキョウ</t>
    </rPh>
    <rPh sb="6" eb="7">
      <t>キョク</t>
    </rPh>
    <phoneticPr fontId="5"/>
  </si>
  <si>
    <t>大気環境課</t>
    <rPh sb="0" eb="2">
      <t>タイキ</t>
    </rPh>
    <rPh sb="2" eb="4">
      <t>カンキョウ</t>
    </rPh>
    <rPh sb="4" eb="5">
      <t>カ</t>
    </rPh>
    <phoneticPr fontId="5"/>
  </si>
  <si>
    <t>－</t>
    <phoneticPr fontId="5"/>
  </si>
  <si>
    <t>工場及び事業場から排出されるばい煙（いおう酸化物、ばいじん、窒素酸化物）や粉じんに対して、適正な規制を行うために必要な調査等を行い、国民の健康を保護するとともに生活環境を保全することを目的とする。</t>
    <rPh sb="0" eb="2">
      <t>コウジョウ</t>
    </rPh>
    <rPh sb="2" eb="3">
      <t>オヨ</t>
    </rPh>
    <rPh sb="4" eb="7">
      <t>ジギョウジョウ</t>
    </rPh>
    <rPh sb="9" eb="11">
      <t>ハイシュツ</t>
    </rPh>
    <rPh sb="16" eb="17">
      <t>エン</t>
    </rPh>
    <rPh sb="21" eb="24">
      <t>サンカブツ</t>
    </rPh>
    <rPh sb="30" eb="32">
      <t>チッソ</t>
    </rPh>
    <rPh sb="32" eb="35">
      <t>サンカブツ</t>
    </rPh>
    <rPh sb="37" eb="38">
      <t>フン</t>
    </rPh>
    <rPh sb="41" eb="42">
      <t>タイ</t>
    </rPh>
    <rPh sb="45" eb="47">
      <t>テキセイ</t>
    </rPh>
    <rPh sb="48" eb="50">
      <t>キセイ</t>
    </rPh>
    <rPh sb="51" eb="52">
      <t>オコナ</t>
    </rPh>
    <rPh sb="56" eb="58">
      <t>ヒツヨウ</t>
    </rPh>
    <rPh sb="59" eb="61">
      <t>チョウサ</t>
    </rPh>
    <rPh sb="61" eb="62">
      <t>トウ</t>
    </rPh>
    <rPh sb="63" eb="64">
      <t>オコナ</t>
    </rPh>
    <rPh sb="66" eb="68">
      <t>コクミン</t>
    </rPh>
    <rPh sb="69" eb="71">
      <t>ケンコウ</t>
    </rPh>
    <rPh sb="72" eb="74">
      <t>ホゴ</t>
    </rPh>
    <rPh sb="80" eb="82">
      <t>セイカツ</t>
    </rPh>
    <rPh sb="82" eb="84">
      <t>カンキョウ</t>
    </rPh>
    <rPh sb="85" eb="87">
      <t>ホゼン</t>
    </rPh>
    <rPh sb="92" eb="94">
      <t>モクテキ</t>
    </rPh>
    <phoneticPr fontId="5"/>
  </si>
  <si>
    <t>工場及び事業場から排出されるばい煙の排出量や地方公共団体が行う規制事務の施行状況等の調査を行い、その結果について、国民や行政機関等に情報提供を行う。
また、当該調査結果を基に大気保全行政の制度設計の見直し等を行う。</t>
    <rPh sb="0" eb="2">
      <t>コウジョウ</t>
    </rPh>
    <rPh sb="2" eb="3">
      <t>オヨ</t>
    </rPh>
    <rPh sb="4" eb="7">
      <t>ジギョウジョウ</t>
    </rPh>
    <rPh sb="9" eb="11">
      <t>ハイシュツ</t>
    </rPh>
    <rPh sb="16" eb="17">
      <t>エン</t>
    </rPh>
    <rPh sb="18" eb="20">
      <t>ハイシュツ</t>
    </rPh>
    <rPh sb="20" eb="21">
      <t>リョウ</t>
    </rPh>
    <rPh sb="22" eb="24">
      <t>チホウ</t>
    </rPh>
    <rPh sb="24" eb="26">
      <t>コウキョウ</t>
    </rPh>
    <rPh sb="26" eb="28">
      <t>ダンタイ</t>
    </rPh>
    <rPh sb="29" eb="30">
      <t>オコナ</t>
    </rPh>
    <rPh sb="31" eb="33">
      <t>キセイ</t>
    </rPh>
    <rPh sb="33" eb="35">
      <t>ジム</t>
    </rPh>
    <rPh sb="36" eb="38">
      <t>セコウ</t>
    </rPh>
    <rPh sb="38" eb="40">
      <t>ジョウキョウ</t>
    </rPh>
    <rPh sb="40" eb="41">
      <t>トウ</t>
    </rPh>
    <rPh sb="42" eb="44">
      <t>チョウサ</t>
    </rPh>
    <rPh sb="45" eb="46">
      <t>オコナ</t>
    </rPh>
    <rPh sb="50" eb="52">
      <t>ケッカ</t>
    </rPh>
    <rPh sb="57" eb="59">
      <t>コクミン</t>
    </rPh>
    <rPh sb="60" eb="62">
      <t>ギョウセイ</t>
    </rPh>
    <rPh sb="62" eb="64">
      <t>キカン</t>
    </rPh>
    <rPh sb="64" eb="65">
      <t>トウ</t>
    </rPh>
    <rPh sb="66" eb="68">
      <t>ジョウホウ</t>
    </rPh>
    <rPh sb="68" eb="70">
      <t>テイキョウ</t>
    </rPh>
    <rPh sb="71" eb="72">
      <t>オコナ</t>
    </rPh>
    <rPh sb="78" eb="80">
      <t>トウガイ</t>
    </rPh>
    <rPh sb="80" eb="82">
      <t>チョウサ</t>
    </rPh>
    <rPh sb="82" eb="84">
      <t>ケッカ</t>
    </rPh>
    <rPh sb="85" eb="86">
      <t>モト</t>
    </rPh>
    <rPh sb="87" eb="89">
      <t>タイキ</t>
    </rPh>
    <rPh sb="89" eb="91">
      <t>ホゼン</t>
    </rPh>
    <rPh sb="91" eb="93">
      <t>ギョウセイ</t>
    </rPh>
    <rPh sb="94" eb="96">
      <t>セイド</t>
    </rPh>
    <rPh sb="96" eb="98">
      <t>セッケイ</t>
    </rPh>
    <rPh sb="99" eb="101">
      <t>ミナオ</t>
    </rPh>
    <rPh sb="102" eb="103">
      <t>トウ</t>
    </rPh>
    <rPh sb="104" eb="105">
      <t>オコナ</t>
    </rPh>
    <phoneticPr fontId="5"/>
  </si>
  <si>
    <t>○</t>
  </si>
  <si>
    <t>大気汚染防止法の施行状況等を取りまとめ、年に１回公表すること</t>
    <rPh sb="0" eb="2">
      <t>タイキ</t>
    </rPh>
    <rPh sb="2" eb="4">
      <t>オセン</t>
    </rPh>
    <rPh sb="4" eb="7">
      <t>ボウシホウ</t>
    </rPh>
    <rPh sb="8" eb="10">
      <t>セコウ</t>
    </rPh>
    <rPh sb="10" eb="12">
      <t>ジョウキョウ</t>
    </rPh>
    <rPh sb="12" eb="13">
      <t>トウ</t>
    </rPh>
    <rPh sb="14" eb="15">
      <t>ト</t>
    </rPh>
    <rPh sb="20" eb="21">
      <t>ネン</t>
    </rPh>
    <rPh sb="23" eb="24">
      <t>カイ</t>
    </rPh>
    <rPh sb="24" eb="26">
      <t>コウヒョウ</t>
    </rPh>
    <phoneticPr fontId="5"/>
  </si>
  <si>
    <t>施行状況等に関する記者発表の回数</t>
    <rPh sb="0" eb="2">
      <t>セコウ</t>
    </rPh>
    <rPh sb="2" eb="4">
      <t>ジョウキョウ</t>
    </rPh>
    <rPh sb="4" eb="5">
      <t>トウ</t>
    </rPh>
    <rPh sb="6" eb="7">
      <t>カン</t>
    </rPh>
    <rPh sb="9" eb="11">
      <t>キシャ</t>
    </rPh>
    <rPh sb="11" eb="13">
      <t>ハッピョウ</t>
    </rPh>
    <rPh sb="14" eb="16">
      <t>カイスウ</t>
    </rPh>
    <phoneticPr fontId="5"/>
  </si>
  <si>
    <t>回/年</t>
    <rPh sb="0" eb="1">
      <t>カイ</t>
    </rPh>
    <rPh sb="2" eb="3">
      <t>ネン</t>
    </rPh>
    <phoneticPr fontId="5"/>
  </si>
  <si>
    <t>件</t>
    <rPh sb="0" eb="1">
      <t>ケン</t>
    </rPh>
    <phoneticPr fontId="5"/>
  </si>
  <si>
    <t>国民の健康の保護、環境基準の確保を図るための規制の適正化に寄与する。</t>
    <rPh sb="0" eb="2">
      <t>コクミン</t>
    </rPh>
    <rPh sb="3" eb="5">
      <t>ケンコウ</t>
    </rPh>
    <rPh sb="6" eb="8">
      <t>ホゴ</t>
    </rPh>
    <rPh sb="9" eb="11">
      <t>カンキョウ</t>
    </rPh>
    <rPh sb="11" eb="13">
      <t>キジュン</t>
    </rPh>
    <rPh sb="14" eb="16">
      <t>カクホ</t>
    </rPh>
    <rPh sb="17" eb="18">
      <t>ハカ</t>
    </rPh>
    <rPh sb="22" eb="24">
      <t>キセイ</t>
    </rPh>
    <rPh sb="25" eb="28">
      <t>テキセイカ</t>
    </rPh>
    <rPh sb="29" eb="31">
      <t>キヨ</t>
    </rPh>
    <phoneticPr fontId="5"/>
  </si>
  <si>
    <t>自治体</t>
    <rPh sb="0" eb="3">
      <t>ジチタイ</t>
    </rPh>
    <phoneticPr fontId="5"/>
  </si>
  <si>
    <t>―</t>
    <phoneticPr fontId="5"/>
  </si>
  <si>
    <t>-</t>
    <phoneticPr fontId="5"/>
  </si>
  <si>
    <t>執行額／調査結果提供自治体　　　　　　　　　　　　　　</t>
    <rPh sb="0" eb="2">
      <t>シッコウ</t>
    </rPh>
    <rPh sb="2" eb="3">
      <t>ガク</t>
    </rPh>
    <rPh sb="4" eb="6">
      <t>チョウサ</t>
    </rPh>
    <rPh sb="6" eb="8">
      <t>ケッカ</t>
    </rPh>
    <rPh sb="8" eb="10">
      <t>テイキョウ</t>
    </rPh>
    <rPh sb="10" eb="13">
      <t>ジチタイ</t>
    </rPh>
    <phoneticPr fontId="5"/>
  </si>
  <si>
    <t>円</t>
    <rPh sb="0" eb="1">
      <t>エン</t>
    </rPh>
    <phoneticPr fontId="5"/>
  </si>
  <si>
    <t>6,720,000/158</t>
    <phoneticPr fontId="5"/>
  </si>
  <si>
    <t>1,144,800/158</t>
    <phoneticPr fontId="5"/>
  </si>
  <si>
    <t>-</t>
    <phoneticPr fontId="5"/>
  </si>
  <si>
    <t>工場・事業場から排出される大気汚染物質により大気汚染について、国民は大きな関心を持っている。</t>
    <rPh sb="0" eb="2">
      <t>コウジョウ</t>
    </rPh>
    <rPh sb="3" eb="6">
      <t>ジギョウジョウ</t>
    </rPh>
    <rPh sb="8" eb="10">
      <t>ハイシュツ</t>
    </rPh>
    <rPh sb="13" eb="15">
      <t>タイキ</t>
    </rPh>
    <rPh sb="15" eb="17">
      <t>オセン</t>
    </rPh>
    <rPh sb="17" eb="19">
      <t>ブッシツ</t>
    </rPh>
    <rPh sb="22" eb="24">
      <t>タイキ</t>
    </rPh>
    <rPh sb="24" eb="26">
      <t>オセン</t>
    </rPh>
    <rPh sb="31" eb="33">
      <t>コクミン</t>
    </rPh>
    <rPh sb="34" eb="35">
      <t>オオ</t>
    </rPh>
    <rPh sb="37" eb="39">
      <t>カンシン</t>
    </rPh>
    <rPh sb="40" eb="41">
      <t>モ</t>
    </rPh>
    <phoneticPr fontId="5"/>
  </si>
  <si>
    <t>国民の健康を保護するとともに生活環境の保全を図るうえで、大気汚染や環境行政の状況を把握し、必要に応じて大気保全行政の制度設計の見直しを行うとともに規制の周知をするためには、国が率先して行う。</t>
    <rPh sb="0" eb="2">
      <t>コクミン</t>
    </rPh>
    <rPh sb="3" eb="5">
      <t>ケンコウ</t>
    </rPh>
    <rPh sb="6" eb="8">
      <t>ホゴ</t>
    </rPh>
    <rPh sb="14" eb="16">
      <t>セイカツ</t>
    </rPh>
    <rPh sb="16" eb="18">
      <t>カンキョウ</t>
    </rPh>
    <rPh sb="19" eb="21">
      <t>ホゼン</t>
    </rPh>
    <rPh sb="22" eb="23">
      <t>ハカ</t>
    </rPh>
    <rPh sb="28" eb="30">
      <t>タイキ</t>
    </rPh>
    <rPh sb="30" eb="32">
      <t>オセン</t>
    </rPh>
    <rPh sb="33" eb="35">
      <t>カンキョウ</t>
    </rPh>
    <rPh sb="35" eb="37">
      <t>ギョウセイ</t>
    </rPh>
    <rPh sb="38" eb="40">
      <t>ジョウキョウ</t>
    </rPh>
    <rPh sb="41" eb="43">
      <t>ハアク</t>
    </rPh>
    <rPh sb="45" eb="47">
      <t>ヒツヨウ</t>
    </rPh>
    <rPh sb="48" eb="49">
      <t>オウ</t>
    </rPh>
    <rPh sb="51" eb="53">
      <t>タイキ</t>
    </rPh>
    <rPh sb="53" eb="55">
      <t>ホゼン</t>
    </rPh>
    <rPh sb="55" eb="57">
      <t>ギョウセイ</t>
    </rPh>
    <rPh sb="58" eb="60">
      <t>セイド</t>
    </rPh>
    <rPh sb="60" eb="62">
      <t>セッケイ</t>
    </rPh>
    <rPh sb="63" eb="65">
      <t>ミナオ</t>
    </rPh>
    <rPh sb="67" eb="68">
      <t>オコナ</t>
    </rPh>
    <rPh sb="73" eb="75">
      <t>キセイ</t>
    </rPh>
    <rPh sb="76" eb="78">
      <t>シュウチ</t>
    </rPh>
    <rPh sb="86" eb="87">
      <t>クニ</t>
    </rPh>
    <rPh sb="88" eb="90">
      <t>ソッセン</t>
    </rPh>
    <rPh sb="92" eb="93">
      <t>オコナ</t>
    </rPh>
    <phoneticPr fontId="5"/>
  </si>
  <si>
    <t>国民の健康を保護するとともに生活環境の保全を図るうえで、大気汚染や環境行政の状況を把握することは必要なことであり、良好な大気環境を維持するためには、優先度の高い事業である。</t>
    <rPh sb="41" eb="43">
      <t>ハアク</t>
    </rPh>
    <rPh sb="48" eb="50">
      <t>ヒツヨウ</t>
    </rPh>
    <rPh sb="57" eb="59">
      <t>リョウコウ</t>
    </rPh>
    <rPh sb="60" eb="62">
      <t>タイキ</t>
    </rPh>
    <rPh sb="62" eb="64">
      <t>カンキョウ</t>
    </rPh>
    <rPh sb="65" eb="67">
      <t>イジ</t>
    </rPh>
    <rPh sb="74" eb="77">
      <t>ユウセンド</t>
    </rPh>
    <rPh sb="78" eb="79">
      <t>タカ</t>
    </rPh>
    <rPh sb="80" eb="82">
      <t>ジギョウ</t>
    </rPh>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</si>
  <si>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</si>
  <si>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</si>
  <si>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全国の一般環境大気測定局における大気汚染に係る環境基準達成率（％）</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30">
      <t>タッセイリツ</t>
    </rPh>
    <phoneticPr fontId="5"/>
  </si>
  <si>
    <t>-</t>
    <phoneticPr fontId="5"/>
  </si>
  <si>
    <t>‐</t>
  </si>
  <si>
    <t>国と地方公共団体が連携する上で、妥当な水準である。</t>
    <rPh sb="0" eb="1">
      <t>クニ</t>
    </rPh>
    <rPh sb="2" eb="4">
      <t>チホウ</t>
    </rPh>
    <rPh sb="4" eb="6">
      <t>コウキョウ</t>
    </rPh>
    <rPh sb="6" eb="8">
      <t>ダンタイ</t>
    </rPh>
    <rPh sb="9" eb="11">
      <t>レンケイ</t>
    </rPh>
    <rPh sb="13" eb="14">
      <t>ウエ</t>
    </rPh>
    <rPh sb="16" eb="18">
      <t>ダトウ</t>
    </rPh>
    <rPh sb="19" eb="21">
      <t>スイジュン</t>
    </rPh>
    <phoneticPr fontId="5"/>
  </si>
  <si>
    <t>大気環境に係る調査や大気汚染防止法に定める規制等の周知を行うために必要な費目・使途に限定している。</t>
    <rPh sb="0" eb="2">
      <t>タイキ</t>
    </rPh>
    <rPh sb="2" eb="4">
      <t>カンキョウ</t>
    </rPh>
    <rPh sb="5" eb="6">
      <t>カカ</t>
    </rPh>
    <rPh sb="7" eb="9">
      <t>チョウサ</t>
    </rPh>
    <rPh sb="10" eb="12">
      <t>タイキ</t>
    </rPh>
    <rPh sb="12" eb="14">
      <t>オセン</t>
    </rPh>
    <rPh sb="14" eb="17">
      <t>ボウシホウ</t>
    </rPh>
    <rPh sb="18" eb="19">
      <t>サダ</t>
    </rPh>
    <rPh sb="21" eb="23">
      <t>キセイ</t>
    </rPh>
    <rPh sb="23" eb="24">
      <t>トウ</t>
    </rPh>
    <rPh sb="25" eb="27">
      <t>シュウチ</t>
    </rPh>
    <rPh sb="28" eb="29">
      <t>オコナ</t>
    </rPh>
    <rPh sb="33" eb="35">
      <t>ヒツヨウ</t>
    </rPh>
    <rPh sb="36" eb="38">
      <t>ヒモク</t>
    </rPh>
    <rPh sb="39" eb="41">
      <t>シト</t>
    </rPh>
    <rPh sb="42" eb="44">
      <t>ゲンテイ</t>
    </rPh>
    <phoneticPr fontId="5"/>
  </si>
  <si>
    <t>-</t>
    <phoneticPr fontId="5"/>
  </si>
  <si>
    <t>過去の調査結果等を活用することにより、経費削減を行っている。</t>
    <rPh sb="0" eb="2">
      <t>カコ</t>
    </rPh>
    <rPh sb="3" eb="5">
      <t>チョウサ</t>
    </rPh>
    <rPh sb="5" eb="7">
      <t>ケッカ</t>
    </rPh>
    <rPh sb="7" eb="8">
      <t>トウ</t>
    </rPh>
    <rPh sb="9" eb="11">
      <t>カツヨウ</t>
    </rPh>
    <rPh sb="19" eb="21">
      <t>ケイヒ</t>
    </rPh>
    <rPh sb="21" eb="23">
      <t>サクゲン</t>
    </rPh>
    <rPh sb="24" eb="25">
      <t>オコナ</t>
    </rPh>
    <phoneticPr fontId="5"/>
  </si>
  <si>
    <t>成果目標に見合った実績となっている。</t>
    <rPh sb="0" eb="2">
      <t>セイカ</t>
    </rPh>
    <rPh sb="2" eb="4">
      <t>モクヒョウ</t>
    </rPh>
    <rPh sb="5" eb="7">
      <t>ミア</t>
    </rPh>
    <rPh sb="9" eb="11">
      <t>ジッセキ</t>
    </rPh>
    <phoneticPr fontId="5"/>
  </si>
  <si>
    <t>事業者から調査方法等の提案をさせ、その内容に基づき調査・検討会を開催することで、より効果的・効率的な業務を実施している。</t>
    <rPh sb="0" eb="3">
      <t>ジギョウシャ</t>
    </rPh>
    <rPh sb="5" eb="7">
      <t>チョウサ</t>
    </rPh>
    <rPh sb="7" eb="9">
      <t>ホウホウ</t>
    </rPh>
    <rPh sb="9" eb="10">
      <t>トウ</t>
    </rPh>
    <rPh sb="11" eb="13">
      <t>テイアン</t>
    </rPh>
    <rPh sb="19" eb="21">
      <t>ナイヨウ</t>
    </rPh>
    <rPh sb="22" eb="23">
      <t>モト</t>
    </rPh>
    <rPh sb="25" eb="27">
      <t>チョウサ</t>
    </rPh>
    <rPh sb="28" eb="31">
      <t>ケントウカイ</t>
    </rPh>
    <rPh sb="32" eb="34">
      <t>カイサイ</t>
    </rPh>
    <rPh sb="42" eb="45">
      <t>コウカテキ</t>
    </rPh>
    <rPh sb="46" eb="49">
      <t>コウリツテキ</t>
    </rPh>
    <rPh sb="50" eb="52">
      <t>ギョウム</t>
    </rPh>
    <rPh sb="53" eb="55">
      <t>ジッシ</t>
    </rPh>
    <phoneticPr fontId="5"/>
  </si>
  <si>
    <t>成果物は、大気汚染防止法の運用を行う地方公共団体に提供し、大気保全の基礎資料として活用されている。</t>
    <rPh sb="0" eb="3">
      <t>セイカブツ</t>
    </rPh>
    <rPh sb="5" eb="7">
      <t>タイキ</t>
    </rPh>
    <rPh sb="7" eb="9">
      <t>オセン</t>
    </rPh>
    <rPh sb="9" eb="12">
      <t>ボウシホウ</t>
    </rPh>
    <rPh sb="13" eb="15">
      <t>ウンヨウ</t>
    </rPh>
    <rPh sb="16" eb="17">
      <t>オコナ</t>
    </rPh>
    <rPh sb="18" eb="20">
      <t>チホウ</t>
    </rPh>
    <rPh sb="20" eb="22">
      <t>コウキョウ</t>
    </rPh>
    <rPh sb="22" eb="24">
      <t>ダンタイ</t>
    </rPh>
    <rPh sb="25" eb="27">
      <t>テイキョウ</t>
    </rPh>
    <rPh sb="29" eb="31">
      <t>タイキ</t>
    </rPh>
    <rPh sb="31" eb="33">
      <t>ホゼン</t>
    </rPh>
    <rPh sb="34" eb="36">
      <t>キソ</t>
    </rPh>
    <rPh sb="36" eb="38">
      <t>シリョウ</t>
    </rPh>
    <rPh sb="41" eb="43">
      <t>カツヨウ</t>
    </rPh>
    <phoneticPr fontId="5"/>
  </si>
  <si>
    <t>大気汚染防止法の規制事務を行う全ての地方公共団体に対して活動を実施できたため、見込みどおりの結果である。</t>
    <rPh sb="0" eb="2">
      <t>タイキ</t>
    </rPh>
    <rPh sb="2" eb="4">
      <t>オセン</t>
    </rPh>
    <rPh sb="4" eb="7">
      <t>ボウシホウ</t>
    </rPh>
    <rPh sb="8" eb="10">
      <t>キセイ</t>
    </rPh>
    <rPh sb="10" eb="12">
      <t>ジム</t>
    </rPh>
    <rPh sb="13" eb="14">
      <t>オコナ</t>
    </rPh>
    <rPh sb="15" eb="16">
      <t>スベ</t>
    </rPh>
    <rPh sb="18" eb="20">
      <t>チホウ</t>
    </rPh>
    <rPh sb="20" eb="22">
      <t>コウキョウ</t>
    </rPh>
    <rPh sb="22" eb="24">
      <t>ダンタイ</t>
    </rPh>
    <rPh sb="25" eb="26">
      <t>タイ</t>
    </rPh>
    <rPh sb="28" eb="30">
      <t>カツドウ</t>
    </rPh>
    <rPh sb="31" eb="33">
      <t>ジッシ</t>
    </rPh>
    <rPh sb="39" eb="41">
      <t>ミコ</t>
    </rPh>
    <rPh sb="46" eb="48">
      <t>ケッカ</t>
    </rPh>
    <phoneticPr fontId="5"/>
  </si>
  <si>
    <t>032</t>
    <phoneticPr fontId="5"/>
  </si>
  <si>
    <t>033</t>
    <phoneticPr fontId="5"/>
  </si>
  <si>
    <t>084</t>
    <phoneticPr fontId="5"/>
  </si>
  <si>
    <t>080</t>
    <phoneticPr fontId="5"/>
  </si>
  <si>
    <t>093</t>
    <phoneticPr fontId="5"/>
  </si>
  <si>
    <t>有</t>
  </si>
  <si>
    <t>無</t>
  </si>
  <si>
    <t>【一般競争入札・請負】</t>
    <rPh sb="1" eb="3">
      <t>イッパン</t>
    </rPh>
    <rPh sb="3" eb="5">
      <t>キョウソウ</t>
    </rPh>
    <rPh sb="5" eb="7">
      <t>ニュウサツ</t>
    </rPh>
    <rPh sb="8" eb="10">
      <t>ウケオイ</t>
    </rPh>
    <phoneticPr fontId="5"/>
  </si>
  <si>
    <t>【総合評価入札・請負】</t>
    <rPh sb="1" eb="5">
      <t>ソウゴウヒョウカ</t>
    </rPh>
    <rPh sb="5" eb="7">
      <t>ニュウサツ</t>
    </rPh>
    <rPh sb="8" eb="10">
      <t>ウケオイ</t>
    </rPh>
    <phoneticPr fontId="5"/>
  </si>
  <si>
    <t>環境省</t>
    <rPh sb="0" eb="3">
      <t>カンキョウショウ</t>
    </rPh>
    <phoneticPr fontId="5"/>
  </si>
  <si>
    <t>A.(株)数理計画</t>
    <rPh sb="2" eb="5">
      <t>カブ</t>
    </rPh>
    <rPh sb="5" eb="7">
      <t>スウリ</t>
    </rPh>
    <rPh sb="7" eb="9">
      <t>ケイカク</t>
    </rPh>
    <phoneticPr fontId="5"/>
  </si>
  <si>
    <t>A.</t>
    <phoneticPr fontId="5"/>
  </si>
  <si>
    <t>0.8百万円</t>
    <rPh sb="3" eb="5">
      <t>ヒャクマン</t>
    </rPh>
    <rPh sb="5" eb="6">
      <t>エン</t>
    </rPh>
    <phoneticPr fontId="5"/>
  </si>
  <si>
    <t>社会システム(株)</t>
    <rPh sb="0" eb="2">
      <t>シャカイ</t>
    </rPh>
    <rPh sb="6" eb="9">
      <t>カブ</t>
    </rPh>
    <phoneticPr fontId="5"/>
  </si>
  <si>
    <t>C.</t>
    <phoneticPr fontId="5"/>
  </si>
  <si>
    <t>(株)環境管理センター</t>
    <rPh sb="0" eb="3">
      <t>カブ</t>
    </rPh>
    <rPh sb="3" eb="5">
      <t>カンキョウ</t>
    </rPh>
    <rPh sb="5" eb="7">
      <t>カンリ</t>
    </rPh>
    <phoneticPr fontId="5"/>
  </si>
  <si>
    <t>13百万円</t>
    <rPh sb="2" eb="4">
      <t>ヒャクマン</t>
    </rPh>
    <rPh sb="4" eb="5">
      <t>エン</t>
    </rPh>
    <phoneticPr fontId="5"/>
  </si>
  <si>
    <t>(株)フォーラムワン</t>
    <rPh sb="0" eb="3">
      <t>カブ</t>
    </rPh>
    <phoneticPr fontId="5"/>
  </si>
  <si>
    <t>E.</t>
    <phoneticPr fontId="5"/>
  </si>
  <si>
    <t>調査票の集計、調査データの集計・不良確認・解析・整理</t>
    <rPh sb="0" eb="3">
      <t>チョウサヒョウ</t>
    </rPh>
    <rPh sb="4" eb="6">
      <t>シュウケイ</t>
    </rPh>
    <rPh sb="7" eb="9">
      <t>チョウサ</t>
    </rPh>
    <rPh sb="13" eb="15">
      <t>シュウケイ</t>
    </rPh>
    <rPh sb="16" eb="18">
      <t>フリョウ</t>
    </rPh>
    <rPh sb="18" eb="20">
      <t>カクニン</t>
    </rPh>
    <rPh sb="21" eb="23">
      <t>カイセキ</t>
    </rPh>
    <rPh sb="24" eb="26">
      <t>セイリ</t>
    </rPh>
    <phoneticPr fontId="5"/>
  </si>
  <si>
    <t>報告書の作成</t>
  </si>
  <si>
    <t>報告書の作成</t>
    <rPh sb="0" eb="3">
      <t>ホウコクショ</t>
    </rPh>
    <rPh sb="4" eb="6">
      <t>サクセイ</t>
    </rPh>
    <phoneticPr fontId="5"/>
  </si>
  <si>
    <t>調査の実施、検討資料の作成及び印刷、委員の手配、</t>
    <rPh sb="0" eb="2">
      <t>チョウサ</t>
    </rPh>
    <rPh sb="3" eb="5">
      <t>ジッシ</t>
    </rPh>
    <rPh sb="6" eb="8">
      <t>ケントウ</t>
    </rPh>
    <rPh sb="8" eb="10">
      <t>シリョウ</t>
    </rPh>
    <rPh sb="11" eb="13">
      <t>サクセイ</t>
    </rPh>
    <rPh sb="13" eb="14">
      <t>オヨ</t>
    </rPh>
    <rPh sb="15" eb="17">
      <t>インサツ</t>
    </rPh>
    <rPh sb="18" eb="20">
      <t>イイン</t>
    </rPh>
    <rPh sb="21" eb="23">
      <t>テハイ</t>
    </rPh>
    <phoneticPr fontId="5"/>
  </si>
  <si>
    <t>検討会資料の作成及び印刷、調査票及び記入要領の</t>
    <rPh sb="0" eb="3">
      <t>ケントウカイ</t>
    </rPh>
    <rPh sb="3" eb="5">
      <t>シリョウ</t>
    </rPh>
    <rPh sb="6" eb="8">
      <t>サクセイ</t>
    </rPh>
    <rPh sb="8" eb="9">
      <t>オヨ</t>
    </rPh>
    <rPh sb="10" eb="12">
      <t>インサツ</t>
    </rPh>
    <rPh sb="13" eb="16">
      <t>チョウサヒョウ</t>
    </rPh>
    <rPh sb="16" eb="17">
      <t>オヨ</t>
    </rPh>
    <rPh sb="18" eb="20">
      <t>キニュウ</t>
    </rPh>
    <rPh sb="20" eb="22">
      <t>ヨウリョウ</t>
    </rPh>
    <phoneticPr fontId="5"/>
  </si>
  <si>
    <t>作成、委員の手配、報告書の作成</t>
    <rPh sb="0" eb="2">
      <t>サクセイ</t>
    </rPh>
    <rPh sb="3" eb="5">
      <t>イイン</t>
    </rPh>
    <rPh sb="6" eb="8">
      <t>テハイ</t>
    </rPh>
    <rPh sb="9" eb="12">
      <t>ホウコクショ</t>
    </rPh>
    <rPh sb="13" eb="15">
      <t>サクセイ</t>
    </rPh>
    <phoneticPr fontId="5"/>
  </si>
  <si>
    <t>開催日・会場の決定、講師の手配、配布資料の作成及び</t>
    <rPh sb="0" eb="3">
      <t>カイサイビ</t>
    </rPh>
    <rPh sb="4" eb="6">
      <t>カイジョウ</t>
    </rPh>
    <rPh sb="7" eb="9">
      <t>ケッテイ</t>
    </rPh>
    <rPh sb="10" eb="12">
      <t>コウシ</t>
    </rPh>
    <rPh sb="13" eb="15">
      <t>テハイ</t>
    </rPh>
    <rPh sb="16" eb="18">
      <t>ハイフ</t>
    </rPh>
    <rPh sb="18" eb="20">
      <t>シリョウ</t>
    </rPh>
    <rPh sb="21" eb="23">
      <t>サクセイ</t>
    </rPh>
    <rPh sb="23" eb="24">
      <t>オヨ</t>
    </rPh>
    <phoneticPr fontId="5"/>
  </si>
  <si>
    <t>印刷、講習会の周知・募集・受付・設営・進行、アンケート</t>
    <rPh sb="0" eb="2">
      <t>インサツ</t>
    </rPh>
    <rPh sb="3" eb="6">
      <t>コウシュウカイ</t>
    </rPh>
    <rPh sb="7" eb="9">
      <t>シュウチ</t>
    </rPh>
    <rPh sb="10" eb="12">
      <t>ボシュウ</t>
    </rPh>
    <rPh sb="13" eb="15">
      <t>ウケツケ</t>
    </rPh>
    <rPh sb="16" eb="18">
      <t>セツエイ</t>
    </rPh>
    <rPh sb="19" eb="21">
      <t>シンコウ</t>
    </rPh>
    <phoneticPr fontId="5"/>
  </si>
  <si>
    <t>の実施・集計、報告書の作成</t>
    <rPh sb="1" eb="3">
      <t>ジッシ</t>
    </rPh>
    <rPh sb="4" eb="6">
      <t>シュウケイ</t>
    </rPh>
    <rPh sb="7" eb="10">
      <t>ホウコクショ</t>
    </rPh>
    <rPh sb="11" eb="13">
      <t>サクセイ</t>
    </rPh>
    <phoneticPr fontId="5"/>
  </si>
  <si>
    <t>成</t>
    <rPh sb="0" eb="1">
      <t>セイ</t>
    </rPh>
    <phoneticPr fontId="5"/>
  </si>
  <si>
    <t>大気汚染に関し、大気汚染防止法に基づき、工場及び事業場から排出されるいおう</t>
    <rPh sb="0" eb="2">
      <t>タイキ</t>
    </rPh>
    <rPh sb="2" eb="4">
      <t>オセン</t>
    </rPh>
    <rPh sb="5" eb="6">
      <t>カン</t>
    </rPh>
    <rPh sb="8" eb="10">
      <t>タイキ</t>
    </rPh>
    <rPh sb="10" eb="12">
      <t>オセン</t>
    </rPh>
    <rPh sb="12" eb="14">
      <t>ボウシ</t>
    </rPh>
    <rPh sb="14" eb="15">
      <t>ホウ</t>
    </rPh>
    <rPh sb="16" eb="17">
      <t>モト</t>
    </rPh>
    <rPh sb="20" eb="22">
      <t>コウジョウ</t>
    </rPh>
    <rPh sb="22" eb="23">
      <t>オヨ</t>
    </rPh>
    <rPh sb="24" eb="27">
      <t>ジギョウジョウ</t>
    </rPh>
    <rPh sb="29" eb="31">
      <t>ハイシュツ</t>
    </rPh>
    <phoneticPr fontId="5"/>
  </si>
  <si>
    <t>酸化物、ばいじん及び有害物質等の排出基準や燃料規制地域の指定等を定め、国</t>
    <rPh sb="0" eb="3">
      <t>サンカブツ</t>
    </rPh>
    <rPh sb="8" eb="9">
      <t>オヨ</t>
    </rPh>
    <rPh sb="10" eb="12">
      <t>ユウガイ</t>
    </rPh>
    <rPh sb="12" eb="14">
      <t>ブッシツ</t>
    </rPh>
    <rPh sb="14" eb="15">
      <t>トウ</t>
    </rPh>
    <rPh sb="16" eb="18">
      <t>ハイシュツ</t>
    </rPh>
    <rPh sb="18" eb="20">
      <t>キジュン</t>
    </rPh>
    <rPh sb="21" eb="23">
      <t>ネンリョウ</t>
    </rPh>
    <rPh sb="23" eb="25">
      <t>キセイ</t>
    </rPh>
    <rPh sb="25" eb="27">
      <t>チイキ</t>
    </rPh>
    <rPh sb="28" eb="30">
      <t>シテイ</t>
    </rPh>
    <rPh sb="30" eb="31">
      <t>トウ</t>
    </rPh>
    <rPh sb="32" eb="33">
      <t>サダ</t>
    </rPh>
    <rPh sb="35" eb="36">
      <t>クニ</t>
    </rPh>
    <phoneticPr fontId="5"/>
  </si>
  <si>
    <t>民の健康を保護するとともに生活環境を保全することを目的とする。</t>
    <rPh sb="0" eb="1">
      <t>ミン</t>
    </rPh>
    <rPh sb="2" eb="4">
      <t>ケンコウ</t>
    </rPh>
    <rPh sb="5" eb="7">
      <t>ホゴ</t>
    </rPh>
    <rPh sb="13" eb="15">
      <t>セイカツ</t>
    </rPh>
    <rPh sb="15" eb="17">
      <t>カンキョウ</t>
    </rPh>
    <rPh sb="18" eb="20">
      <t>ホゼン</t>
    </rPh>
    <rPh sb="25" eb="27">
      <t>モクテキ</t>
    </rPh>
    <phoneticPr fontId="5"/>
  </si>
  <si>
    <t>B.社会システム(株)</t>
    <rPh sb="2" eb="4">
      <t>シャカイ</t>
    </rPh>
    <rPh sb="8" eb="11">
      <t>カブ</t>
    </rPh>
    <phoneticPr fontId="5"/>
  </si>
  <si>
    <t>C.(株)環境管理センター</t>
    <rPh sb="2" eb="5">
      <t>カブ</t>
    </rPh>
    <rPh sb="5" eb="7">
      <t>カンキョウ</t>
    </rPh>
    <rPh sb="7" eb="9">
      <t>カンリ</t>
    </rPh>
    <phoneticPr fontId="5"/>
  </si>
  <si>
    <t>(株)オーエムシー</t>
    <rPh sb="0" eb="3">
      <t>カブ</t>
    </rPh>
    <phoneticPr fontId="5"/>
  </si>
  <si>
    <t>E.(株)オーエムシー</t>
    <rPh sb="2" eb="5">
      <t>カブ</t>
    </rPh>
    <phoneticPr fontId="5"/>
  </si>
  <si>
    <t>人件費</t>
    <rPh sb="0" eb="3">
      <t>ジンケンヒ</t>
    </rPh>
    <phoneticPr fontId="5"/>
  </si>
  <si>
    <t>印刷製本費</t>
    <rPh sb="0" eb="2">
      <t>インサツ</t>
    </rPh>
    <rPh sb="2" eb="4">
      <t>セイホン</t>
    </rPh>
    <rPh sb="4" eb="5">
      <t>ヒ</t>
    </rPh>
    <phoneticPr fontId="5"/>
  </si>
  <si>
    <t>(株)数理計画</t>
    <phoneticPr fontId="5"/>
  </si>
  <si>
    <t>(株)オーエムシー</t>
    <phoneticPr fontId="5"/>
  </si>
  <si>
    <t>D.(株)フォーラムワン</t>
    <rPh sb="2" eb="5">
      <t>カブ</t>
    </rPh>
    <phoneticPr fontId="5"/>
  </si>
  <si>
    <t>一般競争入札</t>
  </si>
  <si>
    <t>講習会の運営業務（改正大気汚染防止法に係る技術講習会）</t>
    <phoneticPr fontId="5"/>
  </si>
  <si>
    <t>調査業務（リスクコミュニケーションのあり方検討）</t>
    <rPh sb="0" eb="2">
      <t>チョウサ</t>
    </rPh>
    <rPh sb="2" eb="4">
      <t>ギョウム</t>
    </rPh>
    <rPh sb="20" eb="21">
      <t>カタ</t>
    </rPh>
    <rPh sb="21" eb="23">
      <t>ケントウ</t>
    </rPh>
    <phoneticPr fontId="5"/>
  </si>
  <si>
    <t>調査業務（大気汚染防止法の規制等に係る調査）</t>
    <rPh sb="0" eb="2">
      <t>チョウサ</t>
    </rPh>
    <rPh sb="2" eb="4">
      <t>ギョウム</t>
    </rPh>
    <rPh sb="5" eb="7">
      <t>タイキ</t>
    </rPh>
    <rPh sb="7" eb="9">
      <t>オセン</t>
    </rPh>
    <rPh sb="9" eb="12">
      <t>ボウシホウ</t>
    </rPh>
    <rPh sb="13" eb="15">
      <t>キセイ</t>
    </rPh>
    <rPh sb="15" eb="16">
      <t>トウ</t>
    </rPh>
    <rPh sb="17" eb="18">
      <t>カカ</t>
    </rPh>
    <rPh sb="19" eb="21">
      <t>チョウサ</t>
    </rPh>
    <phoneticPr fontId="5"/>
  </si>
  <si>
    <t>-</t>
    <phoneticPr fontId="5"/>
  </si>
  <si>
    <t>-</t>
    <phoneticPr fontId="5"/>
  </si>
  <si>
    <t>地方公共団体等が行う規制事務の施行状況の結果について、環境省ホームページへ掲載し、関係地方公共団体への情報提供</t>
    <rPh sb="0" eb="2">
      <t>チホウ</t>
    </rPh>
    <rPh sb="2" eb="4">
      <t>コウキョウ</t>
    </rPh>
    <rPh sb="4" eb="6">
      <t>ダンタイ</t>
    </rPh>
    <rPh sb="6" eb="7">
      <t>トウ</t>
    </rPh>
    <rPh sb="8" eb="9">
      <t>オコナ</t>
    </rPh>
    <rPh sb="10" eb="12">
      <t>キセイ</t>
    </rPh>
    <rPh sb="12" eb="14">
      <t>ジム</t>
    </rPh>
    <rPh sb="15" eb="17">
      <t>セコウ</t>
    </rPh>
    <rPh sb="17" eb="19">
      <t>ジョウキョウ</t>
    </rPh>
    <rPh sb="20" eb="22">
      <t>ケッカ</t>
    </rPh>
    <rPh sb="27" eb="30">
      <t>カンキョウショウ</t>
    </rPh>
    <rPh sb="37" eb="39">
      <t>ケイサイ</t>
    </rPh>
    <rPh sb="41" eb="43">
      <t>カンケイ</t>
    </rPh>
    <rPh sb="43" eb="45">
      <t>チホウ</t>
    </rPh>
    <rPh sb="45" eb="47">
      <t>コウキョウ</t>
    </rPh>
    <rPh sb="47" eb="49">
      <t>ダンタイ</t>
    </rPh>
    <rPh sb="51" eb="53">
      <t>ジョウホウ</t>
    </rPh>
    <rPh sb="53" eb="55">
      <t>テイキョウ</t>
    </rPh>
    <phoneticPr fontId="5"/>
  </si>
  <si>
    <t>98百万円</t>
    <rPh sb="2" eb="5">
      <t>ヒャクマンエン</t>
    </rPh>
    <phoneticPr fontId="5"/>
  </si>
  <si>
    <t>(株)数理計画</t>
    <phoneticPr fontId="5"/>
  </si>
  <si>
    <t>社会システム(株)</t>
    <phoneticPr fontId="5"/>
  </si>
  <si>
    <t>(株)環境管理センター</t>
    <phoneticPr fontId="5"/>
  </si>
  <si>
    <t>旅費</t>
    <rPh sb="0" eb="2">
      <t>リョヒ</t>
    </rPh>
    <phoneticPr fontId="5"/>
  </si>
  <si>
    <t>その他</t>
    <rPh sb="2" eb="3">
      <t>タ</t>
    </rPh>
    <phoneticPr fontId="5"/>
  </si>
  <si>
    <t>講師・事務局旅費</t>
    <rPh sb="0" eb="2">
      <t>コウシ</t>
    </rPh>
    <rPh sb="3" eb="6">
      <t>ジムキョク</t>
    </rPh>
    <rPh sb="6" eb="8">
      <t>リョヒ</t>
    </rPh>
    <phoneticPr fontId="5"/>
  </si>
  <si>
    <t>テキスト・報告書等製本</t>
    <rPh sb="5" eb="8">
      <t>ホウコクショ</t>
    </rPh>
    <rPh sb="8" eb="9">
      <t>トウ</t>
    </rPh>
    <rPh sb="9" eb="11">
      <t>セイホン</t>
    </rPh>
    <phoneticPr fontId="5"/>
  </si>
  <si>
    <t>講習会運営</t>
    <rPh sb="0" eb="3">
      <t>コウシュウカイ</t>
    </rPh>
    <rPh sb="3" eb="5">
      <t>ウンエイ</t>
    </rPh>
    <phoneticPr fontId="5"/>
  </si>
  <si>
    <t>会場借料、会場設営、消費税等</t>
    <rPh sb="0" eb="2">
      <t>カイジョウ</t>
    </rPh>
    <rPh sb="2" eb="4">
      <t>シャクリョウ</t>
    </rPh>
    <rPh sb="5" eb="7">
      <t>カイジョウ</t>
    </rPh>
    <rPh sb="7" eb="9">
      <t>セツエイ</t>
    </rPh>
    <rPh sb="10" eb="13">
      <t>ショウヒゼイ</t>
    </rPh>
    <rPh sb="13" eb="14">
      <t>トウ</t>
    </rPh>
    <phoneticPr fontId="5"/>
  </si>
  <si>
    <t>その他</t>
    <rPh sb="2" eb="3">
      <t>タ</t>
    </rPh>
    <phoneticPr fontId="5"/>
  </si>
  <si>
    <t>通信運搬費、消費税等</t>
    <rPh sb="0" eb="2">
      <t>ツウシン</t>
    </rPh>
    <rPh sb="2" eb="4">
      <t>ウンパン</t>
    </rPh>
    <rPh sb="4" eb="5">
      <t>ヒ</t>
    </rPh>
    <rPh sb="6" eb="9">
      <t>ショウヒゼイ</t>
    </rPh>
    <rPh sb="9" eb="10">
      <t>トウ</t>
    </rPh>
    <phoneticPr fontId="5"/>
  </si>
  <si>
    <t>物品購入費</t>
    <rPh sb="0" eb="2">
      <t>ブッピン</t>
    </rPh>
    <rPh sb="2" eb="5">
      <t>コウニュウヒ</t>
    </rPh>
    <phoneticPr fontId="5"/>
  </si>
  <si>
    <t>印刷製本費</t>
    <rPh sb="0" eb="2">
      <t>インサツ</t>
    </rPh>
    <rPh sb="2" eb="4">
      <t>セイホン</t>
    </rPh>
    <rPh sb="4" eb="5">
      <t>ヒ</t>
    </rPh>
    <phoneticPr fontId="5"/>
  </si>
  <si>
    <t>その他</t>
    <rPh sb="2" eb="3">
      <t>タ</t>
    </rPh>
    <phoneticPr fontId="5"/>
  </si>
  <si>
    <t>報告書印刷、郵送</t>
    <rPh sb="0" eb="3">
      <t>ホウコクショ</t>
    </rPh>
    <rPh sb="3" eb="5">
      <t>インサツ</t>
    </rPh>
    <rPh sb="6" eb="8">
      <t>ユウソウ</t>
    </rPh>
    <phoneticPr fontId="5"/>
  </si>
  <si>
    <t>データクリーニング、集計結果作成</t>
    <rPh sb="10" eb="12">
      <t>シュウケイ</t>
    </rPh>
    <rPh sb="12" eb="14">
      <t>ケッカ</t>
    </rPh>
    <rPh sb="14" eb="16">
      <t>サクセイ</t>
    </rPh>
    <phoneticPr fontId="5"/>
  </si>
  <si>
    <t>消費税等</t>
    <rPh sb="0" eb="3">
      <t>ショウヒゼイ</t>
    </rPh>
    <rPh sb="3" eb="4">
      <t>トウ</t>
    </rPh>
    <phoneticPr fontId="5"/>
  </si>
  <si>
    <t>大気環境課長　
瀧口　博明</t>
    <rPh sb="0" eb="2">
      <t>タイキ</t>
    </rPh>
    <rPh sb="2" eb="4">
      <t>カンキョウ</t>
    </rPh>
    <rPh sb="4" eb="5">
      <t>カ</t>
    </rPh>
    <rPh sb="5" eb="6">
      <t>チョウ</t>
    </rPh>
    <rPh sb="8" eb="10">
      <t>タキグチ</t>
    </rPh>
    <rPh sb="11" eb="13">
      <t>ヒロアキ</t>
    </rPh>
    <phoneticPr fontId="5"/>
  </si>
  <si>
    <t>調査結果を活用し、必要に応じて大気汚染規制に関する規制を見直すこと。</t>
    <phoneticPr fontId="5"/>
  </si>
  <si>
    <t>調査結果に基づき制度の見直しの必要性を検討した施策の数</t>
    <phoneticPr fontId="5"/>
  </si>
  <si>
    <t>-</t>
    <phoneticPr fontId="5"/>
  </si>
  <si>
    <t>-</t>
    <phoneticPr fontId="5"/>
  </si>
  <si>
    <t>-</t>
    <phoneticPr fontId="5"/>
  </si>
  <si>
    <t>801,360/159</t>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</si>
  <si>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</si>
  <si>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</si>
  <si>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</si>
  <si>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</si>
  <si>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</si>
  <si>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旅費</t>
    <rPh sb="0" eb="2">
      <t>リョヒ</t>
    </rPh>
    <phoneticPr fontId="5"/>
  </si>
  <si>
    <t>印刷製本費</t>
    <rPh sb="0" eb="2">
      <t>インサツ</t>
    </rPh>
    <rPh sb="2" eb="4">
      <t>セイホン</t>
    </rPh>
    <rPh sb="4" eb="5">
      <t>ヒ</t>
    </rPh>
    <phoneticPr fontId="5"/>
  </si>
  <si>
    <t>その他</t>
    <rPh sb="2" eb="3">
      <t>タ</t>
    </rPh>
    <phoneticPr fontId="5"/>
  </si>
  <si>
    <t>調査、検討会資料作成等</t>
    <rPh sb="0" eb="2">
      <t>チョウサ</t>
    </rPh>
    <rPh sb="3" eb="6">
      <t>ケントウカイ</t>
    </rPh>
    <rPh sb="6" eb="8">
      <t>シリョウ</t>
    </rPh>
    <rPh sb="8" eb="10">
      <t>サクセイ</t>
    </rPh>
    <rPh sb="10" eb="11">
      <t>トウ</t>
    </rPh>
    <phoneticPr fontId="5"/>
  </si>
  <si>
    <t>委員謝金・旅費等</t>
    <rPh sb="0" eb="2">
      <t>イイン</t>
    </rPh>
    <rPh sb="2" eb="4">
      <t>シャキン</t>
    </rPh>
    <rPh sb="5" eb="7">
      <t>リョヒ</t>
    </rPh>
    <rPh sb="7" eb="8">
      <t>トウ</t>
    </rPh>
    <phoneticPr fontId="5"/>
  </si>
  <si>
    <t>検討会資料印刷、報告書製本</t>
    <rPh sb="0" eb="3">
      <t>ケントウカイ</t>
    </rPh>
    <rPh sb="3" eb="5">
      <t>シリョウ</t>
    </rPh>
    <rPh sb="5" eb="7">
      <t>インサツ</t>
    </rPh>
    <rPh sb="8" eb="11">
      <t>ホウコクショ</t>
    </rPh>
    <rPh sb="11" eb="13">
      <t>セイホン</t>
    </rPh>
    <phoneticPr fontId="5"/>
  </si>
  <si>
    <t>消費税等</t>
    <rPh sb="0" eb="3">
      <t>ショウヒゼイ</t>
    </rPh>
    <rPh sb="3" eb="4">
      <t>トウ</t>
    </rPh>
    <phoneticPr fontId="5"/>
  </si>
  <si>
    <t>大気汚染防止法第３条、第５条の２</t>
    <rPh sb="0" eb="2">
      <t>タイキ</t>
    </rPh>
    <rPh sb="2" eb="4">
      <t>オセン</t>
    </rPh>
    <rPh sb="4" eb="6">
      <t>ボウシ</t>
    </rPh>
    <rPh sb="6" eb="7">
      <t>ホウ</t>
    </rPh>
    <rPh sb="7" eb="8">
      <t>ダイ</t>
    </rPh>
    <rPh sb="9" eb="10">
      <t>ジョウ</t>
    </rPh>
    <rPh sb="11" eb="12">
      <t>ダイ</t>
    </rPh>
    <rPh sb="13" eb="14">
      <t>ジョウ</t>
    </rPh>
    <phoneticPr fontId="5"/>
  </si>
  <si>
    <t>-</t>
    <phoneticPr fontId="5"/>
  </si>
  <si>
    <t>-</t>
    <phoneticPr fontId="5"/>
  </si>
  <si>
    <t>-</t>
    <phoneticPr fontId="5"/>
  </si>
  <si>
    <t>-</t>
    <phoneticPr fontId="5"/>
  </si>
  <si>
    <t>-</t>
    <phoneticPr fontId="5"/>
  </si>
  <si>
    <t>-</t>
    <phoneticPr fontId="5"/>
  </si>
  <si>
    <t>-</t>
    <phoneticPr fontId="5"/>
  </si>
  <si>
    <t>円/箇所</t>
    <rPh sb="0" eb="1">
      <t>エン</t>
    </rPh>
    <rPh sb="2" eb="4">
      <t>カショ</t>
    </rPh>
    <phoneticPr fontId="5"/>
  </si>
  <si>
    <t>-</t>
    <phoneticPr fontId="5"/>
  </si>
  <si>
    <t>4百万円</t>
    <rPh sb="1" eb="3">
      <t>ヒャクマン</t>
    </rPh>
    <rPh sb="3" eb="4">
      <t>エン</t>
    </rPh>
    <phoneticPr fontId="5"/>
  </si>
  <si>
    <t>-</t>
    <phoneticPr fontId="5"/>
  </si>
  <si>
    <t>-</t>
    <phoneticPr fontId="5"/>
  </si>
  <si>
    <t>大気汚染防止法の事務に係る施行状況調査については、回答の入力誤り等に係る確認作業を減らすため、その都度記入要領を見直し、調査実施経費の削減を行っているが、更に円滑な調査が実施されるようにする必要がある。</t>
    <rPh sb="0" eb="2">
      <t>タイキ</t>
    </rPh>
    <rPh sb="2" eb="4">
      <t>オセン</t>
    </rPh>
    <rPh sb="4" eb="6">
      <t>ボウシ</t>
    </rPh>
    <rPh sb="6" eb="7">
      <t>ホウ</t>
    </rPh>
    <rPh sb="8" eb="10">
      <t>ジム</t>
    </rPh>
    <rPh sb="11" eb="12">
      <t>カカ</t>
    </rPh>
    <rPh sb="13" eb="15">
      <t>セコウ</t>
    </rPh>
    <rPh sb="15" eb="17">
      <t>ジョウキョウ</t>
    </rPh>
    <rPh sb="17" eb="19">
      <t>チョウサ</t>
    </rPh>
    <rPh sb="25" eb="27">
      <t>カイトウ</t>
    </rPh>
    <rPh sb="28" eb="30">
      <t>ニュウリョク</t>
    </rPh>
    <rPh sb="30" eb="31">
      <t>アヤマ</t>
    </rPh>
    <rPh sb="32" eb="33">
      <t>トウ</t>
    </rPh>
    <rPh sb="34" eb="35">
      <t>カカリ</t>
    </rPh>
    <rPh sb="36" eb="38">
      <t>カクニン</t>
    </rPh>
    <rPh sb="38" eb="40">
      <t>サギョウ</t>
    </rPh>
    <rPh sb="41" eb="42">
      <t>ヘ</t>
    </rPh>
    <rPh sb="49" eb="51">
      <t>ツド</t>
    </rPh>
    <rPh sb="51" eb="53">
      <t>キニュウ</t>
    </rPh>
    <rPh sb="53" eb="55">
      <t>ヨウリョウ</t>
    </rPh>
    <rPh sb="56" eb="58">
      <t>ミナオ</t>
    </rPh>
    <rPh sb="60" eb="62">
      <t>チョウサ</t>
    </rPh>
    <rPh sb="62" eb="64">
      <t>ジッシ</t>
    </rPh>
    <rPh sb="64" eb="66">
      <t>ケイヒ</t>
    </rPh>
    <rPh sb="67" eb="69">
      <t>サクゲン</t>
    </rPh>
    <rPh sb="70" eb="71">
      <t>オコナ</t>
    </rPh>
    <rPh sb="77" eb="78">
      <t>サラ</t>
    </rPh>
    <rPh sb="79" eb="81">
      <t>エンカツ</t>
    </rPh>
    <rPh sb="82" eb="84">
      <t>チョウサ</t>
    </rPh>
    <rPh sb="85" eb="87">
      <t>ジッシ</t>
    </rPh>
    <rPh sb="95" eb="97">
      <t>ヒツヨウ</t>
    </rPh>
    <phoneticPr fontId="5"/>
  </si>
  <si>
    <t>１２２百万円</t>
    <rPh sb="3" eb="5">
      <t>ヒャクマン</t>
    </rPh>
    <rPh sb="5" eb="6">
      <t>エン</t>
    </rPh>
    <phoneticPr fontId="5"/>
  </si>
  <si>
    <t>引き続き、競争性のある契約を行うとともに、効果的、効率的な業務が行えるよう努めていく。
一者応札の改善に向けて、公告期間の延長等の見直しを図り、引き続き適正な競争の実施に努めていく。</t>
    <rPh sb="0" eb="1">
      <t>ヒ</t>
    </rPh>
    <rPh sb="2" eb="3">
      <t>ツヅ</t>
    </rPh>
    <rPh sb="5" eb="8">
      <t>キョウソウセイ</t>
    </rPh>
    <rPh sb="11" eb="13">
      <t>ケイヤク</t>
    </rPh>
    <rPh sb="14" eb="15">
      <t>オコナ</t>
    </rPh>
    <rPh sb="21" eb="24">
      <t>コウカテキ</t>
    </rPh>
    <rPh sb="25" eb="28">
      <t>コウリツテキ</t>
    </rPh>
    <rPh sb="29" eb="31">
      <t>ギョウム</t>
    </rPh>
    <rPh sb="32" eb="33">
      <t>オコナ</t>
    </rPh>
    <rPh sb="37" eb="38">
      <t>ツト</t>
    </rPh>
    <rPh sb="44" eb="45">
      <t>イチ</t>
    </rPh>
    <rPh sb="45" eb="46">
      <t>シャ</t>
    </rPh>
    <rPh sb="46" eb="48">
      <t>オウサツ</t>
    </rPh>
    <rPh sb="49" eb="51">
      <t>カイゼン</t>
    </rPh>
    <rPh sb="52" eb="53">
      <t>ム</t>
    </rPh>
    <rPh sb="56" eb="58">
      <t>コウコク</t>
    </rPh>
    <rPh sb="58" eb="60">
      <t>キカン</t>
    </rPh>
    <rPh sb="61" eb="63">
      <t>エンチョウ</t>
    </rPh>
    <rPh sb="63" eb="64">
      <t>トウ</t>
    </rPh>
    <rPh sb="65" eb="67">
      <t>ミナオ</t>
    </rPh>
    <rPh sb="69" eb="70">
      <t>ハカ</t>
    </rPh>
    <rPh sb="72" eb="73">
      <t>ヒ</t>
    </rPh>
    <rPh sb="74" eb="75">
      <t>ツヅ</t>
    </rPh>
    <rPh sb="76" eb="78">
      <t>テキセイ</t>
    </rPh>
    <rPh sb="79" eb="81">
      <t>キョウソウ</t>
    </rPh>
    <rPh sb="82" eb="84">
      <t>ジッシ</t>
    </rPh>
    <rPh sb="85" eb="86">
      <t>ツト</t>
    </rPh>
    <phoneticPr fontId="5"/>
  </si>
  <si>
    <t>調査の実施、検討会資料の作成及び印刷、委員の手配、報告書の作</t>
    <rPh sb="0" eb="2">
      <t>チョウサ</t>
    </rPh>
    <rPh sb="3" eb="5">
      <t>ジッシ</t>
    </rPh>
    <rPh sb="6" eb="9">
      <t>ケントウカイ</t>
    </rPh>
    <rPh sb="9" eb="11">
      <t>シリョウ</t>
    </rPh>
    <rPh sb="12" eb="14">
      <t>サクセイ</t>
    </rPh>
    <rPh sb="14" eb="15">
      <t>オヨ</t>
    </rPh>
    <rPh sb="16" eb="18">
      <t>インサツ</t>
    </rPh>
    <rPh sb="19" eb="21">
      <t>イイン</t>
    </rPh>
    <rPh sb="22" eb="24">
      <t>テハイ</t>
    </rPh>
    <rPh sb="25" eb="28">
      <t>ホウコクショ</t>
    </rPh>
    <rPh sb="29" eb="30">
      <t>サク</t>
    </rPh>
    <phoneticPr fontId="5"/>
  </si>
  <si>
    <t>調査支援（大気汚染物質の排出量調査）</t>
    <rPh sb="0" eb="2">
      <t>チョウサ</t>
    </rPh>
    <rPh sb="2" eb="4">
      <t>シエン</t>
    </rPh>
    <rPh sb="5" eb="7">
      <t>タイキ</t>
    </rPh>
    <rPh sb="7" eb="9">
      <t>オセン</t>
    </rPh>
    <rPh sb="9" eb="11">
      <t>ブッシツ</t>
    </rPh>
    <rPh sb="12" eb="14">
      <t>ハイシュツ</t>
    </rPh>
    <rPh sb="14" eb="15">
      <t>リョウ</t>
    </rPh>
    <rPh sb="15" eb="17">
      <t>チョウサ</t>
    </rPh>
    <phoneticPr fontId="5"/>
  </si>
  <si>
    <t>調査支援（大気汚染防止法施行状況調査）</t>
    <rPh sb="0" eb="2">
      <t>チョウサ</t>
    </rPh>
    <rPh sb="2" eb="4">
      <t>シエン</t>
    </rPh>
    <rPh sb="5" eb="7">
      <t>タイキ</t>
    </rPh>
    <rPh sb="7" eb="9">
      <t>オセン</t>
    </rPh>
    <rPh sb="9" eb="12">
      <t>ボウシホウ</t>
    </rPh>
    <rPh sb="12" eb="14">
      <t>セコウ</t>
    </rPh>
    <rPh sb="14" eb="16">
      <t>ジョウキョウ</t>
    </rPh>
    <rPh sb="16" eb="18">
      <t>チョウサ</t>
    </rPh>
    <phoneticPr fontId="5"/>
  </si>
  <si>
    <t>整理用サーバー等</t>
    <rPh sb="0" eb="2">
      <t>セイリ</t>
    </rPh>
    <rPh sb="2" eb="3">
      <t>ヨウ</t>
    </rPh>
    <rPh sb="7" eb="8">
      <t>トウ</t>
    </rPh>
    <phoneticPr fontId="5"/>
  </si>
  <si>
    <t>資料作成等</t>
    <rPh sb="0" eb="2">
      <t>シリョウ</t>
    </rPh>
    <rPh sb="2" eb="4">
      <t>サクセイ</t>
    </rPh>
    <rPh sb="4" eb="5">
      <t>トウ</t>
    </rPh>
    <phoneticPr fontId="5"/>
  </si>
  <si>
    <t>支出先は一般競争により決定しており、競争性の確保に努めたが、一者応札が発生した。</t>
    <rPh sb="0" eb="2">
      <t>シシュツ</t>
    </rPh>
    <rPh sb="2" eb="3">
      <t>サキ</t>
    </rPh>
    <rPh sb="4" eb="6">
      <t>イッパン</t>
    </rPh>
    <rPh sb="6" eb="8">
      <t>キョウソウ</t>
    </rPh>
    <rPh sb="11" eb="13">
      <t>ケッテイ</t>
    </rPh>
    <rPh sb="18" eb="21">
      <t>キョウソウセイ</t>
    </rPh>
    <rPh sb="22" eb="24">
      <t>カクホ</t>
    </rPh>
    <rPh sb="25" eb="26">
      <t>ツト</t>
    </rPh>
    <rPh sb="30" eb="31">
      <t>イッ</t>
    </rPh>
    <rPh sb="31" eb="32">
      <t>シャ</t>
    </rPh>
    <rPh sb="32" eb="34">
      <t>オウサツ</t>
    </rPh>
    <rPh sb="35" eb="37">
      <t>ハッセイ</t>
    </rPh>
    <phoneticPr fontId="5"/>
  </si>
  <si>
    <t>3年周期で実施している「大気汚染物質排出量総合調査」の実施該当年ではないため、当該調査分減額している。</t>
    <rPh sb="1" eb="2">
      <t>ネン</t>
    </rPh>
    <rPh sb="2" eb="4">
      <t>シュウキ</t>
    </rPh>
    <rPh sb="5" eb="7">
      <t>ジッシ</t>
    </rPh>
    <rPh sb="12" eb="14">
      <t>タイキ</t>
    </rPh>
    <rPh sb="14" eb="16">
      <t>オセン</t>
    </rPh>
    <rPh sb="16" eb="18">
      <t>ブッシツ</t>
    </rPh>
    <rPh sb="18" eb="20">
      <t>ハイシュツ</t>
    </rPh>
    <rPh sb="20" eb="21">
      <t>リョウ</t>
    </rPh>
    <rPh sb="21" eb="23">
      <t>ソウゴウ</t>
    </rPh>
    <rPh sb="23" eb="25">
      <t>チョウサ</t>
    </rPh>
    <rPh sb="27" eb="29">
      <t>ジッシ</t>
    </rPh>
    <rPh sb="29" eb="31">
      <t>ガイトウ</t>
    </rPh>
    <rPh sb="31" eb="32">
      <t>ネン</t>
    </rPh>
    <rPh sb="39" eb="41">
      <t>トウガイ</t>
    </rPh>
    <rPh sb="41" eb="43">
      <t>チョウサ</t>
    </rPh>
    <rPh sb="43" eb="44">
      <t>ブン</t>
    </rPh>
    <rPh sb="44" eb="46">
      <t>ゲンガク</t>
    </rPh>
    <phoneticPr fontId="5"/>
  </si>
  <si>
    <t>引き続き、より一層の調達手法の改善を検討した上、効率的に予算を執行し、成果目標の達成度を高めること。</t>
    <phoneticPr fontId="5"/>
  </si>
  <si>
    <t>現状通り</t>
    <phoneticPr fontId="5"/>
  </si>
  <si>
    <t>調査費等</t>
    <rPh sb="0" eb="2">
      <t>チョウサ</t>
    </rPh>
    <rPh sb="2" eb="3">
      <t>ヒ</t>
    </rPh>
    <rPh sb="3" eb="4">
      <t>トウ</t>
    </rPh>
    <phoneticPr fontId="5"/>
  </si>
  <si>
    <t>調査等</t>
    <rPh sb="0" eb="2">
      <t>チョウサ</t>
    </rPh>
    <rPh sb="2" eb="3">
      <t>トウ</t>
    </rPh>
    <phoneticPr fontId="5"/>
  </si>
  <si>
    <t>外部有識者点検対象外</t>
    <rPh sb="0" eb="2">
      <t>ガイブ</t>
    </rPh>
    <rPh sb="2" eb="5">
      <t>ユウシキシャ</t>
    </rPh>
    <rPh sb="5" eb="7">
      <t>テンケン</t>
    </rPh>
    <rPh sb="7" eb="9">
      <t>タイショウ</t>
    </rPh>
    <rPh sb="9" eb="10">
      <t>ガイ</t>
    </rPh>
    <phoneticPr fontId="5"/>
  </si>
  <si>
    <t xml:space="preserve">より一層の執行効率化を目指し、昨年度一者応札だったものは、公告期間の延長等の改善を図り適正な競争に努めている。 </t>
    <rPh sb="2" eb="4">
      <t>イッソウ</t>
    </rPh>
    <rPh sb="5" eb="7">
      <t>シッコウ</t>
    </rPh>
    <rPh sb="7" eb="10">
      <t>コウリツカ</t>
    </rPh>
    <rPh sb="11" eb="13">
      <t>メザ</t>
    </rPh>
    <rPh sb="15" eb="18">
      <t>サクネンド</t>
    </rPh>
    <rPh sb="18" eb="20">
      <t>イッシャ</t>
    </rPh>
    <rPh sb="20" eb="22">
      <t>オウサツ</t>
    </rPh>
    <rPh sb="29" eb="31">
      <t>コウコク</t>
    </rPh>
    <rPh sb="31" eb="33">
      <t>キカン</t>
    </rPh>
    <rPh sb="34" eb="36">
      <t>エンチョウ</t>
    </rPh>
    <rPh sb="36" eb="37">
      <t>トウ</t>
    </rPh>
    <rPh sb="38" eb="40">
      <t>カイゼン</t>
    </rPh>
    <rPh sb="41" eb="42">
      <t>ハカ</t>
    </rPh>
    <rPh sb="43" eb="45">
      <t>テキセイ</t>
    </rPh>
    <rPh sb="46" eb="48">
      <t>キョウソウ</t>
    </rPh>
    <rPh sb="49" eb="50">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</si>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</sst>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0" xfId="0" applyFill="1" applyProtection="1">
      <alignment vertical="center"/>
      <protection locked="0"/>
    </xf>
    <xf numFmtId="0" fontId="0" fillId="5" borderId="40" xfId="0" applyFill="1" applyBorder="1" applyProtection="1">
      <alignment vertical="center"/>
      <protection locked="0"/>
    </xf>
    <xf numFmtId="0" fontId="0" fillId="5" borderId="63" xfId="0" applyFill="1" applyBorder="1" applyProtection="1">
      <alignment vertical="center"/>
      <protection locked="0"/>
    </xf>
    <xf numFmtId="0" fontId="0" fillId="5" borderId="41" xfId="0" applyFill="1" applyBorder="1" applyProtection="1">
      <alignment vertical="center"/>
      <protection locked="0"/>
    </xf>
    <xf numFmtId="0" fontId="0" fillId="5" borderId="42" xfId="0" applyFill="1" applyBorder="1" applyProtection="1">
      <alignment vertical="center"/>
      <protection locked="0"/>
    </xf>
    <xf numFmtId="0" fontId="0" fillId="5" borderId="16" xfId="0" applyFill="1" applyBorder="1" applyProtection="1">
      <alignment vertical="center"/>
      <protection locked="0"/>
    </xf>
    <xf numFmtId="0" fontId="0" fillId="5" borderId="17" xfId="0" applyFill="1" applyBorder="1" applyProtection="1">
      <alignment vertical="center"/>
      <protection locked="0"/>
    </xf>
    <xf numFmtId="0" fontId="0" fillId="5" borderId="18" xfId="0" applyFill="1" applyBorder="1" applyProtection="1">
      <alignment vertical="center"/>
      <protection locked="0"/>
    </xf>
    <xf numFmtId="0" fontId="0" fillId="5" borderId="0" xfId="0" applyFill="1" applyBorder="1" applyProtection="1">
      <alignment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9" fontId="0" fillId="5" borderId="11"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948</xdr:row>
          <xdr:rowOff>0</xdr:rowOff>
        </xdr:from>
        <xdr:to>
          <xdr:col>44</xdr:col>
          <xdr:colOff>114300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743</xdr:row>
      <xdr:rowOff>9525</xdr:rowOff>
    </xdr:from>
    <xdr:to>
      <xdr:col>13</xdr:col>
      <xdr:colOff>190500</xdr:colOff>
      <xdr:row>743</xdr:row>
      <xdr:rowOff>9525</xdr:rowOff>
    </xdr:to>
    <xdr:cxnSp macro="">
      <xdr:nvCxnSpPr>
        <xdr:cNvPr id="16" name="直線矢印コネクタ 15"/>
        <xdr:cNvCxnSpPr/>
      </xdr:nvCxnSpPr>
      <xdr:spPr>
        <a:xfrm>
          <a:off x="2247900" y="5572125"/>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739</xdr:row>
      <xdr:rowOff>9525</xdr:rowOff>
    </xdr:from>
    <xdr:to>
      <xdr:col>13</xdr:col>
      <xdr:colOff>190500</xdr:colOff>
      <xdr:row>739</xdr:row>
      <xdr:rowOff>9525</xdr:rowOff>
    </xdr:to>
    <xdr:cxnSp macro="">
      <xdr:nvCxnSpPr>
        <xdr:cNvPr id="17" name="直線矢印コネクタ 16"/>
        <xdr:cNvCxnSpPr/>
      </xdr:nvCxnSpPr>
      <xdr:spPr>
        <a:xfrm>
          <a:off x="2247900" y="4714875"/>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735</xdr:row>
      <xdr:rowOff>0</xdr:rowOff>
    </xdr:from>
    <xdr:to>
      <xdr:col>13</xdr:col>
      <xdr:colOff>200025</xdr:colOff>
      <xdr:row>735</xdr:row>
      <xdr:rowOff>0</xdr:rowOff>
    </xdr:to>
    <xdr:cxnSp macro="">
      <xdr:nvCxnSpPr>
        <xdr:cNvPr id="18" name="直線矢印コネクタ 17"/>
        <xdr:cNvCxnSpPr/>
      </xdr:nvCxnSpPr>
      <xdr:spPr>
        <a:xfrm>
          <a:off x="2257425" y="3848100"/>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727</xdr:row>
      <xdr:rowOff>9525</xdr:rowOff>
    </xdr:from>
    <xdr:to>
      <xdr:col>13</xdr:col>
      <xdr:colOff>200025</xdr:colOff>
      <xdr:row>727</xdr:row>
      <xdr:rowOff>9525</xdr:rowOff>
    </xdr:to>
    <xdr:cxnSp macro="">
      <xdr:nvCxnSpPr>
        <xdr:cNvPr id="19" name="直線矢印コネクタ 18"/>
        <xdr:cNvCxnSpPr/>
      </xdr:nvCxnSpPr>
      <xdr:spPr>
        <a:xfrm>
          <a:off x="2257425" y="2143125"/>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731</xdr:row>
      <xdr:rowOff>9525</xdr:rowOff>
    </xdr:from>
    <xdr:to>
      <xdr:col>13</xdr:col>
      <xdr:colOff>200025</xdr:colOff>
      <xdr:row>731</xdr:row>
      <xdr:rowOff>9525</xdr:rowOff>
    </xdr:to>
    <xdr:cxnSp macro="">
      <xdr:nvCxnSpPr>
        <xdr:cNvPr id="20" name="直線矢印コネクタ 19"/>
        <xdr:cNvCxnSpPr/>
      </xdr:nvCxnSpPr>
      <xdr:spPr>
        <a:xfrm>
          <a:off x="2257425" y="3000375"/>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66675</xdr:colOff>
      <xdr:row>729</xdr:row>
      <xdr:rowOff>257175</xdr:rowOff>
    </xdr:from>
    <xdr:to>
      <xdr:col>48</xdr:col>
      <xdr:colOff>156883</xdr:colOff>
      <xdr:row>732</xdr:row>
      <xdr:rowOff>66675</xdr:rowOff>
    </xdr:to>
    <xdr:sp macro="" textlink="">
      <xdr:nvSpPr>
        <xdr:cNvPr id="21" name="大かっこ 20"/>
        <xdr:cNvSpPr/>
      </xdr:nvSpPr>
      <xdr:spPr>
        <a:xfrm>
          <a:off x="4907616" y="44811763"/>
          <a:ext cx="4931149" cy="8516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733</xdr:row>
      <xdr:rowOff>257175</xdr:rowOff>
    </xdr:from>
    <xdr:to>
      <xdr:col>48</xdr:col>
      <xdr:colOff>179294</xdr:colOff>
      <xdr:row>736</xdr:row>
      <xdr:rowOff>66675</xdr:rowOff>
    </xdr:to>
    <xdr:sp macro="" textlink="">
      <xdr:nvSpPr>
        <xdr:cNvPr id="22" name="大かっこ 21"/>
        <xdr:cNvSpPr/>
      </xdr:nvSpPr>
      <xdr:spPr>
        <a:xfrm>
          <a:off x="4907616" y="46201293"/>
          <a:ext cx="4953560" cy="8516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725</xdr:row>
      <xdr:rowOff>266700</xdr:rowOff>
    </xdr:from>
    <xdr:to>
      <xdr:col>48</xdr:col>
      <xdr:colOff>168089</xdr:colOff>
      <xdr:row>728</xdr:row>
      <xdr:rowOff>76200</xdr:rowOff>
    </xdr:to>
    <xdr:sp macro="" textlink="">
      <xdr:nvSpPr>
        <xdr:cNvPr id="23" name="大かっこ 22"/>
        <xdr:cNvSpPr/>
      </xdr:nvSpPr>
      <xdr:spPr>
        <a:xfrm>
          <a:off x="4907616" y="43431759"/>
          <a:ext cx="4942355" cy="8516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741</xdr:row>
      <xdr:rowOff>257175</xdr:rowOff>
    </xdr:from>
    <xdr:to>
      <xdr:col>48</xdr:col>
      <xdr:colOff>134471</xdr:colOff>
      <xdr:row>744</xdr:row>
      <xdr:rowOff>66675</xdr:rowOff>
    </xdr:to>
    <xdr:sp macro="" textlink="">
      <xdr:nvSpPr>
        <xdr:cNvPr id="24" name="大かっこ 23"/>
        <xdr:cNvSpPr/>
      </xdr:nvSpPr>
      <xdr:spPr>
        <a:xfrm>
          <a:off x="4907616" y="48980351"/>
          <a:ext cx="4908737" cy="8516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737</xdr:row>
      <xdr:rowOff>257174</xdr:rowOff>
    </xdr:from>
    <xdr:to>
      <xdr:col>48</xdr:col>
      <xdr:colOff>145677</xdr:colOff>
      <xdr:row>741</xdr:row>
      <xdr:rowOff>76199</xdr:rowOff>
    </xdr:to>
    <xdr:sp macro="" textlink="">
      <xdr:nvSpPr>
        <xdr:cNvPr id="25" name="大かっこ 24"/>
        <xdr:cNvSpPr/>
      </xdr:nvSpPr>
      <xdr:spPr>
        <a:xfrm>
          <a:off x="4907616" y="47590821"/>
          <a:ext cx="4919943" cy="12085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168088</xdr:colOff>
      <xdr:row>722</xdr:row>
      <xdr:rowOff>0</xdr:rowOff>
    </xdr:from>
    <xdr:to>
      <xdr:col>44</xdr:col>
      <xdr:colOff>33617</xdr:colOff>
      <xdr:row>725</xdr:row>
      <xdr:rowOff>23531</xdr:rowOff>
    </xdr:to>
    <xdr:sp macro="" textlink="">
      <xdr:nvSpPr>
        <xdr:cNvPr id="26" name="大かっこ 25"/>
        <xdr:cNvSpPr/>
      </xdr:nvSpPr>
      <xdr:spPr>
        <a:xfrm>
          <a:off x="3193676" y="41708294"/>
          <a:ext cx="5715000" cy="10656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56029</xdr:colOff>
      <xdr:row>719</xdr:row>
      <xdr:rowOff>78441</xdr:rowOff>
    </xdr:from>
    <xdr:to>
      <xdr:col>42</xdr:col>
      <xdr:colOff>22412</xdr:colOff>
      <xdr:row>721</xdr:row>
      <xdr:rowOff>201705</xdr:rowOff>
    </xdr:to>
    <xdr:sp macro="" textlink="">
      <xdr:nvSpPr>
        <xdr:cNvPr id="28" name="大かっこ 27"/>
        <xdr:cNvSpPr/>
      </xdr:nvSpPr>
      <xdr:spPr>
        <a:xfrm>
          <a:off x="5300382" y="40744588"/>
          <a:ext cx="3193677" cy="6947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３</a:t>
          </a:r>
          <a:r>
            <a:rPr kumimoji="1" lang="en-US"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85" zoomScaleNormal="75" zoomScaleSheetLayoutView="8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64" t="s">
        <v>410</v>
      </c>
      <c r="AR2" s="364"/>
      <c r="AS2" s="43" t="str">
        <f>IF(OR(AQ2="　", AQ2=""), "", "-")</f>
        <v/>
      </c>
      <c r="AT2" s="365">
        <v>91</v>
      </c>
      <c r="AU2" s="365"/>
      <c r="AV2" s="44" t="str">
        <f>IF(AW2="", "", "-")</f>
        <v/>
      </c>
      <c r="AW2" s="368"/>
      <c r="AX2" s="368"/>
    </row>
    <row r="3" spans="1:50" ht="21" customHeight="1" thickBot="1" x14ac:dyDescent="0.2">
      <c r="A3" s="501" t="s">
        <v>338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436</v>
      </c>
      <c r="AK3" s="503"/>
      <c r="AL3" s="503"/>
      <c r="AM3" s="503"/>
      <c r="AN3" s="503"/>
      <c r="AO3" s="503"/>
      <c r="AP3" s="503"/>
      <c r="AQ3" s="503"/>
      <c r="AR3" s="503"/>
      <c r="AS3" s="503"/>
      <c r="AT3" s="503"/>
      <c r="AU3" s="503"/>
      <c r="AV3" s="503"/>
      <c r="AW3" s="503"/>
      <c r="AX3" s="24" t="s">
        <v>74</v>
      </c>
    </row>
    <row r="4" spans="1:50" ht="24.75" customHeight="1" x14ac:dyDescent="0.15">
      <c r="A4" s="699" t="s">
        <v>29</v>
      </c>
      <c r="B4" s="700"/>
      <c r="C4" s="700"/>
      <c r="D4" s="700"/>
      <c r="E4" s="700"/>
      <c r="F4" s="700"/>
      <c r="G4" s="675" t="s">
        <v>444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445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2" t="s">
        <v>156</v>
      </c>
      <c r="H5" s="523"/>
      <c r="I5" s="523"/>
      <c r="J5" s="523"/>
      <c r="K5" s="523"/>
      <c r="L5" s="523"/>
      <c r="M5" s="524" t="s">
        <v>75</v>
      </c>
      <c r="N5" s="525"/>
      <c r="O5" s="525"/>
      <c r="P5" s="525"/>
      <c r="Q5" s="525"/>
      <c r="R5" s="526"/>
      <c r="S5" s="527" t="s">
        <v>140</v>
      </c>
      <c r="T5" s="523"/>
      <c r="U5" s="523"/>
      <c r="V5" s="523"/>
      <c r="W5" s="523"/>
      <c r="X5" s="528"/>
      <c r="Y5" s="691" t="s">
        <v>3</v>
      </c>
      <c r="Z5" s="692"/>
      <c r="AA5" s="692"/>
      <c r="AB5" s="692"/>
      <c r="AC5" s="692"/>
      <c r="AD5" s="693"/>
      <c r="AE5" s="694" t="s">
        <v>446</v>
      </c>
      <c r="AF5" s="694"/>
      <c r="AG5" s="694"/>
      <c r="AH5" s="694"/>
      <c r="AI5" s="694"/>
      <c r="AJ5" s="694"/>
      <c r="AK5" s="694"/>
      <c r="AL5" s="694"/>
      <c r="AM5" s="694"/>
      <c r="AN5" s="694"/>
      <c r="AO5" s="694"/>
      <c r="AP5" s="695"/>
      <c r="AQ5" s="696" t="s">
        <v>546</v>
      </c>
      <c r="AR5" s="697"/>
      <c r="AS5" s="697"/>
      <c r="AT5" s="697"/>
      <c r="AU5" s="697"/>
      <c r="AV5" s="697"/>
      <c r="AW5" s="697"/>
      <c r="AX5" s="698"/>
    </row>
    <row r="6" spans="1:50" ht="39" customHeight="1" x14ac:dyDescent="0.15">
      <c r="A6" s="701" t="s">
        <v>4</v>
      </c>
      <c r="B6" s="702"/>
      <c r="C6" s="702"/>
      <c r="D6" s="702"/>
      <c r="E6" s="702"/>
      <c r="F6" s="70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565</v>
      </c>
      <c r="H7" s="808"/>
      <c r="I7" s="808"/>
      <c r="J7" s="808"/>
      <c r="K7" s="808"/>
      <c r="L7" s="808"/>
      <c r="M7" s="808"/>
      <c r="N7" s="808"/>
      <c r="O7" s="808"/>
      <c r="P7" s="808"/>
      <c r="Q7" s="808"/>
      <c r="R7" s="808"/>
      <c r="S7" s="808"/>
      <c r="T7" s="808"/>
      <c r="U7" s="808"/>
      <c r="V7" s="808"/>
      <c r="W7" s="808"/>
      <c r="X7" s="809"/>
      <c r="Y7" s="362" t="s">
        <v>5</v>
      </c>
      <c r="Z7" s="246"/>
      <c r="AA7" s="246"/>
      <c r="AB7" s="246"/>
      <c r="AC7" s="246"/>
      <c r="AD7" s="363"/>
      <c r="AE7" s="352" t="s">
        <v>447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4" t="s">
        <v>367</v>
      </c>
      <c r="B8" s="805"/>
      <c r="C8" s="805"/>
      <c r="D8" s="805"/>
      <c r="E8" s="805"/>
      <c r="F8" s="806"/>
      <c r="G8" s="96" t="str">
        <f>入力規則等!A26</f>
        <v>-</v>
      </c>
      <c r="H8" s="97"/>
      <c r="I8" s="97"/>
      <c r="J8" s="97"/>
      <c r="K8" s="97"/>
      <c r="L8" s="97"/>
      <c r="M8" s="97"/>
      <c r="N8" s="97"/>
      <c r="O8" s="97"/>
      <c r="P8" s="97"/>
      <c r="Q8" s="97"/>
      <c r="R8" s="97"/>
      <c r="S8" s="97"/>
      <c r="T8" s="97"/>
      <c r="U8" s="97"/>
      <c r="V8" s="97"/>
      <c r="W8" s="97"/>
      <c r="X8" s="98"/>
      <c r="Y8" s="529" t="s">
        <v>368</v>
      </c>
      <c r="Z8" s="530"/>
      <c r="AA8" s="530"/>
      <c r="AB8" s="530"/>
      <c r="AC8" s="530"/>
      <c r="AD8" s="531"/>
      <c r="AE8" s="711" t="str">
        <f>入力規則等!K13</f>
        <v>その他の事項経費</v>
      </c>
      <c r="AF8" s="97"/>
      <c r="AG8" s="97"/>
      <c r="AH8" s="97"/>
      <c r="AI8" s="97"/>
      <c r="AJ8" s="97"/>
      <c r="AK8" s="97"/>
      <c r="AL8" s="97"/>
      <c r="AM8" s="97"/>
      <c r="AN8" s="97"/>
      <c r="AO8" s="97"/>
      <c r="AP8" s="97"/>
      <c r="AQ8" s="97"/>
      <c r="AR8" s="97"/>
      <c r="AS8" s="97"/>
      <c r="AT8" s="97"/>
      <c r="AU8" s="97"/>
      <c r="AV8" s="97"/>
      <c r="AW8" s="97"/>
      <c r="AX8" s="712"/>
    </row>
    <row r="9" spans="1:50" ht="69" customHeight="1" x14ac:dyDescent="0.15">
      <c r="A9" s="532" t="s">
        <v>25</v>
      </c>
      <c r="B9" s="533"/>
      <c r="C9" s="533"/>
      <c r="D9" s="533"/>
      <c r="E9" s="533"/>
      <c r="F9" s="533"/>
      <c r="G9" s="534" t="s">
        <v>448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4" t="s">
        <v>34</v>
      </c>
      <c r="B10" s="665"/>
      <c r="C10" s="665"/>
      <c r="D10" s="665"/>
      <c r="E10" s="665"/>
      <c r="F10" s="665"/>
      <c r="G10" s="666" t="s">
        <v>449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3" t="s">
        <v>325</v>
      </c>
      <c r="Q12" s="248"/>
      <c r="R12" s="248"/>
      <c r="S12" s="248"/>
      <c r="T12" s="248"/>
      <c r="U12" s="248"/>
      <c r="V12" s="249"/>
      <c r="W12" s="253" t="s">
        <v>326</v>
      </c>
      <c r="X12" s="248"/>
      <c r="Y12" s="248"/>
      <c r="Z12" s="248"/>
      <c r="AA12" s="248"/>
      <c r="AB12" s="248"/>
      <c r="AC12" s="249"/>
      <c r="AD12" s="253" t="s">
        <v>327</v>
      </c>
      <c r="AE12" s="248"/>
      <c r="AF12" s="248"/>
      <c r="AG12" s="248"/>
      <c r="AH12" s="248"/>
      <c r="AI12" s="248"/>
      <c r="AJ12" s="249"/>
      <c r="AK12" s="253" t="s">
        <v>334</v>
      </c>
      <c r="AL12" s="248"/>
      <c r="AM12" s="248"/>
      <c r="AN12" s="248"/>
      <c r="AO12" s="248"/>
      <c r="AP12" s="248"/>
      <c r="AQ12" s="249"/>
      <c r="AR12" s="253" t="s">
        <v>335</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7</v>
      </c>
      <c r="Q13" s="221"/>
      <c r="R13" s="221"/>
      <c r="S13" s="221"/>
      <c r="T13" s="221"/>
      <c r="U13" s="221"/>
      <c r="V13" s="222"/>
      <c r="W13" s="220">
        <v>18</v>
      </c>
      <c r="X13" s="221"/>
      <c r="Y13" s="221"/>
      <c r="Z13" s="221"/>
      <c r="AA13" s="221"/>
      <c r="AB13" s="221"/>
      <c r="AC13" s="222"/>
      <c r="AD13" s="220">
        <v>68</v>
      </c>
      <c r="AE13" s="221"/>
      <c r="AF13" s="221"/>
      <c r="AG13" s="221"/>
      <c r="AH13" s="221"/>
      <c r="AI13" s="221"/>
      <c r="AJ13" s="222"/>
      <c r="AK13" s="220">
        <v>45</v>
      </c>
      <c r="AL13" s="221"/>
      <c r="AM13" s="221"/>
      <c r="AN13" s="221"/>
      <c r="AO13" s="221"/>
      <c r="AP13" s="221"/>
      <c r="AQ13" s="222"/>
      <c r="AR13" s="359">
        <v>20</v>
      </c>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566</v>
      </c>
      <c r="Q14" s="221"/>
      <c r="R14" s="221"/>
      <c r="S14" s="221"/>
      <c r="T14" s="221"/>
      <c r="U14" s="221"/>
      <c r="V14" s="222"/>
      <c r="W14" s="220" t="s">
        <v>568</v>
      </c>
      <c r="X14" s="221"/>
      <c r="Y14" s="221"/>
      <c r="Z14" s="221"/>
      <c r="AA14" s="221"/>
      <c r="AB14" s="221"/>
      <c r="AC14" s="222"/>
      <c r="AD14" s="220" t="s">
        <v>569</v>
      </c>
      <c r="AE14" s="221"/>
      <c r="AF14" s="221"/>
      <c r="AG14" s="221"/>
      <c r="AH14" s="221"/>
      <c r="AI14" s="221"/>
      <c r="AJ14" s="222"/>
      <c r="AK14" s="220" t="s">
        <v>570</v>
      </c>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567</v>
      </c>
      <c r="Q15" s="221"/>
      <c r="R15" s="221"/>
      <c r="S15" s="221"/>
      <c r="T15" s="221"/>
      <c r="U15" s="221"/>
      <c r="V15" s="222"/>
      <c r="W15" s="220" t="s">
        <v>569</v>
      </c>
      <c r="X15" s="221"/>
      <c r="Y15" s="221"/>
      <c r="Z15" s="221"/>
      <c r="AA15" s="221"/>
      <c r="AB15" s="221"/>
      <c r="AC15" s="222"/>
      <c r="AD15" s="220" t="s">
        <v>570</v>
      </c>
      <c r="AE15" s="221"/>
      <c r="AF15" s="221"/>
      <c r="AG15" s="221"/>
      <c r="AH15" s="221"/>
      <c r="AI15" s="221"/>
      <c r="AJ15" s="222"/>
      <c r="AK15" s="220" t="s">
        <v>570</v>
      </c>
      <c r="AL15" s="221"/>
      <c r="AM15" s="221"/>
      <c r="AN15" s="221"/>
      <c r="AO15" s="221"/>
      <c r="AP15" s="221"/>
      <c r="AQ15" s="222"/>
      <c r="AR15" s="220" t="s">
        <v>570</v>
      </c>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567</v>
      </c>
      <c r="Q16" s="221"/>
      <c r="R16" s="221"/>
      <c r="S16" s="221"/>
      <c r="T16" s="221"/>
      <c r="U16" s="221"/>
      <c r="V16" s="222"/>
      <c r="W16" s="220" t="s">
        <v>569</v>
      </c>
      <c r="X16" s="221"/>
      <c r="Y16" s="221"/>
      <c r="Z16" s="221"/>
      <c r="AA16" s="221"/>
      <c r="AB16" s="221"/>
      <c r="AC16" s="222"/>
      <c r="AD16" s="220" t="s">
        <v>570</v>
      </c>
      <c r="AE16" s="221"/>
      <c r="AF16" s="221"/>
      <c r="AG16" s="221"/>
      <c r="AH16" s="221"/>
      <c r="AI16" s="221"/>
      <c r="AJ16" s="222"/>
      <c r="AK16" s="220" t="s">
        <v>571</v>
      </c>
      <c r="AL16" s="221"/>
      <c r="AM16" s="221"/>
      <c r="AN16" s="221"/>
      <c r="AO16" s="221"/>
      <c r="AP16" s="221"/>
      <c r="AQ16" s="222"/>
      <c r="AR16" s="669"/>
      <c r="AS16" s="670"/>
      <c r="AT16" s="670"/>
      <c r="AU16" s="670"/>
      <c r="AV16" s="670"/>
      <c r="AW16" s="670"/>
      <c r="AX16" s="671"/>
    </row>
    <row r="17" spans="1:50" ht="24.75" customHeight="1" x14ac:dyDescent="0.15">
      <c r="A17" s="636"/>
      <c r="B17" s="637"/>
      <c r="C17" s="637"/>
      <c r="D17" s="637"/>
      <c r="E17" s="637"/>
      <c r="F17" s="638"/>
      <c r="G17" s="643"/>
      <c r="H17" s="644"/>
      <c r="I17" s="537" t="s">
        <v>57</v>
      </c>
      <c r="J17" s="578"/>
      <c r="K17" s="578"/>
      <c r="L17" s="578"/>
      <c r="M17" s="578"/>
      <c r="N17" s="578"/>
      <c r="O17" s="579"/>
      <c r="P17" s="220" t="s">
        <v>568</v>
      </c>
      <c r="Q17" s="221"/>
      <c r="R17" s="221"/>
      <c r="S17" s="221"/>
      <c r="T17" s="221"/>
      <c r="U17" s="221"/>
      <c r="V17" s="222"/>
      <c r="W17" s="220" t="s">
        <v>568</v>
      </c>
      <c r="X17" s="221"/>
      <c r="Y17" s="221"/>
      <c r="Z17" s="221"/>
      <c r="AA17" s="221"/>
      <c r="AB17" s="221"/>
      <c r="AC17" s="222"/>
      <c r="AD17" s="220" t="s">
        <v>570</v>
      </c>
      <c r="AE17" s="221"/>
      <c r="AF17" s="221"/>
      <c r="AG17" s="221"/>
      <c r="AH17" s="221"/>
      <c r="AI17" s="221"/>
      <c r="AJ17" s="222"/>
      <c r="AK17" s="220" t="s">
        <v>570</v>
      </c>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8" t="s">
        <v>22</v>
      </c>
      <c r="J18" s="709"/>
      <c r="K18" s="709"/>
      <c r="L18" s="709"/>
      <c r="M18" s="709"/>
      <c r="N18" s="709"/>
      <c r="O18" s="710"/>
      <c r="P18" s="516">
        <f>SUM(P13:V17)</f>
        <v>7</v>
      </c>
      <c r="Q18" s="517"/>
      <c r="R18" s="517"/>
      <c r="S18" s="517"/>
      <c r="T18" s="517"/>
      <c r="U18" s="517"/>
      <c r="V18" s="518"/>
      <c r="W18" s="516">
        <f>SUM(W13:AC17)</f>
        <v>18</v>
      </c>
      <c r="X18" s="517"/>
      <c r="Y18" s="517"/>
      <c r="Z18" s="517"/>
      <c r="AA18" s="517"/>
      <c r="AB18" s="517"/>
      <c r="AC18" s="518"/>
      <c r="AD18" s="516">
        <f>SUM(AD13:AJ17)</f>
        <v>68</v>
      </c>
      <c r="AE18" s="517"/>
      <c r="AF18" s="517"/>
      <c r="AG18" s="517"/>
      <c r="AH18" s="517"/>
      <c r="AI18" s="517"/>
      <c r="AJ18" s="518"/>
      <c r="AK18" s="516">
        <f>SUM(AK13:AQ17)</f>
        <v>45</v>
      </c>
      <c r="AL18" s="517"/>
      <c r="AM18" s="517"/>
      <c r="AN18" s="517"/>
      <c r="AO18" s="517"/>
      <c r="AP18" s="517"/>
      <c r="AQ18" s="518"/>
      <c r="AR18" s="516">
        <f>SUM(AR13:AX17)</f>
        <v>20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11</v>
      </c>
      <c r="Q19" s="221"/>
      <c r="R19" s="221"/>
      <c r="S19" s="221"/>
      <c r="T19" s="221"/>
      <c r="U19" s="221"/>
      <c r="V19" s="222"/>
      <c r="W19" s="220">
        <v>20</v>
      </c>
      <c r="X19" s="221"/>
      <c r="Y19" s="221"/>
      <c r="Z19" s="221"/>
      <c r="AA19" s="221"/>
      <c r="AB19" s="221"/>
      <c r="AC19" s="222"/>
      <c r="AD19" s="220">
        <v>122</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1.5714285714285714</v>
      </c>
      <c r="Q20" s="521"/>
      <c r="R20" s="521"/>
      <c r="S20" s="521"/>
      <c r="T20" s="521"/>
      <c r="U20" s="521"/>
      <c r="V20" s="521"/>
      <c r="W20" s="521">
        <f>IF(W18=0, "-", W19/W18)</f>
        <v>1.1111111111111112</v>
      </c>
      <c r="X20" s="521"/>
      <c r="Y20" s="521"/>
      <c r="Z20" s="521"/>
      <c r="AA20" s="521"/>
      <c r="AB20" s="521"/>
      <c r="AC20" s="521"/>
      <c r="AD20" s="521">
        <f>IF(AD18=0, "-", AD19/AD18)</f>
        <v>1.7941176470588236</v>
      </c>
      <c r="AE20" s="521"/>
      <c r="AF20" s="521"/>
      <c r="AG20" s="521"/>
      <c r="AH20" s="521"/>
      <c r="AI20" s="521"/>
      <c r="AJ20" s="521"/>
      <c r="AK20" s="515"/>
      <c r="AL20" s="515"/>
      <c r="AM20" s="515"/>
      <c r="AN20" s="515"/>
      <c r="AO20" s="515"/>
      <c r="AP20" s="515"/>
      <c r="AQ20" s="707"/>
      <c r="AR20" s="707"/>
      <c r="AS20" s="707"/>
      <c r="AT20" s="707"/>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325</v>
      </c>
      <c r="AF21" s="331"/>
      <c r="AG21" s="331"/>
      <c r="AH21" s="331"/>
      <c r="AI21" s="331" t="s">
        <v>326</v>
      </c>
      <c r="AJ21" s="331"/>
      <c r="AK21" s="331"/>
      <c r="AL21" s="331"/>
      <c r="AM21" s="331" t="s">
        <v>327</v>
      </c>
      <c r="AN21" s="331"/>
      <c r="AO21" s="331"/>
      <c r="AP21" s="333"/>
      <c r="AQ21" s="119" t="s">
        <v>323</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v>28</v>
      </c>
      <c r="AR22" s="128"/>
      <c r="AS22" s="114" t="s">
        <v>324</v>
      </c>
      <c r="AT22" s="115"/>
      <c r="AU22" s="337" t="s">
        <v>458</v>
      </c>
      <c r="AV22" s="337"/>
      <c r="AW22" s="366" t="s">
        <v>310</v>
      </c>
      <c r="AX22" s="367"/>
    </row>
    <row r="23" spans="1:50" ht="22.5" customHeight="1" x14ac:dyDescent="0.15">
      <c r="A23" s="491"/>
      <c r="B23" s="489"/>
      <c r="C23" s="489"/>
      <c r="D23" s="489"/>
      <c r="E23" s="489"/>
      <c r="F23" s="490"/>
      <c r="G23" s="464" t="s">
        <v>451</v>
      </c>
      <c r="H23" s="465"/>
      <c r="I23" s="465"/>
      <c r="J23" s="465"/>
      <c r="K23" s="465"/>
      <c r="L23" s="465"/>
      <c r="M23" s="465"/>
      <c r="N23" s="465"/>
      <c r="O23" s="466"/>
      <c r="P23" s="103" t="s">
        <v>452</v>
      </c>
      <c r="Q23" s="103"/>
      <c r="R23" s="103"/>
      <c r="S23" s="103"/>
      <c r="T23" s="103"/>
      <c r="U23" s="103"/>
      <c r="V23" s="103"/>
      <c r="W23" s="103"/>
      <c r="X23" s="132"/>
      <c r="Y23" s="214" t="s">
        <v>14</v>
      </c>
      <c r="Z23" s="473"/>
      <c r="AA23" s="474"/>
      <c r="AB23" s="485" t="s">
        <v>453</v>
      </c>
      <c r="AC23" s="485"/>
      <c r="AD23" s="485"/>
      <c r="AE23" s="317">
        <v>1</v>
      </c>
      <c r="AF23" s="318"/>
      <c r="AG23" s="318"/>
      <c r="AH23" s="318"/>
      <c r="AI23" s="317">
        <v>1</v>
      </c>
      <c r="AJ23" s="318"/>
      <c r="AK23" s="318"/>
      <c r="AL23" s="318"/>
      <c r="AM23" s="317">
        <v>1</v>
      </c>
      <c r="AN23" s="318"/>
      <c r="AO23" s="318"/>
      <c r="AP23" s="318"/>
      <c r="AQ23" s="92" t="s">
        <v>566</v>
      </c>
      <c r="AR23" s="93"/>
      <c r="AS23" s="93"/>
      <c r="AT23" s="94"/>
      <c r="AU23" s="318" t="s">
        <v>549</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453</v>
      </c>
      <c r="AC24" s="500"/>
      <c r="AD24" s="500"/>
      <c r="AE24" s="317">
        <v>1</v>
      </c>
      <c r="AF24" s="318"/>
      <c r="AG24" s="318"/>
      <c r="AH24" s="318"/>
      <c r="AI24" s="317">
        <v>1</v>
      </c>
      <c r="AJ24" s="318"/>
      <c r="AK24" s="318"/>
      <c r="AL24" s="318"/>
      <c r="AM24" s="317">
        <v>1</v>
      </c>
      <c r="AN24" s="318"/>
      <c r="AO24" s="318"/>
      <c r="AP24" s="318"/>
      <c r="AQ24" s="92">
        <v>1</v>
      </c>
      <c r="AR24" s="93"/>
      <c r="AS24" s="93"/>
      <c r="AT24" s="94"/>
      <c r="AU24" s="318" t="s">
        <v>550</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312</v>
      </c>
      <c r="AC25" s="351"/>
      <c r="AD25" s="351"/>
      <c r="AE25" s="317">
        <v>100</v>
      </c>
      <c r="AF25" s="318"/>
      <c r="AG25" s="318"/>
      <c r="AH25" s="318"/>
      <c r="AI25" s="317">
        <v>100</v>
      </c>
      <c r="AJ25" s="318"/>
      <c r="AK25" s="318"/>
      <c r="AL25" s="318"/>
      <c r="AM25" s="317">
        <v>100</v>
      </c>
      <c r="AN25" s="318"/>
      <c r="AO25" s="318"/>
      <c r="AP25" s="318"/>
      <c r="AQ25" s="92" t="s">
        <v>572</v>
      </c>
      <c r="AR25" s="93"/>
      <c r="AS25" s="93"/>
      <c r="AT25" s="94"/>
      <c r="AU25" s="318" t="s">
        <v>551</v>
      </c>
      <c r="AV25" s="318"/>
      <c r="AW25" s="318"/>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325</v>
      </c>
      <c r="AF26" s="331"/>
      <c r="AG26" s="331"/>
      <c r="AH26" s="331"/>
      <c r="AI26" s="331" t="s">
        <v>326</v>
      </c>
      <c r="AJ26" s="331"/>
      <c r="AK26" s="331"/>
      <c r="AL26" s="331"/>
      <c r="AM26" s="331" t="s">
        <v>327</v>
      </c>
      <c r="AN26" s="331"/>
      <c r="AO26" s="331"/>
      <c r="AP26" s="333"/>
      <c r="AQ26" s="119" t="s">
        <v>323</v>
      </c>
      <c r="AR26" s="111"/>
      <c r="AS26" s="111"/>
      <c r="AT26" s="112"/>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v>28</v>
      </c>
      <c r="AR27" s="128"/>
      <c r="AS27" s="114" t="s">
        <v>324</v>
      </c>
      <c r="AT27" s="115"/>
      <c r="AU27" s="337" t="s">
        <v>551</v>
      </c>
      <c r="AV27" s="337"/>
      <c r="AW27" s="366" t="s">
        <v>310</v>
      </c>
      <c r="AX27" s="367"/>
    </row>
    <row r="28" spans="1:50" ht="22.5" customHeight="1" x14ac:dyDescent="0.15">
      <c r="A28" s="491"/>
      <c r="B28" s="489"/>
      <c r="C28" s="489"/>
      <c r="D28" s="489"/>
      <c r="E28" s="489"/>
      <c r="F28" s="490"/>
      <c r="G28" s="464" t="s">
        <v>547</v>
      </c>
      <c r="H28" s="465"/>
      <c r="I28" s="465"/>
      <c r="J28" s="465"/>
      <c r="K28" s="465"/>
      <c r="L28" s="465"/>
      <c r="M28" s="465"/>
      <c r="N28" s="465"/>
      <c r="O28" s="466"/>
      <c r="P28" s="103" t="s">
        <v>548</v>
      </c>
      <c r="Q28" s="103"/>
      <c r="R28" s="103"/>
      <c r="S28" s="103"/>
      <c r="T28" s="103"/>
      <c r="U28" s="103"/>
      <c r="V28" s="103"/>
      <c r="W28" s="103"/>
      <c r="X28" s="132"/>
      <c r="Y28" s="214" t="s">
        <v>14</v>
      </c>
      <c r="Z28" s="473"/>
      <c r="AA28" s="474"/>
      <c r="AB28" s="145" t="s">
        <v>454</v>
      </c>
      <c r="AC28" s="145"/>
      <c r="AD28" s="145"/>
      <c r="AE28" s="317">
        <v>4</v>
      </c>
      <c r="AF28" s="318"/>
      <c r="AG28" s="318"/>
      <c r="AH28" s="318"/>
      <c r="AI28" s="317">
        <v>4</v>
      </c>
      <c r="AJ28" s="318"/>
      <c r="AK28" s="318"/>
      <c r="AL28" s="318"/>
      <c r="AM28" s="317">
        <v>4</v>
      </c>
      <c r="AN28" s="318"/>
      <c r="AO28" s="318"/>
      <c r="AP28" s="318"/>
      <c r="AQ28" s="92" t="s">
        <v>569</v>
      </c>
      <c r="AR28" s="93"/>
      <c r="AS28" s="93"/>
      <c r="AT28" s="94"/>
      <c r="AU28" s="318" t="s">
        <v>551</v>
      </c>
      <c r="AV28" s="318"/>
      <c r="AW28" s="318"/>
      <c r="AX28" s="320"/>
    </row>
    <row r="29" spans="1:50" ht="22.5"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145" t="s">
        <v>454</v>
      </c>
      <c r="AC29" s="145"/>
      <c r="AD29" s="145"/>
      <c r="AE29" s="317">
        <v>4</v>
      </c>
      <c r="AF29" s="318"/>
      <c r="AG29" s="318"/>
      <c r="AH29" s="318"/>
      <c r="AI29" s="317">
        <v>4</v>
      </c>
      <c r="AJ29" s="318"/>
      <c r="AK29" s="318"/>
      <c r="AL29" s="318"/>
      <c r="AM29" s="317">
        <v>4</v>
      </c>
      <c r="AN29" s="318"/>
      <c r="AO29" s="318"/>
      <c r="AP29" s="318"/>
      <c r="AQ29" s="92">
        <v>4</v>
      </c>
      <c r="AR29" s="93"/>
      <c r="AS29" s="93"/>
      <c r="AT29" s="94"/>
      <c r="AU29" s="318" t="s">
        <v>551</v>
      </c>
      <c r="AV29" s="318"/>
      <c r="AW29" s="318"/>
      <c r="AX29" s="320"/>
    </row>
    <row r="30" spans="1:50" ht="22.5"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v>100</v>
      </c>
      <c r="AF30" s="318"/>
      <c r="AG30" s="318"/>
      <c r="AH30" s="318"/>
      <c r="AI30" s="317">
        <v>100</v>
      </c>
      <c r="AJ30" s="318"/>
      <c r="AK30" s="318"/>
      <c r="AL30" s="318"/>
      <c r="AM30" s="317">
        <v>100</v>
      </c>
      <c r="AN30" s="318"/>
      <c r="AO30" s="318"/>
      <c r="AP30" s="318"/>
      <c r="AQ30" s="92" t="s">
        <v>572</v>
      </c>
      <c r="AR30" s="93"/>
      <c r="AS30" s="93"/>
      <c r="AT30" s="94"/>
      <c r="AU30" s="318" t="s">
        <v>551</v>
      </c>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325</v>
      </c>
      <c r="AF31" s="331"/>
      <c r="AG31" s="331"/>
      <c r="AH31" s="331"/>
      <c r="AI31" s="331" t="s">
        <v>326</v>
      </c>
      <c r="AJ31" s="331"/>
      <c r="AK31" s="331"/>
      <c r="AL31" s="331"/>
      <c r="AM31" s="331" t="s">
        <v>327</v>
      </c>
      <c r="AN31" s="331"/>
      <c r="AO31" s="331"/>
      <c r="AP31" s="333"/>
      <c r="AQ31" s="119" t="s">
        <v>323</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324</v>
      </c>
      <c r="AT32" s="115"/>
      <c r="AU32" s="337"/>
      <c r="AV32" s="337"/>
      <c r="AW32" s="366" t="s">
        <v>310</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325</v>
      </c>
      <c r="AF36" s="331"/>
      <c r="AG36" s="331"/>
      <c r="AH36" s="331"/>
      <c r="AI36" s="331" t="s">
        <v>326</v>
      </c>
      <c r="AJ36" s="331"/>
      <c r="AK36" s="331"/>
      <c r="AL36" s="331"/>
      <c r="AM36" s="331" t="s">
        <v>327</v>
      </c>
      <c r="AN36" s="331"/>
      <c r="AO36" s="331"/>
      <c r="AP36" s="333"/>
      <c r="AQ36" s="119" t="s">
        <v>323</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324</v>
      </c>
      <c r="AT37" s="115"/>
      <c r="AU37" s="337"/>
      <c r="AV37" s="337"/>
      <c r="AW37" s="366" t="s">
        <v>310</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325</v>
      </c>
      <c r="AF41" s="331"/>
      <c r="AG41" s="331"/>
      <c r="AH41" s="331"/>
      <c r="AI41" s="331" t="s">
        <v>326</v>
      </c>
      <c r="AJ41" s="331"/>
      <c r="AK41" s="331"/>
      <c r="AL41" s="331"/>
      <c r="AM41" s="331" t="s">
        <v>327</v>
      </c>
      <c r="AN41" s="331"/>
      <c r="AO41" s="331"/>
      <c r="AP41" s="333"/>
      <c r="AQ41" s="119" t="s">
        <v>323</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324</v>
      </c>
      <c r="AT42" s="115"/>
      <c r="AU42" s="337"/>
      <c r="AV42" s="337"/>
      <c r="AW42" s="366" t="s">
        <v>310</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8" t="s">
        <v>411</v>
      </c>
      <c r="B46" s="819"/>
      <c r="C46" s="819"/>
      <c r="D46" s="819"/>
      <c r="E46" s="819"/>
      <c r="F46" s="820"/>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325</v>
      </c>
      <c r="AF46" s="124"/>
      <c r="AG46" s="124"/>
      <c r="AH46" s="124"/>
      <c r="AI46" s="124" t="s">
        <v>326</v>
      </c>
      <c r="AJ46" s="124"/>
      <c r="AK46" s="124"/>
      <c r="AL46" s="124"/>
      <c r="AM46" s="124" t="s">
        <v>327</v>
      </c>
      <c r="AN46" s="124"/>
      <c r="AO46" s="124"/>
      <c r="AP46" s="119"/>
      <c r="AQ46" s="119" t="s">
        <v>323</v>
      </c>
      <c r="AR46" s="111"/>
      <c r="AS46" s="111"/>
      <c r="AT46" s="112"/>
      <c r="AU46" s="126" t="s">
        <v>262</v>
      </c>
      <c r="AV46" s="126"/>
      <c r="AW46" s="126"/>
      <c r="AX46" s="127"/>
    </row>
    <row r="47" spans="1:50" ht="18.75" hidden="1" customHeight="1" x14ac:dyDescent="0.15">
      <c r="A47" s="821"/>
      <c r="B47" s="822"/>
      <c r="C47" s="822"/>
      <c r="D47" s="822"/>
      <c r="E47" s="822"/>
      <c r="F47" s="823"/>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526</v>
      </c>
      <c r="AR47" s="128"/>
      <c r="AS47" s="114" t="s">
        <v>324</v>
      </c>
      <c r="AT47" s="115"/>
      <c r="AU47" s="128" t="s">
        <v>458</v>
      </c>
      <c r="AV47" s="128"/>
      <c r="AW47" s="114" t="s">
        <v>310</v>
      </c>
      <c r="AX47" s="130"/>
    </row>
    <row r="48" spans="1:50" ht="22.5" hidden="1" customHeight="1" x14ac:dyDescent="0.15">
      <c r="A48" s="821"/>
      <c r="B48" s="822"/>
      <c r="C48" s="822"/>
      <c r="D48" s="822"/>
      <c r="E48" s="822"/>
      <c r="F48" s="823"/>
      <c r="G48" s="775" t="s">
        <v>339</v>
      </c>
      <c r="H48" s="103"/>
      <c r="I48" s="103"/>
      <c r="J48" s="103"/>
      <c r="K48" s="103"/>
      <c r="L48" s="103"/>
      <c r="M48" s="103"/>
      <c r="N48" s="103"/>
      <c r="O48" s="132"/>
      <c r="P48" s="103"/>
      <c r="Q48" s="103"/>
      <c r="R48" s="103"/>
      <c r="S48" s="103"/>
      <c r="T48" s="103"/>
      <c r="U48" s="103"/>
      <c r="V48" s="103"/>
      <c r="W48" s="103"/>
      <c r="X48" s="132"/>
      <c r="Y48" s="138" t="s">
        <v>14</v>
      </c>
      <c r="Z48" s="139"/>
      <c r="AA48" s="140"/>
      <c r="AB48" s="145" t="s">
        <v>454</v>
      </c>
      <c r="AC48" s="145"/>
      <c r="AD48" s="145"/>
      <c r="AE48" s="92">
        <v>4</v>
      </c>
      <c r="AF48" s="93"/>
      <c r="AG48" s="93"/>
      <c r="AH48" s="93"/>
      <c r="AI48" s="92">
        <v>4</v>
      </c>
      <c r="AJ48" s="93"/>
      <c r="AK48" s="93"/>
      <c r="AL48" s="93"/>
      <c r="AM48" s="92">
        <v>3</v>
      </c>
      <c r="AN48" s="93"/>
      <c r="AO48" s="93"/>
      <c r="AP48" s="93"/>
      <c r="AQ48" s="92"/>
      <c r="AR48" s="93"/>
      <c r="AS48" s="93"/>
      <c r="AT48" s="94"/>
      <c r="AU48" s="318"/>
      <c r="AV48" s="318"/>
      <c r="AW48" s="318"/>
      <c r="AX48" s="320"/>
    </row>
    <row r="49" spans="1:50" ht="22.5" hidden="1" customHeight="1" x14ac:dyDescent="0.15">
      <c r="A49" s="821"/>
      <c r="B49" s="822"/>
      <c r="C49" s="822"/>
      <c r="D49" s="822"/>
      <c r="E49" s="822"/>
      <c r="F49" s="823"/>
      <c r="G49" s="776"/>
      <c r="H49" s="134"/>
      <c r="I49" s="134"/>
      <c r="J49" s="134"/>
      <c r="K49" s="134"/>
      <c r="L49" s="134"/>
      <c r="M49" s="134"/>
      <c r="N49" s="134"/>
      <c r="O49" s="135"/>
      <c r="P49" s="134"/>
      <c r="Q49" s="134"/>
      <c r="R49" s="134"/>
      <c r="S49" s="134"/>
      <c r="T49" s="134"/>
      <c r="U49" s="134"/>
      <c r="V49" s="134"/>
      <c r="W49" s="134"/>
      <c r="X49" s="135"/>
      <c r="Y49" s="141" t="s">
        <v>61</v>
      </c>
      <c r="Z49" s="142"/>
      <c r="AA49" s="143"/>
      <c r="AB49" s="91" t="s">
        <v>454</v>
      </c>
      <c r="AC49" s="91"/>
      <c r="AD49" s="91"/>
      <c r="AE49" s="92">
        <v>4</v>
      </c>
      <c r="AF49" s="93"/>
      <c r="AG49" s="93"/>
      <c r="AH49" s="93"/>
      <c r="AI49" s="92">
        <v>4</v>
      </c>
      <c r="AJ49" s="93"/>
      <c r="AK49" s="93"/>
      <c r="AL49" s="93"/>
      <c r="AM49" s="92">
        <v>3</v>
      </c>
      <c r="AN49" s="93"/>
      <c r="AO49" s="93"/>
      <c r="AP49" s="93"/>
      <c r="AQ49" s="92"/>
      <c r="AR49" s="93"/>
      <c r="AS49" s="93"/>
      <c r="AT49" s="94"/>
      <c r="AU49" s="318"/>
      <c r="AV49" s="318"/>
      <c r="AW49" s="318"/>
      <c r="AX49" s="320"/>
    </row>
    <row r="50" spans="1:50" ht="22.5" hidden="1" customHeight="1" x14ac:dyDescent="0.15">
      <c r="A50" s="821"/>
      <c r="B50" s="822"/>
      <c r="C50" s="822"/>
      <c r="D50" s="822"/>
      <c r="E50" s="822"/>
      <c r="F50" s="823"/>
      <c r="G50" s="777"/>
      <c r="H50" s="106"/>
      <c r="I50" s="106"/>
      <c r="J50" s="106"/>
      <c r="K50" s="106"/>
      <c r="L50" s="106"/>
      <c r="M50" s="106"/>
      <c r="N50" s="106"/>
      <c r="O50" s="137"/>
      <c r="P50" s="134"/>
      <c r="Q50" s="134"/>
      <c r="R50" s="134"/>
      <c r="S50" s="134"/>
      <c r="T50" s="134"/>
      <c r="U50" s="134"/>
      <c r="V50" s="134"/>
      <c r="W50" s="134"/>
      <c r="X50" s="135"/>
      <c r="Y50" s="119" t="s">
        <v>15</v>
      </c>
      <c r="Z50" s="111"/>
      <c r="AA50" s="112"/>
      <c r="AB50" s="144" t="s">
        <v>16</v>
      </c>
      <c r="AC50" s="144"/>
      <c r="AD50" s="144"/>
      <c r="AE50" s="349">
        <v>100</v>
      </c>
      <c r="AF50" s="350"/>
      <c r="AG50" s="350"/>
      <c r="AH50" s="350"/>
      <c r="AI50" s="349">
        <v>100</v>
      </c>
      <c r="AJ50" s="350"/>
      <c r="AK50" s="350"/>
      <c r="AL50" s="350"/>
      <c r="AM50" s="349">
        <v>100</v>
      </c>
      <c r="AN50" s="350"/>
      <c r="AO50" s="350"/>
      <c r="AP50" s="350"/>
      <c r="AQ50" s="92"/>
      <c r="AR50" s="93"/>
      <c r="AS50" s="93"/>
      <c r="AT50" s="94"/>
      <c r="AU50" s="318"/>
      <c r="AV50" s="318"/>
      <c r="AW50" s="318"/>
      <c r="AX50" s="320"/>
    </row>
    <row r="51" spans="1:50" ht="57" hidden="1" customHeight="1" x14ac:dyDescent="0.15">
      <c r="A51" s="874" t="s">
        <v>437</v>
      </c>
      <c r="B51" s="875"/>
      <c r="C51" s="875"/>
      <c r="D51" s="875"/>
      <c r="E51" s="872" t="s">
        <v>428</v>
      </c>
      <c r="F51" s="873"/>
      <c r="G51" s="50" t="s">
        <v>340</v>
      </c>
      <c r="H51" s="802"/>
      <c r="I51" s="399"/>
      <c r="J51" s="399"/>
      <c r="K51" s="399"/>
      <c r="L51" s="399"/>
      <c r="M51" s="399"/>
      <c r="N51" s="399"/>
      <c r="O51" s="803"/>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56"/>
      <c r="AP52" s="56"/>
      <c r="AQ52" s="56"/>
      <c r="AR52" s="56"/>
      <c r="AS52" s="56"/>
      <c r="AT52" s="56"/>
      <c r="AU52" s="56"/>
      <c r="AV52" s="56"/>
      <c r="AW52" s="56"/>
      <c r="AX52" s="57"/>
    </row>
    <row r="53" spans="1:50" ht="18.75" hidden="1" customHeight="1" x14ac:dyDescent="0.15">
      <c r="A53" s="498" t="s">
        <v>277</v>
      </c>
      <c r="B53" s="826" t="s">
        <v>274</v>
      </c>
      <c r="C53" s="459"/>
      <c r="D53" s="459"/>
      <c r="E53" s="459"/>
      <c r="F53" s="460"/>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336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8"/>
      <c r="B54" s="826"/>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6"/>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6"/>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7"/>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325</v>
      </c>
      <c r="AF58" s="331"/>
      <c r="AG58" s="331"/>
      <c r="AH58" s="331"/>
      <c r="AI58" s="331" t="s">
        <v>326</v>
      </c>
      <c r="AJ58" s="331"/>
      <c r="AK58" s="331"/>
      <c r="AL58" s="331"/>
      <c r="AM58" s="331" t="s">
        <v>327</v>
      </c>
      <c r="AN58" s="331"/>
      <c r="AO58" s="331"/>
      <c r="AP58" s="333"/>
      <c r="AQ58" s="119" t="s">
        <v>323</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324</v>
      </c>
      <c r="AT59" s="115"/>
      <c r="AU59" s="337"/>
      <c r="AV59" s="337"/>
      <c r="AW59" s="366" t="s">
        <v>310</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5"/>
      <c r="R60" s="795"/>
      <c r="S60" s="795"/>
      <c r="T60" s="795"/>
      <c r="U60" s="795"/>
      <c r="V60" s="795"/>
      <c r="W60" s="795"/>
      <c r="X60" s="796"/>
      <c r="Y60" s="724" t="s">
        <v>69</v>
      </c>
      <c r="Z60" s="725"/>
      <c r="AA60" s="72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7"/>
      <c r="Q61" s="797"/>
      <c r="R61" s="797"/>
      <c r="S61" s="797"/>
      <c r="T61" s="797"/>
      <c r="U61" s="797"/>
      <c r="V61" s="797"/>
      <c r="W61" s="797"/>
      <c r="X61" s="798"/>
      <c r="Y61" s="706"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thickBot="1" x14ac:dyDescent="0.2">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9"/>
      <c r="Y62" s="706"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325</v>
      </c>
      <c r="AF63" s="331"/>
      <c r="AG63" s="331"/>
      <c r="AH63" s="331"/>
      <c r="AI63" s="331" t="s">
        <v>326</v>
      </c>
      <c r="AJ63" s="331"/>
      <c r="AK63" s="331"/>
      <c r="AL63" s="331"/>
      <c r="AM63" s="331" t="s">
        <v>327</v>
      </c>
      <c r="AN63" s="331"/>
      <c r="AO63" s="331"/>
      <c r="AP63" s="333"/>
      <c r="AQ63" s="119" t="s">
        <v>323</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324</v>
      </c>
      <c r="AT64" s="115"/>
      <c r="AU64" s="337"/>
      <c r="AV64" s="337"/>
      <c r="AW64" s="366" t="s">
        <v>310</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5"/>
      <c r="R65" s="795"/>
      <c r="S65" s="795"/>
      <c r="T65" s="795"/>
      <c r="U65" s="795"/>
      <c r="V65" s="795"/>
      <c r="W65" s="795"/>
      <c r="X65" s="796"/>
      <c r="Y65" s="724" t="s">
        <v>69</v>
      </c>
      <c r="Z65" s="725"/>
      <c r="AA65" s="72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7"/>
      <c r="Q66" s="797"/>
      <c r="R66" s="797"/>
      <c r="S66" s="797"/>
      <c r="T66" s="797"/>
      <c r="U66" s="797"/>
      <c r="V66" s="797"/>
      <c r="W66" s="797"/>
      <c r="X66" s="798"/>
      <c r="Y66" s="706"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9"/>
      <c r="Y67" s="706"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325</v>
      </c>
      <c r="AF68" s="338"/>
      <c r="AG68" s="338"/>
      <c r="AH68" s="339"/>
      <c r="AI68" s="333" t="s">
        <v>326</v>
      </c>
      <c r="AJ68" s="338"/>
      <c r="AK68" s="338"/>
      <c r="AL68" s="339"/>
      <c r="AM68" s="333" t="s">
        <v>327</v>
      </c>
      <c r="AN68" s="338"/>
      <c r="AO68" s="338"/>
      <c r="AP68" s="338"/>
      <c r="AQ68" s="119" t="s">
        <v>323</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324</v>
      </c>
      <c r="AT69" s="115"/>
      <c r="AU69" s="337"/>
      <c r="AV69" s="337"/>
      <c r="AW69" s="366" t="s">
        <v>310</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5"/>
      <c r="R70" s="795"/>
      <c r="S70" s="795"/>
      <c r="T70" s="795"/>
      <c r="U70" s="795"/>
      <c r="V70" s="795"/>
      <c r="W70" s="795"/>
      <c r="X70" s="796"/>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7"/>
      <c r="Q71" s="797"/>
      <c r="R71" s="797"/>
      <c r="S71" s="797"/>
      <c r="T71" s="797"/>
      <c r="U71" s="797"/>
      <c r="V71" s="797"/>
      <c r="W71" s="797"/>
      <c r="X71" s="798"/>
      <c r="Y71" s="706" t="s">
        <v>61</v>
      </c>
      <c r="Z71" s="435"/>
      <c r="AA71" s="436"/>
      <c r="AB71" s="792"/>
      <c r="AC71" s="793"/>
      <c r="AD71" s="794"/>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9"/>
      <c r="C72" s="829"/>
      <c r="D72" s="829"/>
      <c r="E72" s="829"/>
      <c r="F72" s="830"/>
      <c r="G72" s="475"/>
      <c r="H72" s="155"/>
      <c r="I72" s="155"/>
      <c r="J72" s="155"/>
      <c r="K72" s="155"/>
      <c r="L72" s="155"/>
      <c r="M72" s="155"/>
      <c r="N72" s="155"/>
      <c r="O72" s="476"/>
      <c r="P72" s="824"/>
      <c r="Q72" s="824"/>
      <c r="R72" s="824"/>
      <c r="S72" s="824"/>
      <c r="T72" s="824"/>
      <c r="U72" s="824"/>
      <c r="V72" s="824"/>
      <c r="W72" s="824"/>
      <c r="X72" s="825"/>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6"/>
      <c r="Z73" s="447"/>
      <c r="AA73" s="448"/>
      <c r="AB73" s="328" t="s">
        <v>12</v>
      </c>
      <c r="AC73" s="328"/>
      <c r="AD73" s="328"/>
      <c r="AE73" s="328" t="s">
        <v>325</v>
      </c>
      <c r="AF73" s="328"/>
      <c r="AG73" s="328"/>
      <c r="AH73" s="328"/>
      <c r="AI73" s="328" t="s">
        <v>326</v>
      </c>
      <c r="AJ73" s="328"/>
      <c r="AK73" s="328"/>
      <c r="AL73" s="328"/>
      <c r="AM73" s="328" t="s">
        <v>327</v>
      </c>
      <c r="AN73" s="328"/>
      <c r="AO73" s="328"/>
      <c r="AP73" s="328"/>
      <c r="AQ73" s="329" t="s">
        <v>328</v>
      </c>
      <c r="AR73" s="329"/>
      <c r="AS73" s="329"/>
      <c r="AT73" s="329"/>
      <c r="AU73" s="329"/>
      <c r="AV73" s="329"/>
      <c r="AW73" s="329"/>
      <c r="AX73" s="330"/>
    </row>
    <row r="74" spans="1:60" ht="22.5" customHeight="1" x14ac:dyDescent="0.15">
      <c r="A74" s="429"/>
      <c r="B74" s="430"/>
      <c r="C74" s="430"/>
      <c r="D74" s="430"/>
      <c r="E74" s="430"/>
      <c r="F74" s="431"/>
      <c r="G74" s="103" t="s">
        <v>527</v>
      </c>
      <c r="H74" s="103"/>
      <c r="I74" s="103"/>
      <c r="J74" s="103"/>
      <c r="K74" s="103"/>
      <c r="L74" s="103"/>
      <c r="M74" s="103"/>
      <c r="N74" s="103"/>
      <c r="O74" s="103"/>
      <c r="P74" s="103"/>
      <c r="Q74" s="103"/>
      <c r="R74" s="103"/>
      <c r="S74" s="103"/>
      <c r="T74" s="103"/>
      <c r="U74" s="103"/>
      <c r="V74" s="103"/>
      <c r="W74" s="103"/>
      <c r="X74" s="132"/>
      <c r="Y74" s="828" t="s">
        <v>62</v>
      </c>
      <c r="Z74" s="692"/>
      <c r="AA74" s="693"/>
      <c r="AB74" s="485" t="s">
        <v>456</v>
      </c>
      <c r="AC74" s="485"/>
      <c r="AD74" s="485"/>
      <c r="AE74" s="299">
        <v>158</v>
      </c>
      <c r="AF74" s="299"/>
      <c r="AG74" s="299"/>
      <c r="AH74" s="299"/>
      <c r="AI74" s="299">
        <v>158</v>
      </c>
      <c r="AJ74" s="299"/>
      <c r="AK74" s="299"/>
      <c r="AL74" s="299"/>
      <c r="AM74" s="299">
        <v>159</v>
      </c>
      <c r="AN74" s="299"/>
      <c r="AO74" s="299"/>
      <c r="AP74" s="299"/>
      <c r="AQ74" s="299" t="s">
        <v>463</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457</v>
      </c>
      <c r="AC75" s="485"/>
      <c r="AD75" s="485"/>
      <c r="AE75" s="299">
        <v>158</v>
      </c>
      <c r="AF75" s="299"/>
      <c r="AG75" s="299"/>
      <c r="AH75" s="299"/>
      <c r="AI75" s="299">
        <v>158</v>
      </c>
      <c r="AJ75" s="299"/>
      <c r="AK75" s="299"/>
      <c r="AL75" s="299"/>
      <c r="AM75" s="299">
        <v>159</v>
      </c>
      <c r="AN75" s="299"/>
      <c r="AO75" s="299"/>
      <c r="AP75" s="299"/>
      <c r="AQ75" s="299">
        <v>159</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325</v>
      </c>
      <c r="AF76" s="298"/>
      <c r="AG76" s="298"/>
      <c r="AH76" s="298"/>
      <c r="AI76" s="298" t="s">
        <v>326</v>
      </c>
      <c r="AJ76" s="298"/>
      <c r="AK76" s="298"/>
      <c r="AL76" s="298"/>
      <c r="AM76" s="298" t="s">
        <v>327</v>
      </c>
      <c r="AN76" s="298"/>
      <c r="AO76" s="298"/>
      <c r="AP76" s="298"/>
      <c r="AQ76" s="212" t="s">
        <v>328</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325</v>
      </c>
      <c r="AF79" s="298"/>
      <c r="AG79" s="298"/>
      <c r="AH79" s="298"/>
      <c r="AI79" s="298" t="s">
        <v>326</v>
      </c>
      <c r="AJ79" s="298"/>
      <c r="AK79" s="298"/>
      <c r="AL79" s="298"/>
      <c r="AM79" s="298" t="s">
        <v>327</v>
      </c>
      <c r="AN79" s="298"/>
      <c r="AO79" s="298"/>
      <c r="AP79" s="298"/>
      <c r="AQ79" s="212" t="s">
        <v>328</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325</v>
      </c>
      <c r="AF82" s="298"/>
      <c r="AG82" s="298"/>
      <c r="AH82" s="298"/>
      <c r="AI82" s="298" t="s">
        <v>326</v>
      </c>
      <c r="AJ82" s="298"/>
      <c r="AK82" s="298"/>
      <c r="AL82" s="298"/>
      <c r="AM82" s="298" t="s">
        <v>327</v>
      </c>
      <c r="AN82" s="298"/>
      <c r="AO82" s="298"/>
      <c r="AP82" s="298"/>
      <c r="AQ82" s="212" t="s">
        <v>328</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325</v>
      </c>
      <c r="AF85" s="298"/>
      <c r="AG85" s="298"/>
      <c r="AH85" s="298"/>
      <c r="AI85" s="298" t="s">
        <v>326</v>
      </c>
      <c r="AJ85" s="298"/>
      <c r="AK85" s="298"/>
      <c r="AL85" s="298"/>
      <c r="AM85" s="298" t="s">
        <v>327</v>
      </c>
      <c r="AN85" s="298"/>
      <c r="AO85" s="298"/>
      <c r="AP85" s="298"/>
      <c r="AQ85" s="212" t="s">
        <v>328</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325</v>
      </c>
      <c r="AF88" s="298"/>
      <c r="AG88" s="298"/>
      <c r="AH88" s="298"/>
      <c r="AI88" s="298" t="s">
        <v>326</v>
      </c>
      <c r="AJ88" s="298"/>
      <c r="AK88" s="298"/>
      <c r="AL88" s="298"/>
      <c r="AM88" s="298" t="s">
        <v>327</v>
      </c>
      <c r="AN88" s="298"/>
      <c r="AO88" s="298"/>
      <c r="AP88" s="298"/>
      <c r="AQ88" s="212" t="s">
        <v>328</v>
      </c>
      <c r="AR88" s="212"/>
      <c r="AS88" s="212"/>
      <c r="AT88" s="212"/>
      <c r="AU88" s="212"/>
      <c r="AV88" s="212"/>
      <c r="AW88" s="212"/>
      <c r="AX88" s="213"/>
    </row>
    <row r="89" spans="1:60" ht="22.5" customHeight="1" x14ac:dyDescent="0.15">
      <c r="A89" s="242"/>
      <c r="B89" s="243"/>
      <c r="C89" s="243"/>
      <c r="D89" s="243"/>
      <c r="E89" s="243"/>
      <c r="F89" s="244"/>
      <c r="G89" s="226" t="s">
        <v>459</v>
      </c>
      <c r="H89" s="226"/>
      <c r="I89" s="226"/>
      <c r="J89" s="226"/>
      <c r="K89" s="226"/>
      <c r="L89" s="226"/>
      <c r="M89" s="226"/>
      <c r="N89" s="226"/>
      <c r="O89" s="226"/>
      <c r="P89" s="226"/>
      <c r="Q89" s="226"/>
      <c r="R89" s="226"/>
      <c r="S89" s="226"/>
      <c r="T89" s="226"/>
      <c r="U89" s="226"/>
      <c r="V89" s="226"/>
      <c r="W89" s="226"/>
      <c r="X89" s="226"/>
      <c r="Y89" s="230" t="s">
        <v>17</v>
      </c>
      <c r="Z89" s="231"/>
      <c r="AA89" s="232"/>
      <c r="AB89" s="250" t="s">
        <v>460</v>
      </c>
      <c r="AC89" s="251"/>
      <c r="AD89" s="252"/>
      <c r="AE89" s="299">
        <v>42513</v>
      </c>
      <c r="AF89" s="299"/>
      <c r="AG89" s="299"/>
      <c r="AH89" s="299"/>
      <c r="AI89" s="299">
        <v>7245</v>
      </c>
      <c r="AJ89" s="299"/>
      <c r="AK89" s="299"/>
      <c r="AL89" s="299"/>
      <c r="AM89" s="299">
        <v>5040</v>
      </c>
      <c r="AN89" s="299"/>
      <c r="AO89" s="299"/>
      <c r="AP89" s="299"/>
      <c r="AQ89" s="317" t="s">
        <v>463</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573</v>
      </c>
      <c r="AC90" s="218"/>
      <c r="AD90" s="219"/>
      <c r="AE90" s="256" t="s">
        <v>461</v>
      </c>
      <c r="AF90" s="256"/>
      <c r="AG90" s="256"/>
      <c r="AH90" s="256"/>
      <c r="AI90" s="256" t="s">
        <v>462</v>
      </c>
      <c r="AJ90" s="256"/>
      <c r="AK90" s="256"/>
      <c r="AL90" s="256"/>
      <c r="AM90" s="256" t="s">
        <v>552</v>
      </c>
      <c r="AN90" s="256"/>
      <c r="AO90" s="256"/>
      <c r="AP90" s="256"/>
      <c r="AQ90" s="256" t="s">
        <v>463</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325</v>
      </c>
      <c r="AF91" s="298"/>
      <c r="AG91" s="298"/>
      <c r="AH91" s="298"/>
      <c r="AI91" s="298" t="s">
        <v>326</v>
      </c>
      <c r="AJ91" s="298"/>
      <c r="AK91" s="298"/>
      <c r="AL91" s="298"/>
      <c r="AM91" s="298" t="s">
        <v>327</v>
      </c>
      <c r="AN91" s="298"/>
      <c r="AO91" s="298"/>
      <c r="AP91" s="298"/>
      <c r="AQ91" s="212" t="s">
        <v>328</v>
      </c>
      <c r="AR91" s="212"/>
      <c r="AS91" s="212"/>
      <c r="AT91" s="212"/>
      <c r="AU91" s="212"/>
      <c r="AV91" s="212"/>
      <c r="AW91" s="212"/>
      <c r="AX91" s="213"/>
    </row>
    <row r="92" spans="1:60" ht="22.5" hidden="1" customHeight="1" x14ac:dyDescent="0.15">
      <c r="A92" s="242"/>
      <c r="B92" s="243"/>
      <c r="C92" s="243"/>
      <c r="D92" s="243"/>
      <c r="E92" s="243"/>
      <c r="F92" s="244"/>
      <c r="G92" s="226" t="s">
        <v>412</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325</v>
      </c>
      <c r="AF94" s="298"/>
      <c r="AG94" s="298"/>
      <c r="AH94" s="298"/>
      <c r="AI94" s="298" t="s">
        <v>326</v>
      </c>
      <c r="AJ94" s="298"/>
      <c r="AK94" s="298"/>
      <c r="AL94" s="298"/>
      <c r="AM94" s="298" t="s">
        <v>327</v>
      </c>
      <c r="AN94" s="298"/>
      <c r="AO94" s="298"/>
      <c r="AP94" s="298"/>
      <c r="AQ94" s="212" t="s">
        <v>328</v>
      </c>
      <c r="AR94" s="212"/>
      <c r="AS94" s="212"/>
      <c r="AT94" s="212"/>
      <c r="AU94" s="212"/>
      <c r="AV94" s="212"/>
      <c r="AW94" s="212"/>
      <c r="AX94" s="213"/>
    </row>
    <row r="95" spans="1:60" ht="22.5" hidden="1" customHeight="1" x14ac:dyDescent="0.15">
      <c r="A95" s="242"/>
      <c r="B95" s="243"/>
      <c r="C95" s="243"/>
      <c r="D95" s="243"/>
      <c r="E95" s="243"/>
      <c r="F95" s="244"/>
      <c r="G95" s="226" t="s">
        <v>429</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325</v>
      </c>
      <c r="AF97" s="298"/>
      <c r="AG97" s="298"/>
      <c r="AH97" s="298"/>
      <c r="AI97" s="298" t="s">
        <v>326</v>
      </c>
      <c r="AJ97" s="298"/>
      <c r="AK97" s="298"/>
      <c r="AL97" s="298"/>
      <c r="AM97" s="298" t="s">
        <v>327</v>
      </c>
      <c r="AN97" s="298"/>
      <c r="AO97" s="298"/>
      <c r="AP97" s="298"/>
      <c r="AQ97" s="212" t="s">
        <v>328</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325</v>
      </c>
      <c r="AF100" s="298"/>
      <c r="AG100" s="298"/>
      <c r="AH100" s="298"/>
      <c r="AI100" s="298" t="s">
        <v>326</v>
      </c>
      <c r="AJ100" s="298"/>
      <c r="AK100" s="298"/>
      <c r="AL100" s="298"/>
      <c r="AM100" s="298" t="s">
        <v>327</v>
      </c>
      <c r="AN100" s="298"/>
      <c r="AO100" s="298"/>
      <c r="AP100" s="298"/>
      <c r="AQ100" s="212" t="s">
        <v>328</v>
      </c>
      <c r="AR100" s="212"/>
      <c r="AS100" s="212"/>
      <c r="AT100" s="212"/>
      <c r="AU100" s="212"/>
      <c r="AV100" s="212"/>
      <c r="AW100" s="212"/>
      <c r="AX100" s="213"/>
    </row>
    <row r="101" spans="1:50" ht="22.5" hidden="1" customHeight="1" x14ac:dyDescent="0.15">
      <c r="A101" s="242"/>
      <c r="B101" s="243"/>
      <c r="C101" s="243"/>
      <c r="D101" s="243"/>
      <c r="E101" s="243"/>
      <c r="F101" s="244"/>
      <c r="G101" s="226" t="s">
        <v>435</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321</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393</v>
      </c>
      <c r="B103" s="402"/>
      <c r="C103" s="397" t="s">
        <v>370</v>
      </c>
      <c r="D103" s="303"/>
      <c r="E103" s="303"/>
      <c r="F103" s="303"/>
      <c r="G103" s="303"/>
      <c r="H103" s="303"/>
      <c r="I103" s="303"/>
      <c r="J103" s="303"/>
      <c r="K103" s="398"/>
      <c r="L103" s="541" t="s">
        <v>387</v>
      </c>
      <c r="M103" s="541"/>
      <c r="N103" s="541"/>
      <c r="O103" s="541"/>
      <c r="P103" s="541"/>
      <c r="Q103" s="541"/>
      <c r="R103" s="301" t="s">
        <v>335</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553</v>
      </c>
      <c r="D104" s="234"/>
      <c r="E104" s="234"/>
      <c r="F104" s="234"/>
      <c r="G104" s="234"/>
      <c r="H104" s="234"/>
      <c r="I104" s="234"/>
      <c r="J104" s="234"/>
      <c r="K104" s="235"/>
      <c r="L104" s="220">
        <v>45</v>
      </c>
      <c r="M104" s="221"/>
      <c r="N104" s="221"/>
      <c r="O104" s="221"/>
      <c r="P104" s="221"/>
      <c r="Q104" s="222"/>
      <c r="R104" s="220">
        <v>20</v>
      </c>
      <c r="S104" s="221"/>
      <c r="T104" s="221"/>
      <c r="U104" s="221"/>
      <c r="V104" s="221"/>
      <c r="W104" s="222"/>
      <c r="X104" s="781" t="s">
        <v>587</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3"/>
      <c r="B105" s="404"/>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5"/>
      <c r="B110" s="406"/>
      <c r="C110" s="223" t="s">
        <v>22</v>
      </c>
      <c r="D110" s="224"/>
      <c r="E110" s="224"/>
      <c r="F110" s="224"/>
      <c r="G110" s="224"/>
      <c r="H110" s="224"/>
      <c r="I110" s="224"/>
      <c r="J110" s="224"/>
      <c r="K110" s="225"/>
      <c r="L110" s="813">
        <f>SUM(L104:Q109)</f>
        <v>45</v>
      </c>
      <c r="M110" s="814"/>
      <c r="N110" s="814"/>
      <c r="O110" s="814"/>
      <c r="P110" s="814"/>
      <c r="Q110" s="815"/>
      <c r="R110" s="813">
        <f>SUM(R104:W109)</f>
        <v>20</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4" t="s">
        <v>344</v>
      </c>
      <c r="B111" s="163"/>
      <c r="C111" s="162" t="s">
        <v>341</v>
      </c>
      <c r="D111" s="163"/>
      <c r="E111" s="258" t="s">
        <v>382</v>
      </c>
      <c r="F111" s="259"/>
      <c r="G111" s="260" t="s">
        <v>467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381</v>
      </c>
      <c r="F112" s="148"/>
      <c r="G112" s="136" t="s">
        <v>468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342</v>
      </c>
      <c r="F113" s="177"/>
      <c r="G113" s="263" t="s">
        <v>355</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325</v>
      </c>
      <c r="AF113" s="205"/>
      <c r="AG113" s="205"/>
      <c r="AH113" s="205"/>
      <c r="AI113" s="205" t="s">
        <v>326</v>
      </c>
      <c r="AJ113" s="205"/>
      <c r="AK113" s="205"/>
      <c r="AL113" s="205"/>
      <c r="AM113" s="205" t="s">
        <v>327</v>
      </c>
      <c r="AN113" s="205"/>
      <c r="AO113" s="205"/>
      <c r="AP113" s="206"/>
      <c r="AQ113" s="206" t="s">
        <v>323</v>
      </c>
      <c r="AR113" s="207"/>
      <c r="AS113" s="207"/>
      <c r="AT113" s="208"/>
      <c r="AU113" s="209" t="s">
        <v>358</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572</v>
      </c>
      <c r="AR114" s="337"/>
      <c r="AS114" s="114" t="s">
        <v>324</v>
      </c>
      <c r="AT114" s="115"/>
      <c r="AU114" s="128" t="s">
        <v>572</v>
      </c>
      <c r="AV114" s="128"/>
      <c r="AW114" s="114" t="s">
        <v>310</v>
      </c>
      <c r="AX114" s="130"/>
    </row>
    <row r="115" spans="1:50" ht="39.75" customHeight="1" x14ac:dyDescent="0.15">
      <c r="A115" s="175"/>
      <c r="B115" s="165"/>
      <c r="C115" s="164"/>
      <c r="D115" s="165"/>
      <c r="E115" s="164"/>
      <c r="F115" s="178"/>
      <c r="G115" s="131" t="s">
        <v>469</v>
      </c>
      <c r="H115" s="103"/>
      <c r="I115" s="103"/>
      <c r="J115" s="103"/>
      <c r="K115" s="103"/>
      <c r="L115" s="103"/>
      <c r="M115" s="103"/>
      <c r="N115" s="103"/>
      <c r="O115" s="103"/>
      <c r="P115" s="103"/>
      <c r="Q115" s="103"/>
      <c r="R115" s="103"/>
      <c r="S115" s="103"/>
      <c r="T115" s="103"/>
      <c r="U115" s="103"/>
      <c r="V115" s="103"/>
      <c r="W115" s="103"/>
      <c r="X115" s="132"/>
      <c r="Y115" s="138" t="s">
        <v>356</v>
      </c>
      <c r="Z115" s="139"/>
      <c r="AA115" s="140"/>
      <c r="AB115" s="191" t="s">
        <v>555</v>
      </c>
      <c r="AC115" s="91"/>
      <c r="AD115" s="91"/>
      <c r="AE115" s="192" t="s">
        <v>556</v>
      </c>
      <c r="AF115" s="93"/>
      <c r="AG115" s="93"/>
      <c r="AH115" s="93"/>
      <c r="AI115" s="192" t="s">
        <v>556</v>
      </c>
      <c r="AJ115" s="93"/>
      <c r="AK115" s="93"/>
      <c r="AL115" s="93"/>
      <c r="AM115" s="192" t="s">
        <v>556</v>
      </c>
      <c r="AN115" s="93"/>
      <c r="AO115" s="93"/>
      <c r="AP115" s="93"/>
      <c r="AQ115" s="192" t="s">
        <v>557</v>
      </c>
      <c r="AR115" s="93"/>
      <c r="AS115" s="93"/>
      <c r="AT115" s="93"/>
      <c r="AU115" s="192" t="s">
        <v>556</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1" t="s">
        <v>61</v>
      </c>
      <c r="Z116" s="142"/>
      <c r="AA116" s="143"/>
      <c r="AB116" s="727" t="s">
        <v>554</v>
      </c>
      <c r="AC116" s="145"/>
      <c r="AD116" s="145"/>
      <c r="AE116" s="192">
        <v>100</v>
      </c>
      <c r="AF116" s="93"/>
      <c r="AG116" s="93"/>
      <c r="AH116" s="93"/>
      <c r="AI116" s="192">
        <v>100</v>
      </c>
      <c r="AJ116" s="93"/>
      <c r="AK116" s="93"/>
      <c r="AL116" s="93"/>
      <c r="AM116" s="192">
        <v>100</v>
      </c>
      <c r="AN116" s="93"/>
      <c r="AO116" s="93"/>
      <c r="AP116" s="93"/>
      <c r="AQ116" s="192">
        <v>100</v>
      </c>
      <c r="AR116" s="93"/>
      <c r="AS116" s="93"/>
      <c r="AT116" s="93"/>
      <c r="AU116" s="192" t="s">
        <v>572</v>
      </c>
      <c r="AV116" s="93"/>
      <c r="AW116" s="93"/>
      <c r="AX116" s="95"/>
    </row>
    <row r="117" spans="1:50" ht="18.75" hidden="1" customHeight="1" x14ac:dyDescent="0.15">
      <c r="A117" s="175"/>
      <c r="B117" s="165"/>
      <c r="C117" s="164"/>
      <c r="D117" s="165"/>
      <c r="E117" s="164"/>
      <c r="F117" s="178"/>
      <c r="G117" s="263" t="s">
        <v>355</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325</v>
      </c>
      <c r="AF117" s="205"/>
      <c r="AG117" s="205"/>
      <c r="AH117" s="205"/>
      <c r="AI117" s="205" t="s">
        <v>326</v>
      </c>
      <c r="AJ117" s="205"/>
      <c r="AK117" s="205"/>
      <c r="AL117" s="205"/>
      <c r="AM117" s="205" t="s">
        <v>327</v>
      </c>
      <c r="AN117" s="205"/>
      <c r="AO117" s="205"/>
      <c r="AP117" s="206"/>
      <c r="AQ117" s="206" t="s">
        <v>323</v>
      </c>
      <c r="AR117" s="207"/>
      <c r="AS117" s="207"/>
      <c r="AT117" s="208"/>
      <c r="AU117" s="209" t="s">
        <v>358</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324</v>
      </c>
      <c r="AT118" s="115"/>
      <c r="AU118" s="128"/>
      <c r="AV118" s="128"/>
      <c r="AW118" s="114" t="s">
        <v>310</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356</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1" t="s">
        <v>61</v>
      </c>
      <c r="Z120" s="142"/>
      <c r="AA120" s="143"/>
      <c r="AB120" s="211"/>
      <c r="AC120" s="145"/>
      <c r="AD120" s="145"/>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355</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325</v>
      </c>
      <c r="AF121" s="205"/>
      <c r="AG121" s="205"/>
      <c r="AH121" s="205"/>
      <c r="AI121" s="205" t="s">
        <v>326</v>
      </c>
      <c r="AJ121" s="205"/>
      <c r="AK121" s="205"/>
      <c r="AL121" s="205"/>
      <c r="AM121" s="205" t="s">
        <v>327</v>
      </c>
      <c r="AN121" s="205"/>
      <c r="AO121" s="205"/>
      <c r="AP121" s="206"/>
      <c r="AQ121" s="206" t="s">
        <v>323</v>
      </c>
      <c r="AR121" s="207"/>
      <c r="AS121" s="207"/>
      <c r="AT121" s="208"/>
      <c r="AU121" s="209" t="s">
        <v>358</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324</v>
      </c>
      <c r="AT122" s="115"/>
      <c r="AU122" s="128"/>
      <c r="AV122" s="128"/>
      <c r="AW122" s="114" t="s">
        <v>310</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356</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1" t="s">
        <v>61</v>
      </c>
      <c r="Z124" s="142"/>
      <c r="AA124" s="143"/>
      <c r="AB124" s="211"/>
      <c r="AC124" s="145"/>
      <c r="AD124" s="145"/>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355</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325</v>
      </c>
      <c r="AF125" s="205"/>
      <c r="AG125" s="205"/>
      <c r="AH125" s="205"/>
      <c r="AI125" s="205" t="s">
        <v>326</v>
      </c>
      <c r="AJ125" s="205"/>
      <c r="AK125" s="205"/>
      <c r="AL125" s="205"/>
      <c r="AM125" s="205" t="s">
        <v>327</v>
      </c>
      <c r="AN125" s="205"/>
      <c r="AO125" s="205"/>
      <c r="AP125" s="206"/>
      <c r="AQ125" s="206" t="s">
        <v>323</v>
      </c>
      <c r="AR125" s="207"/>
      <c r="AS125" s="207"/>
      <c r="AT125" s="208"/>
      <c r="AU125" s="209" t="s">
        <v>358</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324</v>
      </c>
      <c r="AT126" s="115"/>
      <c r="AU126" s="128"/>
      <c r="AV126" s="128"/>
      <c r="AW126" s="114" t="s">
        <v>310</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356</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1" t="s">
        <v>61</v>
      </c>
      <c r="Z128" s="142"/>
      <c r="AA128" s="143"/>
      <c r="AB128" s="211"/>
      <c r="AC128" s="145"/>
      <c r="AD128" s="145"/>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355</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325</v>
      </c>
      <c r="AF129" s="205"/>
      <c r="AG129" s="205"/>
      <c r="AH129" s="205"/>
      <c r="AI129" s="205" t="s">
        <v>326</v>
      </c>
      <c r="AJ129" s="205"/>
      <c r="AK129" s="205"/>
      <c r="AL129" s="205"/>
      <c r="AM129" s="205" t="s">
        <v>327</v>
      </c>
      <c r="AN129" s="205"/>
      <c r="AO129" s="205"/>
      <c r="AP129" s="206"/>
      <c r="AQ129" s="206" t="s">
        <v>323</v>
      </c>
      <c r="AR129" s="207"/>
      <c r="AS129" s="207"/>
      <c r="AT129" s="208"/>
      <c r="AU129" s="209" t="s">
        <v>358</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324</v>
      </c>
      <c r="AT130" s="115"/>
      <c r="AU130" s="128"/>
      <c r="AV130" s="128"/>
      <c r="AW130" s="114" t="s">
        <v>310</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356</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1" t="s">
        <v>61</v>
      </c>
      <c r="Z132" s="142"/>
      <c r="AA132" s="143"/>
      <c r="AB132" s="211"/>
      <c r="AC132" s="145"/>
      <c r="AD132" s="145"/>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359</v>
      </c>
      <c r="H133" s="111"/>
      <c r="I133" s="111"/>
      <c r="J133" s="111"/>
      <c r="K133" s="111"/>
      <c r="L133" s="111"/>
      <c r="M133" s="111"/>
      <c r="N133" s="111"/>
      <c r="O133" s="111"/>
      <c r="P133" s="111"/>
      <c r="Q133" s="111"/>
      <c r="R133" s="111"/>
      <c r="S133" s="111"/>
      <c r="T133" s="111"/>
      <c r="U133" s="111"/>
      <c r="V133" s="111"/>
      <c r="W133" s="111"/>
      <c r="X133" s="112"/>
      <c r="Y133" s="287" t="s">
        <v>357</v>
      </c>
      <c r="Z133" s="287"/>
      <c r="AA133" s="141"/>
      <c r="AB133" s="112"/>
      <c r="AC133" s="124"/>
      <c r="AD133" s="124"/>
      <c r="AE133" s="119" t="s">
        <v>360</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1"/>
      <c r="AB134" s="189" t="s">
        <v>358</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361</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359</v>
      </c>
      <c r="H140" s="126"/>
      <c r="I140" s="126"/>
      <c r="J140" s="126"/>
      <c r="K140" s="126"/>
      <c r="L140" s="126"/>
      <c r="M140" s="126"/>
      <c r="N140" s="126"/>
      <c r="O140" s="126"/>
      <c r="P140" s="126"/>
      <c r="Q140" s="126"/>
      <c r="R140" s="126"/>
      <c r="S140" s="126"/>
      <c r="T140" s="126"/>
      <c r="U140" s="126"/>
      <c r="V140" s="126"/>
      <c r="W140" s="126"/>
      <c r="X140" s="180"/>
      <c r="Y140" s="184" t="s">
        <v>357</v>
      </c>
      <c r="Z140" s="184"/>
      <c r="AA140" s="99"/>
      <c r="AB140" s="180"/>
      <c r="AC140" s="185"/>
      <c r="AD140" s="185"/>
      <c r="AE140" s="186" t="s">
        <v>360</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358</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361</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359</v>
      </c>
      <c r="H147" s="126"/>
      <c r="I147" s="126"/>
      <c r="J147" s="126"/>
      <c r="K147" s="126"/>
      <c r="L147" s="126"/>
      <c r="M147" s="126"/>
      <c r="N147" s="126"/>
      <c r="O147" s="126"/>
      <c r="P147" s="126"/>
      <c r="Q147" s="126"/>
      <c r="R147" s="126"/>
      <c r="S147" s="126"/>
      <c r="T147" s="126"/>
      <c r="U147" s="126"/>
      <c r="V147" s="126"/>
      <c r="W147" s="126"/>
      <c r="X147" s="180"/>
      <c r="Y147" s="184" t="s">
        <v>357</v>
      </c>
      <c r="Z147" s="184"/>
      <c r="AA147" s="99"/>
      <c r="AB147" s="180"/>
      <c r="AC147" s="185"/>
      <c r="AD147" s="185"/>
      <c r="AE147" s="186" t="s">
        <v>360</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358</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361</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359</v>
      </c>
      <c r="H154" s="126"/>
      <c r="I154" s="126"/>
      <c r="J154" s="126"/>
      <c r="K154" s="126"/>
      <c r="L154" s="126"/>
      <c r="M154" s="126"/>
      <c r="N154" s="126"/>
      <c r="O154" s="126"/>
      <c r="P154" s="126"/>
      <c r="Q154" s="126"/>
      <c r="R154" s="126"/>
      <c r="S154" s="126"/>
      <c r="T154" s="126"/>
      <c r="U154" s="126"/>
      <c r="V154" s="126"/>
      <c r="W154" s="126"/>
      <c r="X154" s="180"/>
      <c r="Y154" s="184" t="s">
        <v>357</v>
      </c>
      <c r="Z154" s="184"/>
      <c r="AA154" s="99"/>
      <c r="AB154" s="180"/>
      <c r="AC154" s="185"/>
      <c r="AD154" s="185"/>
      <c r="AE154" s="186" t="s">
        <v>360</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358</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361</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359</v>
      </c>
      <c r="H161" s="126"/>
      <c r="I161" s="126"/>
      <c r="J161" s="126"/>
      <c r="K161" s="126"/>
      <c r="L161" s="126"/>
      <c r="M161" s="126"/>
      <c r="N161" s="126"/>
      <c r="O161" s="126"/>
      <c r="P161" s="126"/>
      <c r="Q161" s="126"/>
      <c r="R161" s="126"/>
      <c r="S161" s="126"/>
      <c r="T161" s="126"/>
      <c r="U161" s="126"/>
      <c r="V161" s="126"/>
      <c r="W161" s="126"/>
      <c r="X161" s="180"/>
      <c r="Y161" s="184" t="s">
        <v>357</v>
      </c>
      <c r="Z161" s="184"/>
      <c r="AA161" s="99"/>
      <c r="AB161" s="180"/>
      <c r="AC161" s="185"/>
      <c r="AD161" s="185"/>
      <c r="AE161" s="186" t="s">
        <v>360</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358</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361</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386</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455</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382</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5"/>
      <c r="B172" s="165"/>
      <c r="C172" s="164"/>
      <c r="D172" s="165"/>
      <c r="E172" s="147" t="s">
        <v>381</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342</v>
      </c>
      <c r="F173" s="177"/>
      <c r="G173" s="263" t="s">
        <v>355</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325</v>
      </c>
      <c r="AF173" s="205"/>
      <c r="AG173" s="205"/>
      <c r="AH173" s="205"/>
      <c r="AI173" s="205" t="s">
        <v>326</v>
      </c>
      <c r="AJ173" s="205"/>
      <c r="AK173" s="205"/>
      <c r="AL173" s="205"/>
      <c r="AM173" s="205" t="s">
        <v>327</v>
      </c>
      <c r="AN173" s="205"/>
      <c r="AO173" s="205"/>
      <c r="AP173" s="206"/>
      <c r="AQ173" s="206" t="s">
        <v>323</v>
      </c>
      <c r="AR173" s="207"/>
      <c r="AS173" s="207"/>
      <c r="AT173" s="208"/>
      <c r="AU173" s="209" t="s">
        <v>358</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324</v>
      </c>
      <c r="AT174" s="115"/>
      <c r="AU174" s="128"/>
      <c r="AV174" s="128"/>
      <c r="AW174" s="114" t="s">
        <v>310</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356</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1" t="s">
        <v>61</v>
      </c>
      <c r="Z176" s="142"/>
      <c r="AA176" s="143"/>
      <c r="AB176" s="211"/>
      <c r="AC176" s="145"/>
      <c r="AD176" s="145"/>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355</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325</v>
      </c>
      <c r="AF177" s="205"/>
      <c r="AG177" s="205"/>
      <c r="AH177" s="205"/>
      <c r="AI177" s="205" t="s">
        <v>326</v>
      </c>
      <c r="AJ177" s="205"/>
      <c r="AK177" s="205"/>
      <c r="AL177" s="205"/>
      <c r="AM177" s="205" t="s">
        <v>327</v>
      </c>
      <c r="AN177" s="205"/>
      <c r="AO177" s="205"/>
      <c r="AP177" s="206"/>
      <c r="AQ177" s="206" t="s">
        <v>323</v>
      </c>
      <c r="AR177" s="207"/>
      <c r="AS177" s="207"/>
      <c r="AT177" s="208"/>
      <c r="AU177" s="209" t="s">
        <v>358</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324</v>
      </c>
      <c r="AT178" s="115"/>
      <c r="AU178" s="128"/>
      <c r="AV178" s="128"/>
      <c r="AW178" s="114" t="s">
        <v>310</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356</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1" t="s">
        <v>61</v>
      </c>
      <c r="Z180" s="142"/>
      <c r="AA180" s="143"/>
      <c r="AB180" s="211"/>
      <c r="AC180" s="145"/>
      <c r="AD180" s="145"/>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355</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325</v>
      </c>
      <c r="AF181" s="205"/>
      <c r="AG181" s="205"/>
      <c r="AH181" s="205"/>
      <c r="AI181" s="205" t="s">
        <v>326</v>
      </c>
      <c r="AJ181" s="205"/>
      <c r="AK181" s="205"/>
      <c r="AL181" s="205"/>
      <c r="AM181" s="205" t="s">
        <v>327</v>
      </c>
      <c r="AN181" s="205"/>
      <c r="AO181" s="205"/>
      <c r="AP181" s="206"/>
      <c r="AQ181" s="206" t="s">
        <v>323</v>
      </c>
      <c r="AR181" s="207"/>
      <c r="AS181" s="207"/>
      <c r="AT181" s="208"/>
      <c r="AU181" s="209" t="s">
        <v>358</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324</v>
      </c>
      <c r="AT182" s="115"/>
      <c r="AU182" s="128"/>
      <c r="AV182" s="128"/>
      <c r="AW182" s="114" t="s">
        <v>310</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356</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1" t="s">
        <v>61</v>
      </c>
      <c r="Z184" s="142"/>
      <c r="AA184" s="143"/>
      <c r="AB184" s="211"/>
      <c r="AC184" s="145"/>
      <c r="AD184" s="145"/>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355</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325</v>
      </c>
      <c r="AF185" s="205"/>
      <c r="AG185" s="205"/>
      <c r="AH185" s="205"/>
      <c r="AI185" s="205" t="s">
        <v>326</v>
      </c>
      <c r="AJ185" s="205"/>
      <c r="AK185" s="205"/>
      <c r="AL185" s="205"/>
      <c r="AM185" s="205" t="s">
        <v>327</v>
      </c>
      <c r="AN185" s="205"/>
      <c r="AO185" s="205"/>
      <c r="AP185" s="206"/>
      <c r="AQ185" s="206" t="s">
        <v>323</v>
      </c>
      <c r="AR185" s="207"/>
      <c r="AS185" s="207"/>
      <c r="AT185" s="208"/>
      <c r="AU185" s="209" t="s">
        <v>358</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324</v>
      </c>
      <c r="AT186" s="115"/>
      <c r="AU186" s="128"/>
      <c r="AV186" s="128"/>
      <c r="AW186" s="114" t="s">
        <v>310</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356</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1" t="s">
        <v>61</v>
      </c>
      <c r="Z188" s="142"/>
      <c r="AA188" s="143"/>
      <c r="AB188" s="211"/>
      <c r="AC188" s="145"/>
      <c r="AD188" s="145"/>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355</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325</v>
      </c>
      <c r="AF189" s="205"/>
      <c r="AG189" s="205"/>
      <c r="AH189" s="205"/>
      <c r="AI189" s="205" t="s">
        <v>326</v>
      </c>
      <c r="AJ189" s="205"/>
      <c r="AK189" s="205"/>
      <c r="AL189" s="205"/>
      <c r="AM189" s="205" t="s">
        <v>327</v>
      </c>
      <c r="AN189" s="205"/>
      <c r="AO189" s="205"/>
      <c r="AP189" s="206"/>
      <c r="AQ189" s="206" t="s">
        <v>323</v>
      </c>
      <c r="AR189" s="207"/>
      <c r="AS189" s="207"/>
      <c r="AT189" s="208"/>
      <c r="AU189" s="209" t="s">
        <v>358</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324</v>
      </c>
      <c r="AT190" s="115"/>
      <c r="AU190" s="128"/>
      <c r="AV190" s="128"/>
      <c r="AW190" s="114" t="s">
        <v>310</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356</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1" t="s">
        <v>61</v>
      </c>
      <c r="Z192" s="142"/>
      <c r="AA192" s="143"/>
      <c r="AB192" s="211"/>
      <c r="AC192" s="145"/>
      <c r="AD192" s="145"/>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359</v>
      </c>
      <c r="H193" s="111"/>
      <c r="I193" s="111"/>
      <c r="J193" s="111"/>
      <c r="K193" s="111"/>
      <c r="L193" s="111"/>
      <c r="M193" s="111"/>
      <c r="N193" s="111"/>
      <c r="O193" s="111"/>
      <c r="P193" s="111"/>
      <c r="Q193" s="111"/>
      <c r="R193" s="111"/>
      <c r="S193" s="111"/>
      <c r="T193" s="111"/>
      <c r="U193" s="111"/>
      <c r="V193" s="111"/>
      <c r="W193" s="111"/>
      <c r="X193" s="112"/>
      <c r="Y193" s="287" t="s">
        <v>357</v>
      </c>
      <c r="Z193" s="287"/>
      <c r="AA193" s="141"/>
      <c r="AB193" s="112"/>
      <c r="AC193" s="124"/>
      <c r="AD193" s="124"/>
      <c r="AE193" s="119" t="s">
        <v>360</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1"/>
      <c r="AB194" s="189" t="s">
        <v>358</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361</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359</v>
      </c>
      <c r="H200" s="126"/>
      <c r="I200" s="126"/>
      <c r="J200" s="126"/>
      <c r="K200" s="126"/>
      <c r="L200" s="126"/>
      <c r="M200" s="126"/>
      <c r="N200" s="126"/>
      <c r="O200" s="126"/>
      <c r="P200" s="126"/>
      <c r="Q200" s="126"/>
      <c r="R200" s="126"/>
      <c r="S200" s="126"/>
      <c r="T200" s="126"/>
      <c r="U200" s="126"/>
      <c r="V200" s="126"/>
      <c r="W200" s="126"/>
      <c r="X200" s="180"/>
      <c r="Y200" s="184" t="s">
        <v>357</v>
      </c>
      <c r="Z200" s="184"/>
      <c r="AA200" s="99"/>
      <c r="AB200" s="180"/>
      <c r="AC200" s="185"/>
      <c r="AD200" s="185"/>
      <c r="AE200" s="186" t="s">
        <v>360</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358</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361</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359</v>
      </c>
      <c r="H207" s="126"/>
      <c r="I207" s="126"/>
      <c r="J207" s="126"/>
      <c r="K207" s="126"/>
      <c r="L207" s="126"/>
      <c r="M207" s="126"/>
      <c r="N207" s="126"/>
      <c r="O207" s="126"/>
      <c r="P207" s="126"/>
      <c r="Q207" s="126"/>
      <c r="R207" s="126"/>
      <c r="S207" s="126"/>
      <c r="T207" s="126"/>
      <c r="U207" s="126"/>
      <c r="V207" s="126"/>
      <c r="W207" s="126"/>
      <c r="X207" s="180"/>
      <c r="Y207" s="184" t="s">
        <v>357</v>
      </c>
      <c r="Z207" s="184"/>
      <c r="AA207" s="99"/>
      <c r="AB207" s="180"/>
      <c r="AC207" s="185"/>
      <c r="AD207" s="185"/>
      <c r="AE207" s="186" t="s">
        <v>360</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358</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361</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359</v>
      </c>
      <c r="H214" s="126"/>
      <c r="I214" s="126"/>
      <c r="J214" s="126"/>
      <c r="K214" s="126"/>
      <c r="L214" s="126"/>
      <c r="M214" s="126"/>
      <c r="N214" s="126"/>
      <c r="O214" s="126"/>
      <c r="P214" s="126"/>
      <c r="Q214" s="126"/>
      <c r="R214" s="126"/>
      <c r="S214" s="126"/>
      <c r="T214" s="126"/>
      <c r="U214" s="126"/>
      <c r="V214" s="126"/>
      <c r="W214" s="126"/>
      <c r="X214" s="180"/>
      <c r="Y214" s="184" t="s">
        <v>357</v>
      </c>
      <c r="Z214" s="184"/>
      <c r="AA214" s="99"/>
      <c r="AB214" s="180"/>
      <c r="AC214" s="185"/>
      <c r="AD214" s="185"/>
      <c r="AE214" s="186" t="s">
        <v>360</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358</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361</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359</v>
      </c>
      <c r="H221" s="126"/>
      <c r="I221" s="126"/>
      <c r="J221" s="126"/>
      <c r="K221" s="126"/>
      <c r="L221" s="126"/>
      <c r="M221" s="126"/>
      <c r="N221" s="126"/>
      <c r="O221" s="126"/>
      <c r="P221" s="126"/>
      <c r="Q221" s="126"/>
      <c r="R221" s="126"/>
      <c r="S221" s="126"/>
      <c r="T221" s="126"/>
      <c r="U221" s="126"/>
      <c r="V221" s="126"/>
      <c r="W221" s="126"/>
      <c r="X221" s="180"/>
      <c r="Y221" s="184" t="s">
        <v>357</v>
      </c>
      <c r="Z221" s="184"/>
      <c r="AA221" s="99"/>
      <c r="AB221" s="180"/>
      <c r="AC221" s="185"/>
      <c r="AD221" s="185"/>
      <c r="AE221" s="186" t="s">
        <v>360</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358</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361</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386</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382</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5"/>
      <c r="B232" s="165"/>
      <c r="C232" s="164"/>
      <c r="D232" s="165"/>
      <c r="E232" s="147" t="s">
        <v>381</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342</v>
      </c>
      <c r="F233" s="177"/>
      <c r="G233" s="856" t="s">
        <v>355</v>
      </c>
      <c r="H233" s="209"/>
      <c r="I233" s="209"/>
      <c r="J233" s="209"/>
      <c r="K233" s="209"/>
      <c r="L233" s="209"/>
      <c r="M233" s="209"/>
      <c r="N233" s="209"/>
      <c r="O233" s="209"/>
      <c r="P233" s="209"/>
      <c r="Q233" s="209"/>
      <c r="R233" s="209"/>
      <c r="S233" s="209"/>
      <c r="T233" s="209"/>
      <c r="U233" s="209"/>
      <c r="V233" s="209"/>
      <c r="W233" s="209"/>
      <c r="X233" s="857"/>
      <c r="Y233" s="858"/>
      <c r="Z233" s="859"/>
      <c r="AA233" s="860"/>
      <c r="AB233" s="864" t="s">
        <v>12</v>
      </c>
      <c r="AC233" s="209"/>
      <c r="AD233" s="857"/>
      <c r="AE233" s="865" t="s">
        <v>325</v>
      </c>
      <c r="AF233" s="865"/>
      <c r="AG233" s="865"/>
      <c r="AH233" s="865"/>
      <c r="AI233" s="865" t="s">
        <v>326</v>
      </c>
      <c r="AJ233" s="865"/>
      <c r="AK233" s="865"/>
      <c r="AL233" s="865"/>
      <c r="AM233" s="865" t="s">
        <v>327</v>
      </c>
      <c r="AN233" s="865"/>
      <c r="AO233" s="865"/>
      <c r="AP233" s="864"/>
      <c r="AQ233" s="864" t="s">
        <v>323</v>
      </c>
      <c r="AR233" s="209"/>
      <c r="AS233" s="209"/>
      <c r="AT233" s="857"/>
      <c r="AU233" s="209" t="s">
        <v>358</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1"/>
      <c r="Z234" s="862"/>
      <c r="AA234" s="863"/>
      <c r="AB234" s="187"/>
      <c r="AC234" s="182"/>
      <c r="AD234" s="183"/>
      <c r="AE234" s="866"/>
      <c r="AF234" s="866"/>
      <c r="AG234" s="866"/>
      <c r="AH234" s="866"/>
      <c r="AI234" s="866"/>
      <c r="AJ234" s="866"/>
      <c r="AK234" s="866"/>
      <c r="AL234" s="866"/>
      <c r="AM234" s="866"/>
      <c r="AN234" s="866"/>
      <c r="AO234" s="866"/>
      <c r="AP234" s="187"/>
      <c r="AQ234" s="867"/>
      <c r="AR234" s="868"/>
      <c r="AS234" s="182" t="s">
        <v>324</v>
      </c>
      <c r="AT234" s="183"/>
      <c r="AU234" s="868"/>
      <c r="AV234" s="868"/>
      <c r="AW234" s="182" t="s">
        <v>310</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9" t="s">
        <v>356</v>
      </c>
      <c r="Z235" s="870"/>
      <c r="AA235" s="871"/>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4"/>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5"/>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4"/>
    </row>
    <row r="237" spans="1:50" ht="18.75" hidden="1" customHeight="1" x14ac:dyDescent="0.15">
      <c r="A237" s="175"/>
      <c r="B237" s="165"/>
      <c r="C237" s="164"/>
      <c r="D237" s="165"/>
      <c r="E237" s="164"/>
      <c r="F237" s="178"/>
      <c r="G237" s="856" t="s">
        <v>355</v>
      </c>
      <c r="H237" s="209"/>
      <c r="I237" s="209"/>
      <c r="J237" s="209"/>
      <c r="K237" s="209"/>
      <c r="L237" s="209"/>
      <c r="M237" s="209"/>
      <c r="N237" s="209"/>
      <c r="O237" s="209"/>
      <c r="P237" s="209"/>
      <c r="Q237" s="209"/>
      <c r="R237" s="209"/>
      <c r="S237" s="209"/>
      <c r="T237" s="209"/>
      <c r="U237" s="209"/>
      <c r="V237" s="209"/>
      <c r="W237" s="209"/>
      <c r="X237" s="857"/>
      <c r="Y237" s="858"/>
      <c r="Z237" s="859"/>
      <c r="AA237" s="860"/>
      <c r="AB237" s="864" t="s">
        <v>12</v>
      </c>
      <c r="AC237" s="209"/>
      <c r="AD237" s="857"/>
      <c r="AE237" s="865" t="s">
        <v>325</v>
      </c>
      <c r="AF237" s="865"/>
      <c r="AG237" s="865"/>
      <c r="AH237" s="865"/>
      <c r="AI237" s="865" t="s">
        <v>326</v>
      </c>
      <c r="AJ237" s="865"/>
      <c r="AK237" s="865"/>
      <c r="AL237" s="865"/>
      <c r="AM237" s="865" t="s">
        <v>327</v>
      </c>
      <c r="AN237" s="865"/>
      <c r="AO237" s="865"/>
      <c r="AP237" s="864"/>
      <c r="AQ237" s="864" t="s">
        <v>323</v>
      </c>
      <c r="AR237" s="209"/>
      <c r="AS237" s="209"/>
      <c r="AT237" s="857"/>
      <c r="AU237" s="209" t="s">
        <v>358</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1"/>
      <c r="Z238" s="862"/>
      <c r="AA238" s="863"/>
      <c r="AB238" s="187"/>
      <c r="AC238" s="182"/>
      <c r="AD238" s="183"/>
      <c r="AE238" s="866"/>
      <c r="AF238" s="866"/>
      <c r="AG238" s="866"/>
      <c r="AH238" s="866"/>
      <c r="AI238" s="866"/>
      <c r="AJ238" s="866"/>
      <c r="AK238" s="866"/>
      <c r="AL238" s="866"/>
      <c r="AM238" s="866"/>
      <c r="AN238" s="866"/>
      <c r="AO238" s="866"/>
      <c r="AP238" s="187"/>
      <c r="AQ238" s="867"/>
      <c r="AR238" s="868"/>
      <c r="AS238" s="182" t="s">
        <v>324</v>
      </c>
      <c r="AT238" s="183"/>
      <c r="AU238" s="868"/>
      <c r="AV238" s="868"/>
      <c r="AW238" s="182" t="s">
        <v>310</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9" t="s">
        <v>356</v>
      </c>
      <c r="Z239" s="870"/>
      <c r="AA239" s="871"/>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4"/>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5"/>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4"/>
    </row>
    <row r="241" spans="1:50" ht="18.75" hidden="1" customHeight="1" x14ac:dyDescent="0.15">
      <c r="A241" s="175"/>
      <c r="B241" s="165"/>
      <c r="C241" s="164"/>
      <c r="D241" s="165"/>
      <c r="E241" s="164"/>
      <c r="F241" s="178"/>
      <c r="G241" s="856" t="s">
        <v>355</v>
      </c>
      <c r="H241" s="209"/>
      <c r="I241" s="209"/>
      <c r="J241" s="209"/>
      <c r="K241" s="209"/>
      <c r="L241" s="209"/>
      <c r="M241" s="209"/>
      <c r="N241" s="209"/>
      <c r="O241" s="209"/>
      <c r="P241" s="209"/>
      <c r="Q241" s="209"/>
      <c r="R241" s="209"/>
      <c r="S241" s="209"/>
      <c r="T241" s="209"/>
      <c r="U241" s="209"/>
      <c r="V241" s="209"/>
      <c r="W241" s="209"/>
      <c r="X241" s="857"/>
      <c r="Y241" s="858"/>
      <c r="Z241" s="859"/>
      <c r="AA241" s="860"/>
      <c r="AB241" s="864" t="s">
        <v>12</v>
      </c>
      <c r="AC241" s="209"/>
      <c r="AD241" s="857"/>
      <c r="AE241" s="865" t="s">
        <v>325</v>
      </c>
      <c r="AF241" s="865"/>
      <c r="AG241" s="865"/>
      <c r="AH241" s="865"/>
      <c r="AI241" s="865" t="s">
        <v>326</v>
      </c>
      <c r="AJ241" s="865"/>
      <c r="AK241" s="865"/>
      <c r="AL241" s="865"/>
      <c r="AM241" s="865" t="s">
        <v>327</v>
      </c>
      <c r="AN241" s="865"/>
      <c r="AO241" s="865"/>
      <c r="AP241" s="864"/>
      <c r="AQ241" s="864" t="s">
        <v>323</v>
      </c>
      <c r="AR241" s="209"/>
      <c r="AS241" s="209"/>
      <c r="AT241" s="857"/>
      <c r="AU241" s="209" t="s">
        <v>358</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1"/>
      <c r="Z242" s="862"/>
      <c r="AA242" s="863"/>
      <c r="AB242" s="187"/>
      <c r="AC242" s="182"/>
      <c r="AD242" s="183"/>
      <c r="AE242" s="866"/>
      <c r="AF242" s="866"/>
      <c r="AG242" s="866"/>
      <c r="AH242" s="866"/>
      <c r="AI242" s="866"/>
      <c r="AJ242" s="866"/>
      <c r="AK242" s="866"/>
      <c r="AL242" s="866"/>
      <c r="AM242" s="866"/>
      <c r="AN242" s="866"/>
      <c r="AO242" s="866"/>
      <c r="AP242" s="187"/>
      <c r="AQ242" s="867"/>
      <c r="AR242" s="868"/>
      <c r="AS242" s="182" t="s">
        <v>324</v>
      </c>
      <c r="AT242" s="183"/>
      <c r="AU242" s="868"/>
      <c r="AV242" s="868"/>
      <c r="AW242" s="182" t="s">
        <v>310</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9" t="s">
        <v>356</v>
      </c>
      <c r="Z243" s="870"/>
      <c r="AA243" s="871"/>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4"/>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5"/>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4"/>
    </row>
    <row r="245" spans="1:50" ht="18.75" hidden="1" customHeight="1" x14ac:dyDescent="0.15">
      <c r="A245" s="175"/>
      <c r="B245" s="165"/>
      <c r="C245" s="164"/>
      <c r="D245" s="165"/>
      <c r="E245" s="164"/>
      <c r="F245" s="178"/>
      <c r="G245" s="110" t="s">
        <v>355</v>
      </c>
      <c r="H245" s="126"/>
      <c r="I245" s="126"/>
      <c r="J245" s="126"/>
      <c r="K245" s="126"/>
      <c r="L245" s="126"/>
      <c r="M245" s="126"/>
      <c r="N245" s="126"/>
      <c r="O245" s="126"/>
      <c r="P245" s="126"/>
      <c r="Q245" s="126"/>
      <c r="R245" s="126"/>
      <c r="S245" s="126"/>
      <c r="T245" s="126"/>
      <c r="U245" s="126"/>
      <c r="V245" s="126"/>
      <c r="W245" s="126"/>
      <c r="X245" s="180"/>
      <c r="Y245" s="861"/>
      <c r="Z245" s="862"/>
      <c r="AA245" s="863"/>
      <c r="AB245" s="186" t="s">
        <v>12</v>
      </c>
      <c r="AC245" s="126"/>
      <c r="AD245" s="180"/>
      <c r="AE245" s="185" t="s">
        <v>325</v>
      </c>
      <c r="AF245" s="185"/>
      <c r="AG245" s="185"/>
      <c r="AH245" s="185"/>
      <c r="AI245" s="185" t="s">
        <v>326</v>
      </c>
      <c r="AJ245" s="185"/>
      <c r="AK245" s="185"/>
      <c r="AL245" s="185"/>
      <c r="AM245" s="185" t="s">
        <v>327</v>
      </c>
      <c r="AN245" s="185"/>
      <c r="AO245" s="185"/>
      <c r="AP245" s="186"/>
      <c r="AQ245" s="186" t="s">
        <v>323</v>
      </c>
      <c r="AR245" s="126"/>
      <c r="AS245" s="126"/>
      <c r="AT245" s="180"/>
      <c r="AU245" s="126" t="s">
        <v>358</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1"/>
      <c r="Z246" s="862"/>
      <c r="AA246" s="863"/>
      <c r="AB246" s="187"/>
      <c r="AC246" s="182"/>
      <c r="AD246" s="183"/>
      <c r="AE246" s="866"/>
      <c r="AF246" s="866"/>
      <c r="AG246" s="866"/>
      <c r="AH246" s="866"/>
      <c r="AI246" s="866"/>
      <c r="AJ246" s="866"/>
      <c r="AK246" s="866"/>
      <c r="AL246" s="866"/>
      <c r="AM246" s="866"/>
      <c r="AN246" s="866"/>
      <c r="AO246" s="866"/>
      <c r="AP246" s="187"/>
      <c r="AQ246" s="867"/>
      <c r="AR246" s="868"/>
      <c r="AS246" s="182" t="s">
        <v>324</v>
      </c>
      <c r="AT246" s="183"/>
      <c r="AU246" s="868"/>
      <c r="AV246" s="868"/>
      <c r="AW246" s="182" t="s">
        <v>310</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9" t="s">
        <v>356</v>
      </c>
      <c r="Z247" s="870"/>
      <c r="AA247" s="871"/>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4"/>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5"/>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4"/>
    </row>
    <row r="249" spans="1:50" ht="18.75" hidden="1" customHeight="1" x14ac:dyDescent="0.15">
      <c r="A249" s="175"/>
      <c r="B249" s="165"/>
      <c r="C249" s="164"/>
      <c r="D249" s="165"/>
      <c r="E249" s="164"/>
      <c r="F249" s="178"/>
      <c r="G249" s="856" t="s">
        <v>355</v>
      </c>
      <c r="H249" s="209"/>
      <c r="I249" s="209"/>
      <c r="J249" s="209"/>
      <c r="K249" s="209"/>
      <c r="L249" s="209"/>
      <c r="M249" s="209"/>
      <c r="N249" s="209"/>
      <c r="O249" s="209"/>
      <c r="P249" s="209"/>
      <c r="Q249" s="209"/>
      <c r="R249" s="209"/>
      <c r="S249" s="209"/>
      <c r="T249" s="209"/>
      <c r="U249" s="209"/>
      <c r="V249" s="209"/>
      <c r="W249" s="209"/>
      <c r="X249" s="857"/>
      <c r="Y249" s="858"/>
      <c r="Z249" s="859"/>
      <c r="AA249" s="860"/>
      <c r="AB249" s="864" t="s">
        <v>12</v>
      </c>
      <c r="AC249" s="209"/>
      <c r="AD249" s="857"/>
      <c r="AE249" s="865" t="s">
        <v>325</v>
      </c>
      <c r="AF249" s="865"/>
      <c r="AG249" s="865"/>
      <c r="AH249" s="865"/>
      <c r="AI249" s="865" t="s">
        <v>326</v>
      </c>
      <c r="AJ249" s="865"/>
      <c r="AK249" s="865"/>
      <c r="AL249" s="865"/>
      <c r="AM249" s="865" t="s">
        <v>327</v>
      </c>
      <c r="AN249" s="865"/>
      <c r="AO249" s="865"/>
      <c r="AP249" s="864"/>
      <c r="AQ249" s="864" t="s">
        <v>323</v>
      </c>
      <c r="AR249" s="209"/>
      <c r="AS249" s="209"/>
      <c r="AT249" s="857"/>
      <c r="AU249" s="209" t="s">
        <v>358</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1"/>
      <c r="Z250" s="862"/>
      <c r="AA250" s="863"/>
      <c r="AB250" s="187"/>
      <c r="AC250" s="182"/>
      <c r="AD250" s="183"/>
      <c r="AE250" s="866"/>
      <c r="AF250" s="866"/>
      <c r="AG250" s="866"/>
      <c r="AH250" s="866"/>
      <c r="AI250" s="866"/>
      <c r="AJ250" s="866"/>
      <c r="AK250" s="866"/>
      <c r="AL250" s="866"/>
      <c r="AM250" s="866"/>
      <c r="AN250" s="866"/>
      <c r="AO250" s="866"/>
      <c r="AP250" s="187"/>
      <c r="AQ250" s="867"/>
      <c r="AR250" s="868"/>
      <c r="AS250" s="182" t="s">
        <v>324</v>
      </c>
      <c r="AT250" s="183"/>
      <c r="AU250" s="868"/>
      <c r="AV250" s="868"/>
      <c r="AW250" s="182" t="s">
        <v>310</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9" t="s">
        <v>356</v>
      </c>
      <c r="Z251" s="870"/>
      <c r="AA251" s="871"/>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4"/>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5"/>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4"/>
    </row>
    <row r="253" spans="1:50" ht="22.5" hidden="1" customHeight="1" x14ac:dyDescent="0.15">
      <c r="A253" s="175"/>
      <c r="B253" s="165"/>
      <c r="C253" s="164"/>
      <c r="D253" s="165"/>
      <c r="E253" s="164"/>
      <c r="F253" s="178"/>
      <c r="G253" s="110" t="s">
        <v>359</v>
      </c>
      <c r="H253" s="126"/>
      <c r="I253" s="126"/>
      <c r="J253" s="126"/>
      <c r="K253" s="126"/>
      <c r="L253" s="126"/>
      <c r="M253" s="126"/>
      <c r="N253" s="126"/>
      <c r="O253" s="126"/>
      <c r="P253" s="126"/>
      <c r="Q253" s="126"/>
      <c r="R253" s="126"/>
      <c r="S253" s="126"/>
      <c r="T253" s="126"/>
      <c r="U253" s="126"/>
      <c r="V253" s="126"/>
      <c r="W253" s="126"/>
      <c r="X253" s="180"/>
      <c r="Y253" s="184" t="s">
        <v>357</v>
      </c>
      <c r="Z253" s="184"/>
      <c r="AA253" s="99"/>
      <c r="AB253" s="180"/>
      <c r="AC253" s="185"/>
      <c r="AD253" s="185"/>
      <c r="AE253" s="186" t="s">
        <v>360</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358</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361</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359</v>
      </c>
      <c r="H260" s="126"/>
      <c r="I260" s="126"/>
      <c r="J260" s="126"/>
      <c r="K260" s="126"/>
      <c r="L260" s="126"/>
      <c r="M260" s="126"/>
      <c r="N260" s="126"/>
      <c r="O260" s="126"/>
      <c r="P260" s="126"/>
      <c r="Q260" s="126"/>
      <c r="R260" s="126"/>
      <c r="S260" s="126"/>
      <c r="T260" s="126"/>
      <c r="U260" s="126"/>
      <c r="V260" s="126"/>
      <c r="W260" s="126"/>
      <c r="X260" s="180"/>
      <c r="Y260" s="184" t="s">
        <v>357</v>
      </c>
      <c r="Z260" s="184"/>
      <c r="AA260" s="99"/>
      <c r="AB260" s="180"/>
      <c r="AC260" s="185"/>
      <c r="AD260" s="185"/>
      <c r="AE260" s="186" t="s">
        <v>360</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358</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361</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359</v>
      </c>
      <c r="H267" s="126"/>
      <c r="I267" s="126"/>
      <c r="J267" s="126"/>
      <c r="K267" s="126"/>
      <c r="L267" s="126"/>
      <c r="M267" s="126"/>
      <c r="N267" s="126"/>
      <c r="O267" s="126"/>
      <c r="P267" s="126"/>
      <c r="Q267" s="126"/>
      <c r="R267" s="126"/>
      <c r="S267" s="126"/>
      <c r="T267" s="126"/>
      <c r="U267" s="126"/>
      <c r="V267" s="126"/>
      <c r="W267" s="126"/>
      <c r="X267" s="180"/>
      <c r="Y267" s="184" t="s">
        <v>357</v>
      </c>
      <c r="Z267" s="184"/>
      <c r="AA267" s="99"/>
      <c r="AB267" s="180"/>
      <c r="AC267" s="185"/>
      <c r="AD267" s="185"/>
      <c r="AE267" s="186" t="s">
        <v>360</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358</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361</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359</v>
      </c>
      <c r="H274" s="126"/>
      <c r="I274" s="126"/>
      <c r="J274" s="126"/>
      <c r="K274" s="126"/>
      <c r="L274" s="126"/>
      <c r="M274" s="126"/>
      <c r="N274" s="126"/>
      <c r="O274" s="126"/>
      <c r="P274" s="126"/>
      <c r="Q274" s="126"/>
      <c r="R274" s="126"/>
      <c r="S274" s="126"/>
      <c r="T274" s="126"/>
      <c r="U274" s="126"/>
      <c r="V274" s="126"/>
      <c r="W274" s="126"/>
      <c r="X274" s="180"/>
      <c r="Y274" s="184" t="s">
        <v>357</v>
      </c>
      <c r="Z274" s="184"/>
      <c r="AA274" s="99"/>
      <c r="AB274" s="180"/>
      <c r="AC274" s="185"/>
      <c r="AD274" s="185"/>
      <c r="AE274" s="186" t="s">
        <v>360</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358</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361</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359</v>
      </c>
      <c r="H281" s="126"/>
      <c r="I281" s="126"/>
      <c r="J281" s="126"/>
      <c r="K281" s="126"/>
      <c r="L281" s="126"/>
      <c r="M281" s="126"/>
      <c r="N281" s="126"/>
      <c r="O281" s="126"/>
      <c r="P281" s="126"/>
      <c r="Q281" s="126"/>
      <c r="R281" s="126"/>
      <c r="S281" s="126"/>
      <c r="T281" s="126"/>
      <c r="U281" s="126"/>
      <c r="V281" s="126"/>
      <c r="W281" s="126"/>
      <c r="X281" s="180"/>
      <c r="Y281" s="184" t="s">
        <v>357</v>
      </c>
      <c r="Z281" s="184"/>
      <c r="AA281" s="99"/>
      <c r="AB281" s="180"/>
      <c r="AC281" s="185"/>
      <c r="AD281" s="185"/>
      <c r="AE281" s="186" t="s">
        <v>360</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358</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361</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386</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382</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5"/>
      <c r="B292" s="165"/>
      <c r="C292" s="164"/>
      <c r="D292" s="165"/>
      <c r="E292" s="147" t="s">
        <v>381</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342</v>
      </c>
      <c r="F293" s="177"/>
      <c r="G293" s="263" t="s">
        <v>355</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325</v>
      </c>
      <c r="AF293" s="205"/>
      <c r="AG293" s="205"/>
      <c r="AH293" s="205"/>
      <c r="AI293" s="205" t="s">
        <v>326</v>
      </c>
      <c r="AJ293" s="205"/>
      <c r="AK293" s="205"/>
      <c r="AL293" s="205"/>
      <c r="AM293" s="205" t="s">
        <v>327</v>
      </c>
      <c r="AN293" s="205"/>
      <c r="AO293" s="205"/>
      <c r="AP293" s="206"/>
      <c r="AQ293" s="206" t="s">
        <v>323</v>
      </c>
      <c r="AR293" s="207"/>
      <c r="AS293" s="207"/>
      <c r="AT293" s="208"/>
      <c r="AU293" s="209" t="s">
        <v>358</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324</v>
      </c>
      <c r="AT294" s="115"/>
      <c r="AU294" s="128"/>
      <c r="AV294" s="128"/>
      <c r="AW294" s="114" t="s">
        <v>310</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356</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1" t="s">
        <v>61</v>
      </c>
      <c r="Z296" s="142"/>
      <c r="AA296" s="143"/>
      <c r="AB296" s="211"/>
      <c r="AC296" s="145"/>
      <c r="AD296" s="145"/>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355</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325</v>
      </c>
      <c r="AF297" s="205"/>
      <c r="AG297" s="205"/>
      <c r="AH297" s="205"/>
      <c r="AI297" s="205" t="s">
        <v>326</v>
      </c>
      <c r="AJ297" s="205"/>
      <c r="AK297" s="205"/>
      <c r="AL297" s="205"/>
      <c r="AM297" s="205" t="s">
        <v>327</v>
      </c>
      <c r="AN297" s="205"/>
      <c r="AO297" s="205"/>
      <c r="AP297" s="206"/>
      <c r="AQ297" s="206" t="s">
        <v>323</v>
      </c>
      <c r="AR297" s="207"/>
      <c r="AS297" s="207"/>
      <c r="AT297" s="208"/>
      <c r="AU297" s="209" t="s">
        <v>358</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324</v>
      </c>
      <c r="AT298" s="115"/>
      <c r="AU298" s="128"/>
      <c r="AV298" s="128"/>
      <c r="AW298" s="114" t="s">
        <v>310</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356</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1" t="s">
        <v>61</v>
      </c>
      <c r="Z300" s="142"/>
      <c r="AA300" s="143"/>
      <c r="AB300" s="211"/>
      <c r="AC300" s="145"/>
      <c r="AD300" s="145"/>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355</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325</v>
      </c>
      <c r="AF301" s="205"/>
      <c r="AG301" s="205"/>
      <c r="AH301" s="205"/>
      <c r="AI301" s="205" t="s">
        <v>326</v>
      </c>
      <c r="AJ301" s="205"/>
      <c r="AK301" s="205"/>
      <c r="AL301" s="205"/>
      <c r="AM301" s="205" t="s">
        <v>327</v>
      </c>
      <c r="AN301" s="205"/>
      <c r="AO301" s="205"/>
      <c r="AP301" s="206"/>
      <c r="AQ301" s="206" t="s">
        <v>323</v>
      </c>
      <c r="AR301" s="207"/>
      <c r="AS301" s="207"/>
      <c r="AT301" s="208"/>
      <c r="AU301" s="209" t="s">
        <v>358</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324</v>
      </c>
      <c r="AT302" s="115"/>
      <c r="AU302" s="128"/>
      <c r="AV302" s="128"/>
      <c r="AW302" s="114" t="s">
        <v>310</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356</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1" t="s">
        <v>61</v>
      </c>
      <c r="Z304" s="142"/>
      <c r="AA304" s="143"/>
      <c r="AB304" s="211"/>
      <c r="AC304" s="145"/>
      <c r="AD304" s="145"/>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355</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325</v>
      </c>
      <c r="AF305" s="205"/>
      <c r="AG305" s="205"/>
      <c r="AH305" s="205"/>
      <c r="AI305" s="205" t="s">
        <v>326</v>
      </c>
      <c r="AJ305" s="205"/>
      <c r="AK305" s="205"/>
      <c r="AL305" s="205"/>
      <c r="AM305" s="205" t="s">
        <v>327</v>
      </c>
      <c r="AN305" s="205"/>
      <c r="AO305" s="205"/>
      <c r="AP305" s="206"/>
      <c r="AQ305" s="206" t="s">
        <v>323</v>
      </c>
      <c r="AR305" s="207"/>
      <c r="AS305" s="207"/>
      <c r="AT305" s="208"/>
      <c r="AU305" s="209" t="s">
        <v>358</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324</v>
      </c>
      <c r="AT306" s="115"/>
      <c r="AU306" s="128"/>
      <c r="AV306" s="128"/>
      <c r="AW306" s="114" t="s">
        <v>310</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356</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1" t="s">
        <v>61</v>
      </c>
      <c r="Z308" s="142"/>
      <c r="AA308" s="143"/>
      <c r="AB308" s="211"/>
      <c r="AC308" s="145"/>
      <c r="AD308" s="145"/>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355</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325</v>
      </c>
      <c r="AF309" s="205"/>
      <c r="AG309" s="205"/>
      <c r="AH309" s="205"/>
      <c r="AI309" s="205" t="s">
        <v>326</v>
      </c>
      <c r="AJ309" s="205"/>
      <c r="AK309" s="205"/>
      <c r="AL309" s="205"/>
      <c r="AM309" s="205" t="s">
        <v>327</v>
      </c>
      <c r="AN309" s="205"/>
      <c r="AO309" s="205"/>
      <c r="AP309" s="206"/>
      <c r="AQ309" s="206" t="s">
        <v>323</v>
      </c>
      <c r="AR309" s="207"/>
      <c r="AS309" s="207"/>
      <c r="AT309" s="208"/>
      <c r="AU309" s="209" t="s">
        <v>358</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324</v>
      </c>
      <c r="AT310" s="115"/>
      <c r="AU310" s="128"/>
      <c r="AV310" s="128"/>
      <c r="AW310" s="114" t="s">
        <v>310</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356</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1" t="s">
        <v>61</v>
      </c>
      <c r="Z312" s="142"/>
      <c r="AA312" s="143"/>
      <c r="AB312" s="211"/>
      <c r="AC312" s="145"/>
      <c r="AD312" s="145"/>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359</v>
      </c>
      <c r="H313" s="111"/>
      <c r="I313" s="111"/>
      <c r="J313" s="111"/>
      <c r="K313" s="111"/>
      <c r="L313" s="111"/>
      <c r="M313" s="111"/>
      <c r="N313" s="111"/>
      <c r="O313" s="111"/>
      <c r="P313" s="111"/>
      <c r="Q313" s="111"/>
      <c r="R313" s="111"/>
      <c r="S313" s="111"/>
      <c r="T313" s="111"/>
      <c r="U313" s="111"/>
      <c r="V313" s="111"/>
      <c r="W313" s="111"/>
      <c r="X313" s="112"/>
      <c r="Y313" s="287" t="s">
        <v>357</v>
      </c>
      <c r="Z313" s="287"/>
      <c r="AA313" s="141"/>
      <c r="AB313" s="112"/>
      <c r="AC313" s="124"/>
      <c r="AD313" s="124"/>
      <c r="AE313" s="119" t="s">
        <v>360</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1"/>
      <c r="AB314" s="189" t="s">
        <v>358</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361</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359</v>
      </c>
      <c r="H320" s="126"/>
      <c r="I320" s="126"/>
      <c r="J320" s="126"/>
      <c r="K320" s="126"/>
      <c r="L320" s="126"/>
      <c r="M320" s="126"/>
      <c r="N320" s="126"/>
      <c r="O320" s="126"/>
      <c r="P320" s="126"/>
      <c r="Q320" s="126"/>
      <c r="R320" s="126"/>
      <c r="S320" s="126"/>
      <c r="T320" s="126"/>
      <c r="U320" s="126"/>
      <c r="V320" s="126"/>
      <c r="W320" s="126"/>
      <c r="X320" s="180"/>
      <c r="Y320" s="184" t="s">
        <v>357</v>
      </c>
      <c r="Z320" s="184"/>
      <c r="AA320" s="99"/>
      <c r="AB320" s="180"/>
      <c r="AC320" s="185"/>
      <c r="AD320" s="185"/>
      <c r="AE320" s="186" t="s">
        <v>360</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358</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361</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359</v>
      </c>
      <c r="H327" s="126"/>
      <c r="I327" s="126"/>
      <c r="J327" s="126"/>
      <c r="K327" s="126"/>
      <c r="L327" s="126"/>
      <c r="M327" s="126"/>
      <c r="N327" s="126"/>
      <c r="O327" s="126"/>
      <c r="P327" s="126"/>
      <c r="Q327" s="126"/>
      <c r="R327" s="126"/>
      <c r="S327" s="126"/>
      <c r="T327" s="126"/>
      <c r="U327" s="126"/>
      <c r="V327" s="126"/>
      <c r="W327" s="126"/>
      <c r="X327" s="180"/>
      <c r="Y327" s="184" t="s">
        <v>357</v>
      </c>
      <c r="Z327" s="184"/>
      <c r="AA327" s="99"/>
      <c r="AB327" s="180"/>
      <c r="AC327" s="185"/>
      <c r="AD327" s="185"/>
      <c r="AE327" s="186" t="s">
        <v>360</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358</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361</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359</v>
      </c>
      <c r="H334" s="126"/>
      <c r="I334" s="126"/>
      <c r="J334" s="126"/>
      <c r="K334" s="126"/>
      <c r="L334" s="126"/>
      <c r="M334" s="126"/>
      <c r="N334" s="126"/>
      <c r="O334" s="126"/>
      <c r="P334" s="126"/>
      <c r="Q334" s="126"/>
      <c r="R334" s="126"/>
      <c r="S334" s="126"/>
      <c r="T334" s="126"/>
      <c r="U334" s="126"/>
      <c r="V334" s="126"/>
      <c r="W334" s="126"/>
      <c r="X334" s="180"/>
      <c r="Y334" s="184" t="s">
        <v>357</v>
      </c>
      <c r="Z334" s="184"/>
      <c r="AA334" s="99"/>
      <c r="AB334" s="180"/>
      <c r="AC334" s="185"/>
      <c r="AD334" s="185"/>
      <c r="AE334" s="186" t="s">
        <v>360</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358</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361</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359</v>
      </c>
      <c r="H341" s="126"/>
      <c r="I341" s="126"/>
      <c r="J341" s="126"/>
      <c r="K341" s="126"/>
      <c r="L341" s="126"/>
      <c r="M341" s="126"/>
      <c r="N341" s="126"/>
      <c r="O341" s="126"/>
      <c r="P341" s="126"/>
      <c r="Q341" s="126"/>
      <c r="R341" s="126"/>
      <c r="S341" s="126"/>
      <c r="T341" s="126"/>
      <c r="U341" s="126"/>
      <c r="V341" s="126"/>
      <c r="W341" s="126"/>
      <c r="X341" s="180"/>
      <c r="Y341" s="184" t="s">
        <v>357</v>
      </c>
      <c r="Z341" s="184"/>
      <c r="AA341" s="99"/>
      <c r="AB341" s="180"/>
      <c r="AC341" s="185"/>
      <c r="AD341" s="185"/>
      <c r="AE341" s="186" t="s">
        <v>360</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358</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361</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386</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382</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5"/>
      <c r="B352" s="165"/>
      <c r="C352" s="164"/>
      <c r="D352" s="165"/>
      <c r="E352" s="147" t="s">
        <v>381</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342</v>
      </c>
      <c r="F353" s="177"/>
      <c r="G353" s="856" t="s">
        <v>355</v>
      </c>
      <c r="H353" s="209"/>
      <c r="I353" s="209"/>
      <c r="J353" s="209"/>
      <c r="K353" s="209"/>
      <c r="L353" s="209"/>
      <c r="M353" s="209"/>
      <c r="N353" s="209"/>
      <c r="O353" s="209"/>
      <c r="P353" s="209"/>
      <c r="Q353" s="209"/>
      <c r="R353" s="209"/>
      <c r="S353" s="209"/>
      <c r="T353" s="209"/>
      <c r="U353" s="209"/>
      <c r="V353" s="209"/>
      <c r="W353" s="209"/>
      <c r="X353" s="857"/>
      <c r="Y353" s="858"/>
      <c r="Z353" s="859"/>
      <c r="AA353" s="860"/>
      <c r="AB353" s="864" t="s">
        <v>12</v>
      </c>
      <c r="AC353" s="209"/>
      <c r="AD353" s="857"/>
      <c r="AE353" s="865" t="s">
        <v>325</v>
      </c>
      <c r="AF353" s="865"/>
      <c r="AG353" s="865"/>
      <c r="AH353" s="865"/>
      <c r="AI353" s="865" t="s">
        <v>326</v>
      </c>
      <c r="AJ353" s="865"/>
      <c r="AK353" s="865"/>
      <c r="AL353" s="865"/>
      <c r="AM353" s="865" t="s">
        <v>327</v>
      </c>
      <c r="AN353" s="865"/>
      <c r="AO353" s="865"/>
      <c r="AP353" s="864"/>
      <c r="AQ353" s="864" t="s">
        <v>323</v>
      </c>
      <c r="AR353" s="209"/>
      <c r="AS353" s="209"/>
      <c r="AT353" s="857"/>
      <c r="AU353" s="209" t="s">
        <v>358</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1"/>
      <c r="Z354" s="862"/>
      <c r="AA354" s="863"/>
      <c r="AB354" s="187"/>
      <c r="AC354" s="182"/>
      <c r="AD354" s="183"/>
      <c r="AE354" s="866"/>
      <c r="AF354" s="866"/>
      <c r="AG354" s="866"/>
      <c r="AH354" s="866"/>
      <c r="AI354" s="866"/>
      <c r="AJ354" s="866"/>
      <c r="AK354" s="866"/>
      <c r="AL354" s="866"/>
      <c r="AM354" s="866"/>
      <c r="AN354" s="866"/>
      <c r="AO354" s="866"/>
      <c r="AP354" s="187"/>
      <c r="AQ354" s="867"/>
      <c r="AR354" s="868"/>
      <c r="AS354" s="182" t="s">
        <v>324</v>
      </c>
      <c r="AT354" s="183"/>
      <c r="AU354" s="868"/>
      <c r="AV354" s="868"/>
      <c r="AW354" s="182" t="s">
        <v>310</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9" t="s">
        <v>356</v>
      </c>
      <c r="Z355" s="870"/>
      <c r="AA355" s="871"/>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54"/>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5"/>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54"/>
    </row>
    <row r="357" spans="1:50" ht="18.75" hidden="1" customHeight="1" x14ac:dyDescent="0.15">
      <c r="A357" s="175"/>
      <c r="B357" s="165"/>
      <c r="C357" s="164"/>
      <c r="D357" s="165"/>
      <c r="E357" s="164"/>
      <c r="F357" s="178"/>
      <c r="G357" s="856" t="s">
        <v>355</v>
      </c>
      <c r="H357" s="209"/>
      <c r="I357" s="209"/>
      <c r="J357" s="209"/>
      <c r="K357" s="209"/>
      <c r="L357" s="209"/>
      <c r="M357" s="209"/>
      <c r="N357" s="209"/>
      <c r="O357" s="209"/>
      <c r="P357" s="209"/>
      <c r="Q357" s="209"/>
      <c r="R357" s="209"/>
      <c r="S357" s="209"/>
      <c r="T357" s="209"/>
      <c r="U357" s="209"/>
      <c r="V357" s="209"/>
      <c r="W357" s="209"/>
      <c r="X357" s="857"/>
      <c r="Y357" s="858"/>
      <c r="Z357" s="859"/>
      <c r="AA357" s="860"/>
      <c r="AB357" s="864" t="s">
        <v>12</v>
      </c>
      <c r="AC357" s="209"/>
      <c r="AD357" s="857"/>
      <c r="AE357" s="865" t="s">
        <v>325</v>
      </c>
      <c r="AF357" s="865"/>
      <c r="AG357" s="865"/>
      <c r="AH357" s="865"/>
      <c r="AI357" s="865" t="s">
        <v>326</v>
      </c>
      <c r="AJ357" s="865"/>
      <c r="AK357" s="865"/>
      <c r="AL357" s="865"/>
      <c r="AM357" s="865" t="s">
        <v>327</v>
      </c>
      <c r="AN357" s="865"/>
      <c r="AO357" s="865"/>
      <c r="AP357" s="864"/>
      <c r="AQ357" s="864" t="s">
        <v>323</v>
      </c>
      <c r="AR357" s="209"/>
      <c r="AS357" s="209"/>
      <c r="AT357" s="857"/>
      <c r="AU357" s="209" t="s">
        <v>358</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1"/>
      <c r="Z358" s="862"/>
      <c r="AA358" s="863"/>
      <c r="AB358" s="187"/>
      <c r="AC358" s="182"/>
      <c r="AD358" s="183"/>
      <c r="AE358" s="866"/>
      <c r="AF358" s="866"/>
      <c r="AG358" s="866"/>
      <c r="AH358" s="866"/>
      <c r="AI358" s="866"/>
      <c r="AJ358" s="866"/>
      <c r="AK358" s="866"/>
      <c r="AL358" s="866"/>
      <c r="AM358" s="866"/>
      <c r="AN358" s="866"/>
      <c r="AO358" s="866"/>
      <c r="AP358" s="187"/>
      <c r="AQ358" s="867"/>
      <c r="AR358" s="868"/>
      <c r="AS358" s="182" t="s">
        <v>324</v>
      </c>
      <c r="AT358" s="183"/>
      <c r="AU358" s="868"/>
      <c r="AV358" s="868"/>
      <c r="AW358" s="182" t="s">
        <v>310</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9" t="s">
        <v>356</v>
      </c>
      <c r="Z359" s="870"/>
      <c r="AA359" s="871"/>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54"/>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5"/>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54"/>
    </row>
    <row r="361" spans="1:50" ht="18.75" hidden="1" customHeight="1" x14ac:dyDescent="0.15">
      <c r="A361" s="175"/>
      <c r="B361" s="165"/>
      <c r="C361" s="164"/>
      <c r="D361" s="165"/>
      <c r="E361" s="164"/>
      <c r="F361" s="178"/>
      <c r="G361" s="856" t="s">
        <v>355</v>
      </c>
      <c r="H361" s="209"/>
      <c r="I361" s="209"/>
      <c r="J361" s="209"/>
      <c r="K361" s="209"/>
      <c r="L361" s="209"/>
      <c r="M361" s="209"/>
      <c r="N361" s="209"/>
      <c r="O361" s="209"/>
      <c r="P361" s="209"/>
      <c r="Q361" s="209"/>
      <c r="R361" s="209"/>
      <c r="S361" s="209"/>
      <c r="T361" s="209"/>
      <c r="U361" s="209"/>
      <c r="V361" s="209"/>
      <c r="W361" s="209"/>
      <c r="X361" s="857"/>
      <c r="Y361" s="858"/>
      <c r="Z361" s="859"/>
      <c r="AA361" s="860"/>
      <c r="AB361" s="864" t="s">
        <v>12</v>
      </c>
      <c r="AC361" s="209"/>
      <c r="AD361" s="857"/>
      <c r="AE361" s="865" t="s">
        <v>325</v>
      </c>
      <c r="AF361" s="865"/>
      <c r="AG361" s="865"/>
      <c r="AH361" s="865"/>
      <c r="AI361" s="865" t="s">
        <v>326</v>
      </c>
      <c r="AJ361" s="865"/>
      <c r="AK361" s="865"/>
      <c r="AL361" s="865"/>
      <c r="AM361" s="865" t="s">
        <v>327</v>
      </c>
      <c r="AN361" s="865"/>
      <c r="AO361" s="865"/>
      <c r="AP361" s="864"/>
      <c r="AQ361" s="864" t="s">
        <v>323</v>
      </c>
      <c r="AR361" s="209"/>
      <c r="AS361" s="209"/>
      <c r="AT361" s="857"/>
      <c r="AU361" s="209" t="s">
        <v>358</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1"/>
      <c r="Z362" s="862"/>
      <c r="AA362" s="863"/>
      <c r="AB362" s="187"/>
      <c r="AC362" s="182"/>
      <c r="AD362" s="183"/>
      <c r="AE362" s="866"/>
      <c r="AF362" s="866"/>
      <c r="AG362" s="866"/>
      <c r="AH362" s="866"/>
      <c r="AI362" s="866"/>
      <c r="AJ362" s="866"/>
      <c r="AK362" s="866"/>
      <c r="AL362" s="866"/>
      <c r="AM362" s="866"/>
      <c r="AN362" s="866"/>
      <c r="AO362" s="866"/>
      <c r="AP362" s="187"/>
      <c r="AQ362" s="867"/>
      <c r="AR362" s="868"/>
      <c r="AS362" s="182" t="s">
        <v>324</v>
      </c>
      <c r="AT362" s="183"/>
      <c r="AU362" s="868"/>
      <c r="AV362" s="868"/>
      <c r="AW362" s="182" t="s">
        <v>310</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9" t="s">
        <v>356</v>
      </c>
      <c r="Z363" s="870"/>
      <c r="AA363" s="871"/>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4"/>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5"/>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4"/>
    </row>
    <row r="365" spans="1:50" ht="18.75" hidden="1" customHeight="1" x14ac:dyDescent="0.15">
      <c r="A365" s="175"/>
      <c r="B365" s="165"/>
      <c r="C365" s="164"/>
      <c r="D365" s="165"/>
      <c r="E365" s="164"/>
      <c r="F365" s="178"/>
      <c r="G365" s="856" t="s">
        <v>355</v>
      </c>
      <c r="H365" s="209"/>
      <c r="I365" s="209"/>
      <c r="J365" s="209"/>
      <c r="K365" s="209"/>
      <c r="L365" s="209"/>
      <c r="M365" s="209"/>
      <c r="N365" s="209"/>
      <c r="O365" s="209"/>
      <c r="P365" s="209"/>
      <c r="Q365" s="209"/>
      <c r="R365" s="209"/>
      <c r="S365" s="209"/>
      <c r="T365" s="209"/>
      <c r="U365" s="209"/>
      <c r="V365" s="209"/>
      <c r="W365" s="209"/>
      <c r="X365" s="857"/>
      <c r="Y365" s="858"/>
      <c r="Z365" s="859"/>
      <c r="AA365" s="860"/>
      <c r="AB365" s="864" t="s">
        <v>12</v>
      </c>
      <c r="AC365" s="209"/>
      <c r="AD365" s="857"/>
      <c r="AE365" s="865" t="s">
        <v>325</v>
      </c>
      <c r="AF365" s="865"/>
      <c r="AG365" s="865"/>
      <c r="AH365" s="865"/>
      <c r="AI365" s="865" t="s">
        <v>326</v>
      </c>
      <c r="AJ365" s="865"/>
      <c r="AK365" s="865"/>
      <c r="AL365" s="865"/>
      <c r="AM365" s="865" t="s">
        <v>327</v>
      </c>
      <c r="AN365" s="865"/>
      <c r="AO365" s="865"/>
      <c r="AP365" s="864"/>
      <c r="AQ365" s="864" t="s">
        <v>323</v>
      </c>
      <c r="AR365" s="209"/>
      <c r="AS365" s="209"/>
      <c r="AT365" s="857"/>
      <c r="AU365" s="209" t="s">
        <v>358</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1"/>
      <c r="Z366" s="862"/>
      <c r="AA366" s="863"/>
      <c r="AB366" s="187"/>
      <c r="AC366" s="182"/>
      <c r="AD366" s="183"/>
      <c r="AE366" s="866"/>
      <c r="AF366" s="866"/>
      <c r="AG366" s="866"/>
      <c r="AH366" s="866"/>
      <c r="AI366" s="866"/>
      <c r="AJ366" s="866"/>
      <c r="AK366" s="866"/>
      <c r="AL366" s="866"/>
      <c r="AM366" s="866"/>
      <c r="AN366" s="866"/>
      <c r="AO366" s="866"/>
      <c r="AP366" s="187"/>
      <c r="AQ366" s="867"/>
      <c r="AR366" s="868"/>
      <c r="AS366" s="182" t="s">
        <v>324</v>
      </c>
      <c r="AT366" s="183"/>
      <c r="AU366" s="868"/>
      <c r="AV366" s="868"/>
      <c r="AW366" s="182" t="s">
        <v>310</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9" t="s">
        <v>356</v>
      </c>
      <c r="Z367" s="870"/>
      <c r="AA367" s="871"/>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4"/>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5"/>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4"/>
    </row>
    <row r="369" spans="1:50" ht="18.75" hidden="1" customHeight="1" x14ac:dyDescent="0.15">
      <c r="A369" s="175"/>
      <c r="B369" s="165"/>
      <c r="C369" s="164"/>
      <c r="D369" s="165"/>
      <c r="E369" s="164"/>
      <c r="F369" s="178"/>
      <c r="G369" s="856" t="s">
        <v>355</v>
      </c>
      <c r="H369" s="209"/>
      <c r="I369" s="209"/>
      <c r="J369" s="209"/>
      <c r="K369" s="209"/>
      <c r="L369" s="209"/>
      <c r="M369" s="209"/>
      <c r="N369" s="209"/>
      <c r="O369" s="209"/>
      <c r="P369" s="209"/>
      <c r="Q369" s="209"/>
      <c r="R369" s="209"/>
      <c r="S369" s="209"/>
      <c r="T369" s="209"/>
      <c r="U369" s="209"/>
      <c r="V369" s="209"/>
      <c r="W369" s="209"/>
      <c r="X369" s="857"/>
      <c r="Y369" s="858"/>
      <c r="Z369" s="859"/>
      <c r="AA369" s="860"/>
      <c r="AB369" s="864" t="s">
        <v>12</v>
      </c>
      <c r="AC369" s="209"/>
      <c r="AD369" s="857"/>
      <c r="AE369" s="865" t="s">
        <v>325</v>
      </c>
      <c r="AF369" s="865"/>
      <c r="AG369" s="865"/>
      <c r="AH369" s="865"/>
      <c r="AI369" s="865" t="s">
        <v>326</v>
      </c>
      <c r="AJ369" s="865"/>
      <c r="AK369" s="865"/>
      <c r="AL369" s="865"/>
      <c r="AM369" s="865" t="s">
        <v>327</v>
      </c>
      <c r="AN369" s="865"/>
      <c r="AO369" s="865"/>
      <c r="AP369" s="864"/>
      <c r="AQ369" s="864" t="s">
        <v>323</v>
      </c>
      <c r="AR369" s="209"/>
      <c r="AS369" s="209"/>
      <c r="AT369" s="857"/>
      <c r="AU369" s="209" t="s">
        <v>358</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1"/>
      <c r="Z370" s="862"/>
      <c r="AA370" s="863"/>
      <c r="AB370" s="187"/>
      <c r="AC370" s="182"/>
      <c r="AD370" s="183"/>
      <c r="AE370" s="866"/>
      <c r="AF370" s="866"/>
      <c r="AG370" s="866"/>
      <c r="AH370" s="866"/>
      <c r="AI370" s="866"/>
      <c r="AJ370" s="866"/>
      <c r="AK370" s="866"/>
      <c r="AL370" s="866"/>
      <c r="AM370" s="866"/>
      <c r="AN370" s="866"/>
      <c r="AO370" s="866"/>
      <c r="AP370" s="187"/>
      <c r="AQ370" s="867"/>
      <c r="AR370" s="868"/>
      <c r="AS370" s="182" t="s">
        <v>324</v>
      </c>
      <c r="AT370" s="183"/>
      <c r="AU370" s="868"/>
      <c r="AV370" s="868"/>
      <c r="AW370" s="182" t="s">
        <v>310</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9" t="s">
        <v>356</v>
      </c>
      <c r="Z371" s="870"/>
      <c r="AA371" s="871"/>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4"/>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5"/>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4"/>
    </row>
    <row r="373" spans="1:50" ht="22.5" hidden="1" customHeight="1" x14ac:dyDescent="0.15">
      <c r="A373" s="175"/>
      <c r="B373" s="165"/>
      <c r="C373" s="164"/>
      <c r="D373" s="165"/>
      <c r="E373" s="164"/>
      <c r="F373" s="178"/>
      <c r="G373" s="110" t="s">
        <v>359</v>
      </c>
      <c r="H373" s="126"/>
      <c r="I373" s="126"/>
      <c r="J373" s="126"/>
      <c r="K373" s="126"/>
      <c r="L373" s="126"/>
      <c r="M373" s="126"/>
      <c r="N373" s="126"/>
      <c r="O373" s="126"/>
      <c r="P373" s="126"/>
      <c r="Q373" s="126"/>
      <c r="R373" s="126"/>
      <c r="S373" s="126"/>
      <c r="T373" s="126"/>
      <c r="U373" s="126"/>
      <c r="V373" s="126"/>
      <c r="W373" s="126"/>
      <c r="X373" s="180"/>
      <c r="Y373" s="184" t="s">
        <v>357</v>
      </c>
      <c r="Z373" s="184"/>
      <c r="AA373" s="99"/>
      <c r="AB373" s="180"/>
      <c r="AC373" s="185"/>
      <c r="AD373" s="185"/>
      <c r="AE373" s="186" t="s">
        <v>360</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358</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361</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359</v>
      </c>
      <c r="H380" s="126"/>
      <c r="I380" s="126"/>
      <c r="J380" s="126"/>
      <c r="K380" s="126"/>
      <c r="L380" s="126"/>
      <c r="M380" s="126"/>
      <c r="N380" s="126"/>
      <c r="O380" s="126"/>
      <c r="P380" s="126"/>
      <c r="Q380" s="126"/>
      <c r="R380" s="126"/>
      <c r="S380" s="126"/>
      <c r="T380" s="126"/>
      <c r="U380" s="126"/>
      <c r="V380" s="126"/>
      <c r="W380" s="126"/>
      <c r="X380" s="180"/>
      <c r="Y380" s="184" t="s">
        <v>357</v>
      </c>
      <c r="Z380" s="184"/>
      <c r="AA380" s="99"/>
      <c r="AB380" s="180"/>
      <c r="AC380" s="185"/>
      <c r="AD380" s="185"/>
      <c r="AE380" s="186" t="s">
        <v>360</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358</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361</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359</v>
      </c>
      <c r="H387" s="126"/>
      <c r="I387" s="126"/>
      <c r="J387" s="126"/>
      <c r="K387" s="126"/>
      <c r="L387" s="126"/>
      <c r="M387" s="126"/>
      <c r="N387" s="126"/>
      <c r="O387" s="126"/>
      <c r="P387" s="126"/>
      <c r="Q387" s="126"/>
      <c r="R387" s="126"/>
      <c r="S387" s="126"/>
      <c r="T387" s="126"/>
      <c r="U387" s="126"/>
      <c r="V387" s="126"/>
      <c r="W387" s="126"/>
      <c r="X387" s="180"/>
      <c r="Y387" s="184" t="s">
        <v>357</v>
      </c>
      <c r="Z387" s="184"/>
      <c r="AA387" s="99"/>
      <c r="AB387" s="180"/>
      <c r="AC387" s="185"/>
      <c r="AD387" s="185"/>
      <c r="AE387" s="186" t="s">
        <v>360</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358</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361</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359</v>
      </c>
      <c r="H394" s="126"/>
      <c r="I394" s="126"/>
      <c r="J394" s="126"/>
      <c r="K394" s="126"/>
      <c r="L394" s="126"/>
      <c r="M394" s="126"/>
      <c r="N394" s="126"/>
      <c r="O394" s="126"/>
      <c r="P394" s="126"/>
      <c r="Q394" s="126"/>
      <c r="R394" s="126"/>
      <c r="S394" s="126"/>
      <c r="T394" s="126"/>
      <c r="U394" s="126"/>
      <c r="V394" s="126"/>
      <c r="W394" s="126"/>
      <c r="X394" s="180"/>
      <c r="Y394" s="184" t="s">
        <v>357</v>
      </c>
      <c r="Z394" s="184"/>
      <c r="AA394" s="99"/>
      <c r="AB394" s="180"/>
      <c r="AC394" s="185"/>
      <c r="AD394" s="185"/>
      <c r="AE394" s="186" t="s">
        <v>360</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358</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361</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359</v>
      </c>
      <c r="H401" s="126"/>
      <c r="I401" s="126"/>
      <c r="J401" s="126"/>
      <c r="K401" s="126"/>
      <c r="L401" s="126"/>
      <c r="M401" s="126"/>
      <c r="N401" s="126"/>
      <c r="O401" s="126"/>
      <c r="P401" s="126"/>
      <c r="Q401" s="126"/>
      <c r="R401" s="126"/>
      <c r="S401" s="126"/>
      <c r="T401" s="126"/>
      <c r="U401" s="126"/>
      <c r="V401" s="126"/>
      <c r="W401" s="126"/>
      <c r="X401" s="180"/>
      <c r="Y401" s="184" t="s">
        <v>357</v>
      </c>
      <c r="Z401" s="184"/>
      <c r="AA401" s="99"/>
      <c r="AB401" s="180"/>
      <c r="AC401" s="185"/>
      <c r="AD401" s="185"/>
      <c r="AE401" s="186" t="s">
        <v>360</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358</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361</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386</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343</v>
      </c>
      <c r="D411" s="171"/>
      <c r="E411" s="147" t="s">
        <v>366</v>
      </c>
      <c r="F411" s="148"/>
      <c r="G411" s="149" t="s">
        <v>362</v>
      </c>
      <c r="H411" s="100"/>
      <c r="I411" s="100"/>
      <c r="J411" s="150" t="s">
        <v>438</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349</v>
      </c>
      <c r="F412" s="109"/>
      <c r="G412" s="110" t="s">
        <v>345</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347</v>
      </c>
      <c r="AF412" s="122"/>
      <c r="AG412" s="122"/>
      <c r="AH412" s="123"/>
      <c r="AI412" s="124" t="s">
        <v>327</v>
      </c>
      <c r="AJ412" s="124"/>
      <c r="AK412" s="124"/>
      <c r="AL412" s="119"/>
      <c r="AM412" s="124" t="s">
        <v>348</v>
      </c>
      <c r="AN412" s="124"/>
      <c r="AO412" s="124"/>
      <c r="AP412" s="119"/>
      <c r="AQ412" s="119" t="s">
        <v>323</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440</v>
      </c>
      <c r="AF413" s="128"/>
      <c r="AG413" s="114" t="s">
        <v>324</v>
      </c>
      <c r="AH413" s="115"/>
      <c r="AI413" s="125"/>
      <c r="AJ413" s="125"/>
      <c r="AK413" s="125"/>
      <c r="AL413" s="120"/>
      <c r="AM413" s="125"/>
      <c r="AN413" s="125"/>
      <c r="AO413" s="125"/>
      <c r="AP413" s="120"/>
      <c r="AQ413" s="129" t="s">
        <v>443</v>
      </c>
      <c r="AR413" s="128"/>
      <c r="AS413" s="114" t="s">
        <v>324</v>
      </c>
      <c r="AT413" s="115"/>
      <c r="AU413" s="128" t="s">
        <v>443</v>
      </c>
      <c r="AV413" s="128"/>
      <c r="AW413" s="114" t="s">
        <v>310</v>
      </c>
      <c r="AX413" s="130"/>
    </row>
    <row r="414" spans="1:50" ht="22.5" customHeight="1" x14ac:dyDescent="0.15">
      <c r="A414" s="175"/>
      <c r="B414" s="165"/>
      <c r="C414" s="164"/>
      <c r="D414" s="165"/>
      <c r="E414" s="108"/>
      <c r="F414" s="109"/>
      <c r="G414" s="131" t="s">
        <v>439</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5" t="s">
        <v>440</v>
      </c>
      <c r="AC414" s="145"/>
      <c r="AD414" s="145"/>
      <c r="AE414" s="92" t="s">
        <v>443</v>
      </c>
      <c r="AF414" s="93"/>
      <c r="AG414" s="93"/>
      <c r="AH414" s="93"/>
      <c r="AI414" s="92" t="s">
        <v>443</v>
      </c>
      <c r="AJ414" s="93"/>
      <c r="AK414" s="93"/>
      <c r="AL414" s="93"/>
      <c r="AM414" s="92" t="s">
        <v>440</v>
      </c>
      <c r="AN414" s="93"/>
      <c r="AO414" s="93"/>
      <c r="AP414" s="94"/>
      <c r="AQ414" s="92" t="s">
        <v>440</v>
      </c>
      <c r="AR414" s="93"/>
      <c r="AS414" s="93"/>
      <c r="AT414" s="94"/>
      <c r="AU414" s="93" t="s">
        <v>442</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1" t="s">
        <v>61</v>
      </c>
      <c r="Z415" s="142"/>
      <c r="AA415" s="143"/>
      <c r="AB415" s="91" t="s">
        <v>442</v>
      </c>
      <c r="AC415" s="91"/>
      <c r="AD415" s="91"/>
      <c r="AE415" s="92" t="s">
        <v>440</v>
      </c>
      <c r="AF415" s="93"/>
      <c r="AG415" s="93"/>
      <c r="AH415" s="94"/>
      <c r="AI415" s="92" t="s">
        <v>440</v>
      </c>
      <c r="AJ415" s="93"/>
      <c r="AK415" s="93"/>
      <c r="AL415" s="93"/>
      <c r="AM415" s="92" t="s">
        <v>440</v>
      </c>
      <c r="AN415" s="93"/>
      <c r="AO415" s="93"/>
      <c r="AP415" s="94"/>
      <c r="AQ415" s="92" t="s">
        <v>440</v>
      </c>
      <c r="AR415" s="93"/>
      <c r="AS415" s="93"/>
      <c r="AT415" s="94"/>
      <c r="AU415" s="93" t="s">
        <v>440</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1" t="s">
        <v>15</v>
      </c>
      <c r="Z416" s="142"/>
      <c r="AA416" s="143"/>
      <c r="AB416" s="144" t="s">
        <v>312</v>
      </c>
      <c r="AC416" s="144"/>
      <c r="AD416" s="144"/>
      <c r="AE416" s="92" t="s">
        <v>440</v>
      </c>
      <c r="AF416" s="93"/>
      <c r="AG416" s="93"/>
      <c r="AH416" s="94"/>
      <c r="AI416" s="92" t="s">
        <v>442</v>
      </c>
      <c r="AJ416" s="93"/>
      <c r="AK416" s="93"/>
      <c r="AL416" s="93"/>
      <c r="AM416" s="92" t="s">
        <v>443</v>
      </c>
      <c r="AN416" s="93"/>
      <c r="AO416" s="93"/>
      <c r="AP416" s="94"/>
      <c r="AQ416" s="92" t="s">
        <v>443</v>
      </c>
      <c r="AR416" s="93"/>
      <c r="AS416" s="93"/>
      <c r="AT416" s="94"/>
      <c r="AU416" s="93" t="s">
        <v>440</v>
      </c>
      <c r="AV416" s="93"/>
      <c r="AW416" s="93"/>
      <c r="AX416" s="95"/>
    </row>
    <row r="417" spans="1:50" ht="18.75" hidden="1" customHeight="1" x14ac:dyDescent="0.15">
      <c r="A417" s="175"/>
      <c r="B417" s="165"/>
      <c r="C417" s="164"/>
      <c r="D417" s="165"/>
      <c r="E417" s="108" t="s">
        <v>349</v>
      </c>
      <c r="F417" s="109"/>
      <c r="G417" s="110" t="s">
        <v>345</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347</v>
      </c>
      <c r="AF417" s="122"/>
      <c r="AG417" s="122"/>
      <c r="AH417" s="123"/>
      <c r="AI417" s="124" t="s">
        <v>327</v>
      </c>
      <c r="AJ417" s="124"/>
      <c r="AK417" s="124"/>
      <c r="AL417" s="119"/>
      <c r="AM417" s="124" t="s">
        <v>334</v>
      </c>
      <c r="AN417" s="124"/>
      <c r="AO417" s="124"/>
      <c r="AP417" s="119"/>
      <c r="AQ417" s="119" t="s">
        <v>323</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324</v>
      </c>
      <c r="AH418" s="115"/>
      <c r="AI418" s="125"/>
      <c r="AJ418" s="125"/>
      <c r="AK418" s="125"/>
      <c r="AL418" s="120"/>
      <c r="AM418" s="125"/>
      <c r="AN418" s="125"/>
      <c r="AO418" s="125"/>
      <c r="AP418" s="120"/>
      <c r="AQ418" s="129"/>
      <c r="AR418" s="128"/>
      <c r="AS418" s="114" t="s">
        <v>324</v>
      </c>
      <c r="AT418" s="115"/>
      <c r="AU418" s="128"/>
      <c r="AV418" s="128"/>
      <c r="AW418" s="114" t="s">
        <v>310</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5"/>
      <c r="AC419" s="145"/>
      <c r="AD419" s="145"/>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1" t="s">
        <v>61</v>
      </c>
      <c r="Z420" s="142"/>
      <c r="AA420" s="143"/>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1" t="s">
        <v>15</v>
      </c>
      <c r="Z421" s="142"/>
      <c r="AA421" s="143"/>
      <c r="AB421" s="144" t="s">
        <v>16</v>
      </c>
      <c r="AC421" s="144"/>
      <c r="AD421" s="144"/>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349</v>
      </c>
      <c r="F422" s="109"/>
      <c r="G422" s="110" t="s">
        <v>345</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347</v>
      </c>
      <c r="AF422" s="122"/>
      <c r="AG422" s="122"/>
      <c r="AH422" s="123"/>
      <c r="AI422" s="124" t="s">
        <v>327</v>
      </c>
      <c r="AJ422" s="124"/>
      <c r="AK422" s="124"/>
      <c r="AL422" s="119"/>
      <c r="AM422" s="124" t="s">
        <v>334</v>
      </c>
      <c r="AN422" s="124"/>
      <c r="AO422" s="124"/>
      <c r="AP422" s="119"/>
      <c r="AQ422" s="119" t="s">
        <v>323</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324</v>
      </c>
      <c r="AH423" s="115"/>
      <c r="AI423" s="125"/>
      <c r="AJ423" s="125"/>
      <c r="AK423" s="125"/>
      <c r="AL423" s="120"/>
      <c r="AM423" s="125"/>
      <c r="AN423" s="125"/>
      <c r="AO423" s="125"/>
      <c r="AP423" s="120"/>
      <c r="AQ423" s="129"/>
      <c r="AR423" s="128"/>
      <c r="AS423" s="114" t="s">
        <v>324</v>
      </c>
      <c r="AT423" s="115"/>
      <c r="AU423" s="128"/>
      <c r="AV423" s="128"/>
      <c r="AW423" s="114" t="s">
        <v>310</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5"/>
      <c r="AC424" s="145"/>
      <c r="AD424" s="145"/>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1" t="s">
        <v>61</v>
      </c>
      <c r="Z425" s="142"/>
      <c r="AA425" s="143"/>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1" t="s">
        <v>15</v>
      </c>
      <c r="Z426" s="142"/>
      <c r="AA426" s="143"/>
      <c r="AB426" s="144" t="s">
        <v>16</v>
      </c>
      <c r="AC426" s="144"/>
      <c r="AD426" s="144"/>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349</v>
      </c>
      <c r="F427" s="109"/>
      <c r="G427" s="110" t="s">
        <v>345</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347</v>
      </c>
      <c r="AF427" s="122"/>
      <c r="AG427" s="122"/>
      <c r="AH427" s="123"/>
      <c r="AI427" s="124" t="s">
        <v>327</v>
      </c>
      <c r="AJ427" s="124"/>
      <c r="AK427" s="124"/>
      <c r="AL427" s="119"/>
      <c r="AM427" s="124" t="s">
        <v>334</v>
      </c>
      <c r="AN427" s="124"/>
      <c r="AO427" s="124"/>
      <c r="AP427" s="119"/>
      <c r="AQ427" s="119" t="s">
        <v>323</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324</v>
      </c>
      <c r="AH428" s="115"/>
      <c r="AI428" s="125"/>
      <c r="AJ428" s="125"/>
      <c r="AK428" s="125"/>
      <c r="AL428" s="120"/>
      <c r="AM428" s="125"/>
      <c r="AN428" s="125"/>
      <c r="AO428" s="125"/>
      <c r="AP428" s="120"/>
      <c r="AQ428" s="129"/>
      <c r="AR428" s="128"/>
      <c r="AS428" s="114" t="s">
        <v>324</v>
      </c>
      <c r="AT428" s="115"/>
      <c r="AU428" s="128"/>
      <c r="AV428" s="128"/>
      <c r="AW428" s="114" t="s">
        <v>310</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5"/>
      <c r="AC429" s="145"/>
      <c r="AD429" s="145"/>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1" t="s">
        <v>61</v>
      </c>
      <c r="Z430" s="142"/>
      <c r="AA430" s="143"/>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1" t="s">
        <v>15</v>
      </c>
      <c r="Z431" s="142"/>
      <c r="AA431" s="143"/>
      <c r="AB431" s="144" t="s">
        <v>16</v>
      </c>
      <c r="AC431" s="144"/>
      <c r="AD431" s="144"/>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349</v>
      </c>
      <c r="F432" s="109"/>
      <c r="G432" s="110" t="s">
        <v>345</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347</v>
      </c>
      <c r="AF432" s="122"/>
      <c r="AG432" s="122"/>
      <c r="AH432" s="123"/>
      <c r="AI432" s="124" t="s">
        <v>327</v>
      </c>
      <c r="AJ432" s="124"/>
      <c r="AK432" s="124"/>
      <c r="AL432" s="119"/>
      <c r="AM432" s="124" t="s">
        <v>334</v>
      </c>
      <c r="AN432" s="124"/>
      <c r="AO432" s="124"/>
      <c r="AP432" s="119"/>
      <c r="AQ432" s="119" t="s">
        <v>323</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324</v>
      </c>
      <c r="AH433" s="115"/>
      <c r="AI433" s="125"/>
      <c r="AJ433" s="125"/>
      <c r="AK433" s="125"/>
      <c r="AL433" s="120"/>
      <c r="AM433" s="125"/>
      <c r="AN433" s="125"/>
      <c r="AO433" s="125"/>
      <c r="AP433" s="120"/>
      <c r="AQ433" s="129"/>
      <c r="AR433" s="128"/>
      <c r="AS433" s="114" t="s">
        <v>324</v>
      </c>
      <c r="AT433" s="115"/>
      <c r="AU433" s="128"/>
      <c r="AV433" s="128"/>
      <c r="AW433" s="114" t="s">
        <v>310</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5"/>
      <c r="AC434" s="145"/>
      <c r="AD434" s="145"/>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1" t="s">
        <v>61</v>
      </c>
      <c r="Z435" s="142"/>
      <c r="AA435" s="143"/>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1" t="s">
        <v>15</v>
      </c>
      <c r="Z436" s="142"/>
      <c r="AA436" s="143"/>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350</v>
      </c>
      <c r="F437" s="109"/>
      <c r="G437" s="110" t="s">
        <v>346</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347</v>
      </c>
      <c r="AF437" s="122"/>
      <c r="AG437" s="122"/>
      <c r="AH437" s="123"/>
      <c r="AI437" s="124" t="s">
        <v>327</v>
      </c>
      <c r="AJ437" s="124"/>
      <c r="AK437" s="124"/>
      <c r="AL437" s="119"/>
      <c r="AM437" s="124" t="s">
        <v>334</v>
      </c>
      <c r="AN437" s="124"/>
      <c r="AO437" s="124"/>
      <c r="AP437" s="119"/>
      <c r="AQ437" s="119" t="s">
        <v>323</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440</v>
      </c>
      <c r="AF438" s="128"/>
      <c r="AG438" s="114" t="s">
        <v>324</v>
      </c>
      <c r="AH438" s="115"/>
      <c r="AI438" s="125"/>
      <c r="AJ438" s="125"/>
      <c r="AK438" s="125"/>
      <c r="AL438" s="120"/>
      <c r="AM438" s="125"/>
      <c r="AN438" s="125"/>
      <c r="AO438" s="125"/>
      <c r="AP438" s="120"/>
      <c r="AQ438" s="129" t="s">
        <v>440</v>
      </c>
      <c r="AR438" s="128"/>
      <c r="AS438" s="114" t="s">
        <v>324</v>
      </c>
      <c r="AT438" s="115"/>
      <c r="AU438" s="128" t="s">
        <v>440</v>
      </c>
      <c r="AV438" s="128"/>
      <c r="AW438" s="114" t="s">
        <v>310</v>
      </c>
      <c r="AX438" s="130"/>
    </row>
    <row r="439" spans="1:50" ht="22.5" customHeight="1" x14ac:dyDescent="0.15">
      <c r="A439" s="175"/>
      <c r="B439" s="165"/>
      <c r="C439" s="164"/>
      <c r="D439" s="165"/>
      <c r="E439" s="108"/>
      <c r="F439" s="109"/>
      <c r="G439" s="131" t="s">
        <v>440</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5" t="s">
        <v>440</v>
      </c>
      <c r="AC439" s="145"/>
      <c r="AD439" s="145"/>
      <c r="AE439" s="92" t="s">
        <v>440</v>
      </c>
      <c r="AF439" s="93"/>
      <c r="AG439" s="93"/>
      <c r="AH439" s="93"/>
      <c r="AI439" s="92" t="s">
        <v>440</v>
      </c>
      <c r="AJ439" s="93"/>
      <c r="AK439" s="93"/>
      <c r="AL439" s="93"/>
      <c r="AM439" s="92" t="s">
        <v>440</v>
      </c>
      <c r="AN439" s="93"/>
      <c r="AO439" s="93"/>
      <c r="AP439" s="94"/>
      <c r="AQ439" s="92" t="s">
        <v>440</v>
      </c>
      <c r="AR439" s="93"/>
      <c r="AS439" s="93"/>
      <c r="AT439" s="94"/>
      <c r="AU439" s="93" t="s">
        <v>440</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1" t="s">
        <v>61</v>
      </c>
      <c r="Z440" s="142"/>
      <c r="AA440" s="143"/>
      <c r="AB440" s="91" t="s">
        <v>442</v>
      </c>
      <c r="AC440" s="91"/>
      <c r="AD440" s="91"/>
      <c r="AE440" s="92" t="s">
        <v>442</v>
      </c>
      <c r="AF440" s="93"/>
      <c r="AG440" s="93"/>
      <c r="AH440" s="94"/>
      <c r="AI440" s="92" t="s">
        <v>443</v>
      </c>
      <c r="AJ440" s="93"/>
      <c r="AK440" s="93"/>
      <c r="AL440" s="93"/>
      <c r="AM440" s="92" t="s">
        <v>440</v>
      </c>
      <c r="AN440" s="93"/>
      <c r="AO440" s="93"/>
      <c r="AP440" s="94"/>
      <c r="AQ440" s="92" t="s">
        <v>442</v>
      </c>
      <c r="AR440" s="93"/>
      <c r="AS440" s="93"/>
      <c r="AT440" s="94"/>
      <c r="AU440" s="93" t="s">
        <v>442</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1" t="s">
        <v>15</v>
      </c>
      <c r="Z441" s="142"/>
      <c r="AA441" s="143"/>
      <c r="AB441" s="144" t="s">
        <v>16</v>
      </c>
      <c r="AC441" s="144"/>
      <c r="AD441" s="144"/>
      <c r="AE441" s="92" t="s">
        <v>440</v>
      </c>
      <c r="AF441" s="93"/>
      <c r="AG441" s="93"/>
      <c r="AH441" s="94"/>
      <c r="AI441" s="92" t="s">
        <v>440</v>
      </c>
      <c r="AJ441" s="93"/>
      <c r="AK441" s="93"/>
      <c r="AL441" s="93"/>
      <c r="AM441" s="92" t="s">
        <v>440</v>
      </c>
      <c r="AN441" s="93"/>
      <c r="AO441" s="93"/>
      <c r="AP441" s="94"/>
      <c r="AQ441" s="92" t="s">
        <v>440</v>
      </c>
      <c r="AR441" s="93"/>
      <c r="AS441" s="93"/>
      <c r="AT441" s="94"/>
      <c r="AU441" s="93" t="s">
        <v>440</v>
      </c>
      <c r="AV441" s="93"/>
      <c r="AW441" s="93"/>
      <c r="AX441" s="95"/>
    </row>
    <row r="442" spans="1:50" ht="18.75" hidden="1" customHeight="1" x14ac:dyDescent="0.15">
      <c r="A442" s="175"/>
      <c r="B442" s="165"/>
      <c r="C442" s="164"/>
      <c r="D442" s="165"/>
      <c r="E442" s="108" t="s">
        <v>350</v>
      </c>
      <c r="F442" s="109"/>
      <c r="G442" s="110" t="s">
        <v>346</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347</v>
      </c>
      <c r="AF442" s="122"/>
      <c r="AG442" s="122"/>
      <c r="AH442" s="123"/>
      <c r="AI442" s="124" t="s">
        <v>327</v>
      </c>
      <c r="AJ442" s="124"/>
      <c r="AK442" s="124"/>
      <c r="AL442" s="119"/>
      <c r="AM442" s="124" t="s">
        <v>334</v>
      </c>
      <c r="AN442" s="124"/>
      <c r="AO442" s="124"/>
      <c r="AP442" s="119"/>
      <c r="AQ442" s="119" t="s">
        <v>323</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324</v>
      </c>
      <c r="AH443" s="115"/>
      <c r="AI443" s="125"/>
      <c r="AJ443" s="125"/>
      <c r="AK443" s="125"/>
      <c r="AL443" s="120"/>
      <c r="AM443" s="125"/>
      <c r="AN443" s="125"/>
      <c r="AO443" s="125"/>
      <c r="AP443" s="120"/>
      <c r="AQ443" s="129"/>
      <c r="AR443" s="128"/>
      <c r="AS443" s="114" t="s">
        <v>324</v>
      </c>
      <c r="AT443" s="115"/>
      <c r="AU443" s="128"/>
      <c r="AV443" s="128"/>
      <c r="AW443" s="114" t="s">
        <v>310</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5"/>
      <c r="AC444" s="145"/>
      <c r="AD444" s="145"/>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1" t="s">
        <v>61</v>
      </c>
      <c r="Z445" s="142"/>
      <c r="AA445" s="143"/>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1" t="s">
        <v>15</v>
      </c>
      <c r="Z446" s="142"/>
      <c r="AA446" s="143"/>
      <c r="AB446" s="144" t="s">
        <v>16</v>
      </c>
      <c r="AC446" s="144"/>
      <c r="AD446" s="144"/>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350</v>
      </c>
      <c r="F447" s="109"/>
      <c r="G447" s="110" t="s">
        <v>346</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347</v>
      </c>
      <c r="AF447" s="122"/>
      <c r="AG447" s="122"/>
      <c r="AH447" s="123"/>
      <c r="AI447" s="124" t="s">
        <v>327</v>
      </c>
      <c r="AJ447" s="124"/>
      <c r="AK447" s="124"/>
      <c r="AL447" s="119"/>
      <c r="AM447" s="124" t="s">
        <v>334</v>
      </c>
      <c r="AN447" s="124"/>
      <c r="AO447" s="124"/>
      <c r="AP447" s="119"/>
      <c r="AQ447" s="119" t="s">
        <v>323</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324</v>
      </c>
      <c r="AH448" s="115"/>
      <c r="AI448" s="125"/>
      <c r="AJ448" s="125"/>
      <c r="AK448" s="125"/>
      <c r="AL448" s="120"/>
      <c r="AM448" s="125"/>
      <c r="AN448" s="125"/>
      <c r="AO448" s="125"/>
      <c r="AP448" s="120"/>
      <c r="AQ448" s="129"/>
      <c r="AR448" s="128"/>
      <c r="AS448" s="114" t="s">
        <v>324</v>
      </c>
      <c r="AT448" s="115"/>
      <c r="AU448" s="128"/>
      <c r="AV448" s="128"/>
      <c r="AW448" s="114" t="s">
        <v>310</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5"/>
      <c r="AC449" s="145"/>
      <c r="AD449" s="145"/>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1" t="s">
        <v>61</v>
      </c>
      <c r="Z450" s="142"/>
      <c r="AA450" s="143"/>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1" t="s">
        <v>15</v>
      </c>
      <c r="Z451" s="142"/>
      <c r="AA451" s="143"/>
      <c r="AB451" s="144" t="s">
        <v>16</v>
      </c>
      <c r="AC451" s="144"/>
      <c r="AD451" s="144"/>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350</v>
      </c>
      <c r="F452" s="109"/>
      <c r="G452" s="110" t="s">
        <v>346</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347</v>
      </c>
      <c r="AF452" s="122"/>
      <c r="AG452" s="122"/>
      <c r="AH452" s="123"/>
      <c r="AI452" s="124" t="s">
        <v>327</v>
      </c>
      <c r="AJ452" s="124"/>
      <c r="AK452" s="124"/>
      <c r="AL452" s="119"/>
      <c r="AM452" s="124" t="s">
        <v>334</v>
      </c>
      <c r="AN452" s="124"/>
      <c r="AO452" s="124"/>
      <c r="AP452" s="119"/>
      <c r="AQ452" s="119" t="s">
        <v>323</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324</v>
      </c>
      <c r="AH453" s="115"/>
      <c r="AI453" s="125"/>
      <c r="AJ453" s="125"/>
      <c r="AK453" s="125"/>
      <c r="AL453" s="120"/>
      <c r="AM453" s="125"/>
      <c r="AN453" s="125"/>
      <c r="AO453" s="125"/>
      <c r="AP453" s="120"/>
      <c r="AQ453" s="129"/>
      <c r="AR453" s="128"/>
      <c r="AS453" s="114" t="s">
        <v>324</v>
      </c>
      <c r="AT453" s="115"/>
      <c r="AU453" s="128"/>
      <c r="AV453" s="128"/>
      <c r="AW453" s="114" t="s">
        <v>310</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5"/>
      <c r="AC454" s="145"/>
      <c r="AD454" s="145"/>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1" t="s">
        <v>61</v>
      </c>
      <c r="Z455" s="142"/>
      <c r="AA455" s="143"/>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1" t="s">
        <v>15</v>
      </c>
      <c r="Z456" s="142"/>
      <c r="AA456" s="143"/>
      <c r="AB456" s="144" t="s">
        <v>16</v>
      </c>
      <c r="AC456" s="144"/>
      <c r="AD456" s="144"/>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350</v>
      </c>
      <c r="F457" s="109"/>
      <c r="G457" s="110" t="s">
        <v>346</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347</v>
      </c>
      <c r="AF457" s="122"/>
      <c r="AG457" s="122"/>
      <c r="AH457" s="123"/>
      <c r="AI457" s="124" t="s">
        <v>327</v>
      </c>
      <c r="AJ457" s="124"/>
      <c r="AK457" s="124"/>
      <c r="AL457" s="119"/>
      <c r="AM457" s="124" t="s">
        <v>334</v>
      </c>
      <c r="AN457" s="124"/>
      <c r="AO457" s="124"/>
      <c r="AP457" s="119"/>
      <c r="AQ457" s="119" t="s">
        <v>323</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324</v>
      </c>
      <c r="AH458" s="115"/>
      <c r="AI458" s="125"/>
      <c r="AJ458" s="125"/>
      <c r="AK458" s="125"/>
      <c r="AL458" s="120"/>
      <c r="AM458" s="125"/>
      <c r="AN458" s="125"/>
      <c r="AO458" s="125"/>
      <c r="AP458" s="120"/>
      <c r="AQ458" s="129"/>
      <c r="AR458" s="128"/>
      <c r="AS458" s="114" t="s">
        <v>324</v>
      </c>
      <c r="AT458" s="115"/>
      <c r="AU458" s="128"/>
      <c r="AV458" s="128"/>
      <c r="AW458" s="114" t="s">
        <v>310</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5"/>
      <c r="AC459" s="145"/>
      <c r="AD459" s="145"/>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1" t="s">
        <v>61</v>
      </c>
      <c r="Z460" s="142"/>
      <c r="AA460" s="143"/>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1" t="s">
        <v>15</v>
      </c>
      <c r="Z461" s="142"/>
      <c r="AA461" s="143"/>
      <c r="AB461" s="144" t="s">
        <v>16</v>
      </c>
      <c r="AC461" s="144"/>
      <c r="AD461" s="144"/>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371</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441</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322</v>
      </c>
      <c r="F465" s="148"/>
      <c r="G465" s="149" t="s">
        <v>362</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349</v>
      </c>
      <c r="F466" s="109"/>
      <c r="G466" s="110" t="s">
        <v>345</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347</v>
      </c>
      <c r="AF466" s="122"/>
      <c r="AG466" s="122"/>
      <c r="AH466" s="123"/>
      <c r="AI466" s="124" t="s">
        <v>327</v>
      </c>
      <c r="AJ466" s="124"/>
      <c r="AK466" s="124"/>
      <c r="AL466" s="119"/>
      <c r="AM466" s="124" t="s">
        <v>334</v>
      </c>
      <c r="AN466" s="124"/>
      <c r="AO466" s="124"/>
      <c r="AP466" s="119"/>
      <c r="AQ466" s="119" t="s">
        <v>323</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324</v>
      </c>
      <c r="AH467" s="115"/>
      <c r="AI467" s="125"/>
      <c r="AJ467" s="125"/>
      <c r="AK467" s="125"/>
      <c r="AL467" s="120"/>
      <c r="AM467" s="125"/>
      <c r="AN467" s="125"/>
      <c r="AO467" s="125"/>
      <c r="AP467" s="120"/>
      <c r="AQ467" s="129"/>
      <c r="AR467" s="128"/>
      <c r="AS467" s="114" t="s">
        <v>324</v>
      </c>
      <c r="AT467" s="115"/>
      <c r="AU467" s="128"/>
      <c r="AV467" s="128"/>
      <c r="AW467" s="114" t="s">
        <v>310</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5"/>
      <c r="AC468" s="145"/>
      <c r="AD468" s="145"/>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1" t="s">
        <v>61</v>
      </c>
      <c r="Z469" s="142"/>
      <c r="AA469" s="143"/>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1" t="s">
        <v>15</v>
      </c>
      <c r="Z470" s="142"/>
      <c r="AA470" s="143"/>
      <c r="AB470" s="144" t="s">
        <v>16</v>
      </c>
      <c r="AC470" s="144"/>
      <c r="AD470" s="144"/>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349</v>
      </c>
      <c r="F471" s="109"/>
      <c r="G471" s="110" t="s">
        <v>345</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347</v>
      </c>
      <c r="AF471" s="122"/>
      <c r="AG471" s="122"/>
      <c r="AH471" s="123"/>
      <c r="AI471" s="124" t="s">
        <v>327</v>
      </c>
      <c r="AJ471" s="124"/>
      <c r="AK471" s="124"/>
      <c r="AL471" s="119"/>
      <c r="AM471" s="124" t="s">
        <v>334</v>
      </c>
      <c r="AN471" s="124"/>
      <c r="AO471" s="124"/>
      <c r="AP471" s="119"/>
      <c r="AQ471" s="119" t="s">
        <v>323</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324</v>
      </c>
      <c r="AH472" s="115"/>
      <c r="AI472" s="125"/>
      <c r="AJ472" s="125"/>
      <c r="AK472" s="125"/>
      <c r="AL472" s="120"/>
      <c r="AM472" s="125"/>
      <c r="AN472" s="125"/>
      <c r="AO472" s="125"/>
      <c r="AP472" s="120"/>
      <c r="AQ472" s="129"/>
      <c r="AR472" s="128"/>
      <c r="AS472" s="114" t="s">
        <v>324</v>
      </c>
      <c r="AT472" s="115"/>
      <c r="AU472" s="128"/>
      <c r="AV472" s="128"/>
      <c r="AW472" s="114" t="s">
        <v>310</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5"/>
      <c r="AC473" s="145"/>
      <c r="AD473" s="145"/>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1" t="s">
        <v>61</v>
      </c>
      <c r="Z474" s="142"/>
      <c r="AA474" s="143"/>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1" t="s">
        <v>15</v>
      </c>
      <c r="Z475" s="142"/>
      <c r="AA475" s="143"/>
      <c r="AB475" s="144" t="s">
        <v>16</v>
      </c>
      <c r="AC475" s="144"/>
      <c r="AD475" s="144"/>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349</v>
      </c>
      <c r="F476" s="109"/>
      <c r="G476" s="110" t="s">
        <v>345</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347</v>
      </c>
      <c r="AF476" s="122"/>
      <c r="AG476" s="122"/>
      <c r="AH476" s="123"/>
      <c r="AI476" s="124" t="s">
        <v>327</v>
      </c>
      <c r="AJ476" s="124"/>
      <c r="AK476" s="124"/>
      <c r="AL476" s="119"/>
      <c r="AM476" s="124" t="s">
        <v>334</v>
      </c>
      <c r="AN476" s="124"/>
      <c r="AO476" s="124"/>
      <c r="AP476" s="119"/>
      <c r="AQ476" s="119" t="s">
        <v>323</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324</v>
      </c>
      <c r="AH477" s="115"/>
      <c r="AI477" s="125"/>
      <c r="AJ477" s="125"/>
      <c r="AK477" s="125"/>
      <c r="AL477" s="120"/>
      <c r="AM477" s="125"/>
      <c r="AN477" s="125"/>
      <c r="AO477" s="125"/>
      <c r="AP477" s="120"/>
      <c r="AQ477" s="129"/>
      <c r="AR477" s="128"/>
      <c r="AS477" s="114" t="s">
        <v>324</v>
      </c>
      <c r="AT477" s="115"/>
      <c r="AU477" s="128"/>
      <c r="AV477" s="128"/>
      <c r="AW477" s="114" t="s">
        <v>310</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5"/>
      <c r="AC478" s="145"/>
      <c r="AD478" s="145"/>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1" t="s">
        <v>61</v>
      </c>
      <c r="Z479" s="142"/>
      <c r="AA479" s="143"/>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1" t="s">
        <v>15</v>
      </c>
      <c r="Z480" s="142"/>
      <c r="AA480" s="143"/>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349</v>
      </c>
      <c r="F481" s="109"/>
      <c r="G481" s="110" t="s">
        <v>345</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347</v>
      </c>
      <c r="AF481" s="122"/>
      <c r="AG481" s="122"/>
      <c r="AH481" s="123"/>
      <c r="AI481" s="124" t="s">
        <v>327</v>
      </c>
      <c r="AJ481" s="124"/>
      <c r="AK481" s="124"/>
      <c r="AL481" s="119"/>
      <c r="AM481" s="124" t="s">
        <v>334</v>
      </c>
      <c r="AN481" s="124"/>
      <c r="AO481" s="124"/>
      <c r="AP481" s="119"/>
      <c r="AQ481" s="119" t="s">
        <v>323</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324</v>
      </c>
      <c r="AH482" s="115"/>
      <c r="AI482" s="125"/>
      <c r="AJ482" s="125"/>
      <c r="AK482" s="125"/>
      <c r="AL482" s="120"/>
      <c r="AM482" s="125"/>
      <c r="AN482" s="125"/>
      <c r="AO482" s="125"/>
      <c r="AP482" s="120"/>
      <c r="AQ482" s="129"/>
      <c r="AR482" s="128"/>
      <c r="AS482" s="114" t="s">
        <v>324</v>
      </c>
      <c r="AT482" s="115"/>
      <c r="AU482" s="128"/>
      <c r="AV482" s="128"/>
      <c r="AW482" s="114" t="s">
        <v>310</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5"/>
      <c r="AC483" s="145"/>
      <c r="AD483" s="145"/>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1" t="s">
        <v>61</v>
      </c>
      <c r="Z484" s="142"/>
      <c r="AA484" s="143"/>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1" t="s">
        <v>15</v>
      </c>
      <c r="Z485" s="142"/>
      <c r="AA485" s="143"/>
      <c r="AB485" s="144" t="s">
        <v>16</v>
      </c>
      <c r="AC485" s="144"/>
      <c r="AD485" s="144"/>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349</v>
      </c>
      <c r="F486" s="109"/>
      <c r="G486" s="110" t="s">
        <v>345</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347</v>
      </c>
      <c r="AF486" s="122"/>
      <c r="AG486" s="122"/>
      <c r="AH486" s="123"/>
      <c r="AI486" s="124" t="s">
        <v>327</v>
      </c>
      <c r="AJ486" s="124"/>
      <c r="AK486" s="124"/>
      <c r="AL486" s="119"/>
      <c r="AM486" s="124" t="s">
        <v>334</v>
      </c>
      <c r="AN486" s="124"/>
      <c r="AO486" s="124"/>
      <c r="AP486" s="119"/>
      <c r="AQ486" s="119" t="s">
        <v>323</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324</v>
      </c>
      <c r="AH487" s="115"/>
      <c r="AI487" s="125"/>
      <c r="AJ487" s="125"/>
      <c r="AK487" s="125"/>
      <c r="AL487" s="120"/>
      <c r="AM487" s="125"/>
      <c r="AN487" s="125"/>
      <c r="AO487" s="125"/>
      <c r="AP487" s="120"/>
      <c r="AQ487" s="129"/>
      <c r="AR487" s="128"/>
      <c r="AS487" s="114" t="s">
        <v>324</v>
      </c>
      <c r="AT487" s="115"/>
      <c r="AU487" s="128"/>
      <c r="AV487" s="128"/>
      <c r="AW487" s="114" t="s">
        <v>310</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5"/>
      <c r="AC488" s="145"/>
      <c r="AD488" s="145"/>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1" t="s">
        <v>61</v>
      </c>
      <c r="Z489" s="142"/>
      <c r="AA489" s="143"/>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1" t="s">
        <v>15</v>
      </c>
      <c r="Z490" s="142"/>
      <c r="AA490" s="143"/>
      <c r="AB490" s="144" t="s">
        <v>16</v>
      </c>
      <c r="AC490" s="144"/>
      <c r="AD490" s="144"/>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350</v>
      </c>
      <c r="F491" s="109"/>
      <c r="G491" s="110" t="s">
        <v>346</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347</v>
      </c>
      <c r="AF491" s="122"/>
      <c r="AG491" s="122"/>
      <c r="AH491" s="123"/>
      <c r="AI491" s="124" t="s">
        <v>327</v>
      </c>
      <c r="AJ491" s="124"/>
      <c r="AK491" s="124"/>
      <c r="AL491" s="119"/>
      <c r="AM491" s="124" t="s">
        <v>334</v>
      </c>
      <c r="AN491" s="124"/>
      <c r="AO491" s="124"/>
      <c r="AP491" s="119"/>
      <c r="AQ491" s="119" t="s">
        <v>323</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324</v>
      </c>
      <c r="AH492" s="115"/>
      <c r="AI492" s="125"/>
      <c r="AJ492" s="125"/>
      <c r="AK492" s="125"/>
      <c r="AL492" s="120"/>
      <c r="AM492" s="125"/>
      <c r="AN492" s="125"/>
      <c r="AO492" s="125"/>
      <c r="AP492" s="120"/>
      <c r="AQ492" s="129"/>
      <c r="AR492" s="128"/>
      <c r="AS492" s="114" t="s">
        <v>324</v>
      </c>
      <c r="AT492" s="115"/>
      <c r="AU492" s="128"/>
      <c r="AV492" s="128"/>
      <c r="AW492" s="114" t="s">
        <v>310</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5"/>
      <c r="AC493" s="145"/>
      <c r="AD493" s="145"/>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1" t="s">
        <v>61</v>
      </c>
      <c r="Z494" s="142"/>
      <c r="AA494" s="143"/>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1" t="s">
        <v>15</v>
      </c>
      <c r="Z495" s="142"/>
      <c r="AA495" s="143"/>
      <c r="AB495" s="144" t="s">
        <v>16</v>
      </c>
      <c r="AC495" s="144"/>
      <c r="AD495" s="144"/>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350</v>
      </c>
      <c r="F496" s="109"/>
      <c r="G496" s="110" t="s">
        <v>346</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347</v>
      </c>
      <c r="AF496" s="122"/>
      <c r="AG496" s="122"/>
      <c r="AH496" s="123"/>
      <c r="AI496" s="124" t="s">
        <v>327</v>
      </c>
      <c r="AJ496" s="124"/>
      <c r="AK496" s="124"/>
      <c r="AL496" s="119"/>
      <c r="AM496" s="124" t="s">
        <v>334</v>
      </c>
      <c r="AN496" s="124"/>
      <c r="AO496" s="124"/>
      <c r="AP496" s="119"/>
      <c r="AQ496" s="119" t="s">
        <v>323</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324</v>
      </c>
      <c r="AH497" s="115"/>
      <c r="AI497" s="125"/>
      <c r="AJ497" s="125"/>
      <c r="AK497" s="125"/>
      <c r="AL497" s="120"/>
      <c r="AM497" s="125"/>
      <c r="AN497" s="125"/>
      <c r="AO497" s="125"/>
      <c r="AP497" s="120"/>
      <c r="AQ497" s="129"/>
      <c r="AR497" s="128"/>
      <c r="AS497" s="114" t="s">
        <v>324</v>
      </c>
      <c r="AT497" s="115"/>
      <c r="AU497" s="128"/>
      <c r="AV497" s="128"/>
      <c r="AW497" s="114" t="s">
        <v>310</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5"/>
      <c r="AC498" s="145"/>
      <c r="AD498" s="145"/>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1" t="s">
        <v>61</v>
      </c>
      <c r="Z499" s="142"/>
      <c r="AA499" s="143"/>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1" t="s">
        <v>15</v>
      </c>
      <c r="Z500" s="142"/>
      <c r="AA500" s="143"/>
      <c r="AB500" s="144" t="s">
        <v>16</v>
      </c>
      <c r="AC500" s="144"/>
      <c r="AD500" s="144"/>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350</v>
      </c>
      <c r="F501" s="109"/>
      <c r="G501" s="110" t="s">
        <v>346</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347</v>
      </c>
      <c r="AF501" s="122"/>
      <c r="AG501" s="122"/>
      <c r="AH501" s="123"/>
      <c r="AI501" s="124" t="s">
        <v>327</v>
      </c>
      <c r="AJ501" s="124"/>
      <c r="AK501" s="124"/>
      <c r="AL501" s="119"/>
      <c r="AM501" s="124" t="s">
        <v>334</v>
      </c>
      <c r="AN501" s="124"/>
      <c r="AO501" s="124"/>
      <c r="AP501" s="119"/>
      <c r="AQ501" s="119" t="s">
        <v>323</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324</v>
      </c>
      <c r="AH502" s="115"/>
      <c r="AI502" s="125"/>
      <c r="AJ502" s="125"/>
      <c r="AK502" s="125"/>
      <c r="AL502" s="120"/>
      <c r="AM502" s="125"/>
      <c r="AN502" s="125"/>
      <c r="AO502" s="125"/>
      <c r="AP502" s="120"/>
      <c r="AQ502" s="129"/>
      <c r="AR502" s="128"/>
      <c r="AS502" s="114" t="s">
        <v>324</v>
      </c>
      <c r="AT502" s="115"/>
      <c r="AU502" s="128"/>
      <c r="AV502" s="128"/>
      <c r="AW502" s="114" t="s">
        <v>310</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5"/>
      <c r="AC503" s="145"/>
      <c r="AD503" s="145"/>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1" t="s">
        <v>61</v>
      </c>
      <c r="Z504" s="142"/>
      <c r="AA504" s="143"/>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1" t="s">
        <v>15</v>
      </c>
      <c r="Z505" s="142"/>
      <c r="AA505" s="143"/>
      <c r="AB505" s="144" t="s">
        <v>16</v>
      </c>
      <c r="AC505" s="144"/>
      <c r="AD505" s="144"/>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350</v>
      </c>
      <c r="F506" s="109"/>
      <c r="G506" s="110" t="s">
        <v>346</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347</v>
      </c>
      <c r="AF506" s="122"/>
      <c r="AG506" s="122"/>
      <c r="AH506" s="123"/>
      <c r="AI506" s="124" t="s">
        <v>327</v>
      </c>
      <c r="AJ506" s="124"/>
      <c r="AK506" s="124"/>
      <c r="AL506" s="119"/>
      <c r="AM506" s="124" t="s">
        <v>334</v>
      </c>
      <c r="AN506" s="124"/>
      <c r="AO506" s="124"/>
      <c r="AP506" s="119"/>
      <c r="AQ506" s="119" t="s">
        <v>323</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324</v>
      </c>
      <c r="AH507" s="115"/>
      <c r="AI507" s="125"/>
      <c r="AJ507" s="125"/>
      <c r="AK507" s="125"/>
      <c r="AL507" s="120"/>
      <c r="AM507" s="125"/>
      <c r="AN507" s="125"/>
      <c r="AO507" s="125"/>
      <c r="AP507" s="120"/>
      <c r="AQ507" s="129"/>
      <c r="AR507" s="128"/>
      <c r="AS507" s="114" t="s">
        <v>324</v>
      </c>
      <c r="AT507" s="115"/>
      <c r="AU507" s="128"/>
      <c r="AV507" s="128"/>
      <c r="AW507" s="114" t="s">
        <v>310</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5"/>
      <c r="AC508" s="145"/>
      <c r="AD508" s="145"/>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1" t="s">
        <v>61</v>
      </c>
      <c r="Z509" s="142"/>
      <c r="AA509" s="143"/>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1" t="s">
        <v>15</v>
      </c>
      <c r="Z510" s="142"/>
      <c r="AA510" s="143"/>
      <c r="AB510" s="144" t="s">
        <v>16</v>
      </c>
      <c r="AC510" s="144"/>
      <c r="AD510" s="144"/>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350</v>
      </c>
      <c r="F511" s="109"/>
      <c r="G511" s="110" t="s">
        <v>346</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347</v>
      </c>
      <c r="AF511" s="122"/>
      <c r="AG511" s="122"/>
      <c r="AH511" s="123"/>
      <c r="AI511" s="124" t="s">
        <v>327</v>
      </c>
      <c r="AJ511" s="124"/>
      <c r="AK511" s="124"/>
      <c r="AL511" s="119"/>
      <c r="AM511" s="124" t="s">
        <v>334</v>
      </c>
      <c r="AN511" s="124"/>
      <c r="AO511" s="124"/>
      <c r="AP511" s="119"/>
      <c r="AQ511" s="119" t="s">
        <v>323</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324</v>
      </c>
      <c r="AH512" s="115"/>
      <c r="AI512" s="125"/>
      <c r="AJ512" s="125"/>
      <c r="AK512" s="125"/>
      <c r="AL512" s="120"/>
      <c r="AM512" s="125"/>
      <c r="AN512" s="125"/>
      <c r="AO512" s="125"/>
      <c r="AP512" s="120"/>
      <c r="AQ512" s="129"/>
      <c r="AR512" s="128"/>
      <c r="AS512" s="114" t="s">
        <v>324</v>
      </c>
      <c r="AT512" s="115"/>
      <c r="AU512" s="128"/>
      <c r="AV512" s="128"/>
      <c r="AW512" s="114" t="s">
        <v>310</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5"/>
      <c r="AC513" s="145"/>
      <c r="AD513" s="145"/>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1" t="s">
        <v>61</v>
      </c>
      <c r="Z514" s="142"/>
      <c r="AA514" s="143"/>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1" t="s">
        <v>15</v>
      </c>
      <c r="Z515" s="142"/>
      <c r="AA515" s="143"/>
      <c r="AB515" s="144" t="s">
        <v>16</v>
      </c>
      <c r="AC515" s="144"/>
      <c r="AD515" s="144"/>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371</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322</v>
      </c>
      <c r="F519" s="148"/>
      <c r="G519" s="149" t="s">
        <v>362</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349</v>
      </c>
      <c r="F520" s="109"/>
      <c r="G520" s="110" t="s">
        <v>345</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347</v>
      </c>
      <c r="AF520" s="122"/>
      <c r="AG520" s="122"/>
      <c r="AH520" s="123"/>
      <c r="AI520" s="124" t="s">
        <v>327</v>
      </c>
      <c r="AJ520" s="124"/>
      <c r="AK520" s="124"/>
      <c r="AL520" s="119"/>
      <c r="AM520" s="124" t="s">
        <v>334</v>
      </c>
      <c r="AN520" s="124"/>
      <c r="AO520" s="124"/>
      <c r="AP520" s="119"/>
      <c r="AQ520" s="119" t="s">
        <v>323</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324</v>
      </c>
      <c r="AH521" s="115"/>
      <c r="AI521" s="125"/>
      <c r="AJ521" s="125"/>
      <c r="AK521" s="125"/>
      <c r="AL521" s="120"/>
      <c r="AM521" s="125"/>
      <c r="AN521" s="125"/>
      <c r="AO521" s="125"/>
      <c r="AP521" s="120"/>
      <c r="AQ521" s="129"/>
      <c r="AR521" s="128"/>
      <c r="AS521" s="114" t="s">
        <v>324</v>
      </c>
      <c r="AT521" s="115"/>
      <c r="AU521" s="128"/>
      <c r="AV521" s="128"/>
      <c r="AW521" s="114" t="s">
        <v>310</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5"/>
      <c r="AC522" s="145"/>
      <c r="AD522" s="145"/>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1" t="s">
        <v>61</v>
      </c>
      <c r="Z523" s="142"/>
      <c r="AA523" s="143"/>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1" t="s">
        <v>15</v>
      </c>
      <c r="Z524" s="142"/>
      <c r="AA524" s="143"/>
      <c r="AB524" s="144" t="s">
        <v>16</v>
      </c>
      <c r="AC524" s="144"/>
      <c r="AD524" s="144"/>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349</v>
      </c>
      <c r="F525" s="109"/>
      <c r="G525" s="110" t="s">
        <v>345</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347</v>
      </c>
      <c r="AF525" s="122"/>
      <c r="AG525" s="122"/>
      <c r="AH525" s="123"/>
      <c r="AI525" s="124" t="s">
        <v>327</v>
      </c>
      <c r="AJ525" s="124"/>
      <c r="AK525" s="124"/>
      <c r="AL525" s="119"/>
      <c r="AM525" s="124" t="s">
        <v>334</v>
      </c>
      <c r="AN525" s="124"/>
      <c r="AO525" s="124"/>
      <c r="AP525" s="119"/>
      <c r="AQ525" s="119" t="s">
        <v>323</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324</v>
      </c>
      <c r="AH526" s="115"/>
      <c r="AI526" s="125"/>
      <c r="AJ526" s="125"/>
      <c r="AK526" s="125"/>
      <c r="AL526" s="120"/>
      <c r="AM526" s="125"/>
      <c r="AN526" s="125"/>
      <c r="AO526" s="125"/>
      <c r="AP526" s="120"/>
      <c r="AQ526" s="129"/>
      <c r="AR526" s="128"/>
      <c r="AS526" s="114" t="s">
        <v>324</v>
      </c>
      <c r="AT526" s="115"/>
      <c r="AU526" s="128"/>
      <c r="AV526" s="128"/>
      <c r="AW526" s="114" t="s">
        <v>310</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5"/>
      <c r="AC527" s="145"/>
      <c r="AD527" s="145"/>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1" t="s">
        <v>61</v>
      </c>
      <c r="Z528" s="142"/>
      <c r="AA528" s="143"/>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1" t="s">
        <v>15</v>
      </c>
      <c r="Z529" s="142"/>
      <c r="AA529" s="143"/>
      <c r="AB529" s="144" t="s">
        <v>16</v>
      </c>
      <c r="AC529" s="144"/>
      <c r="AD529" s="144"/>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349</v>
      </c>
      <c r="F530" s="109"/>
      <c r="G530" s="110" t="s">
        <v>345</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347</v>
      </c>
      <c r="AF530" s="122"/>
      <c r="AG530" s="122"/>
      <c r="AH530" s="123"/>
      <c r="AI530" s="124" t="s">
        <v>327</v>
      </c>
      <c r="AJ530" s="124"/>
      <c r="AK530" s="124"/>
      <c r="AL530" s="119"/>
      <c r="AM530" s="124" t="s">
        <v>334</v>
      </c>
      <c r="AN530" s="124"/>
      <c r="AO530" s="124"/>
      <c r="AP530" s="119"/>
      <c r="AQ530" s="119" t="s">
        <v>323</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324</v>
      </c>
      <c r="AH531" s="115"/>
      <c r="AI531" s="125"/>
      <c r="AJ531" s="125"/>
      <c r="AK531" s="125"/>
      <c r="AL531" s="120"/>
      <c r="AM531" s="125"/>
      <c r="AN531" s="125"/>
      <c r="AO531" s="125"/>
      <c r="AP531" s="120"/>
      <c r="AQ531" s="129"/>
      <c r="AR531" s="128"/>
      <c r="AS531" s="114" t="s">
        <v>324</v>
      </c>
      <c r="AT531" s="115"/>
      <c r="AU531" s="128"/>
      <c r="AV531" s="128"/>
      <c r="AW531" s="114" t="s">
        <v>310</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5"/>
      <c r="AC532" s="145"/>
      <c r="AD532" s="145"/>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1" t="s">
        <v>61</v>
      </c>
      <c r="Z533" s="142"/>
      <c r="AA533" s="143"/>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1" t="s">
        <v>15</v>
      </c>
      <c r="Z534" s="142"/>
      <c r="AA534" s="143"/>
      <c r="AB534" s="144" t="s">
        <v>16</v>
      </c>
      <c r="AC534" s="144"/>
      <c r="AD534" s="144"/>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349</v>
      </c>
      <c r="F535" s="109"/>
      <c r="G535" s="110" t="s">
        <v>345</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347</v>
      </c>
      <c r="AF535" s="122"/>
      <c r="AG535" s="122"/>
      <c r="AH535" s="123"/>
      <c r="AI535" s="124" t="s">
        <v>327</v>
      </c>
      <c r="AJ535" s="124"/>
      <c r="AK535" s="124"/>
      <c r="AL535" s="119"/>
      <c r="AM535" s="124" t="s">
        <v>334</v>
      </c>
      <c r="AN535" s="124"/>
      <c r="AO535" s="124"/>
      <c r="AP535" s="119"/>
      <c r="AQ535" s="119" t="s">
        <v>323</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324</v>
      </c>
      <c r="AH536" s="115"/>
      <c r="AI536" s="125"/>
      <c r="AJ536" s="125"/>
      <c r="AK536" s="125"/>
      <c r="AL536" s="120"/>
      <c r="AM536" s="125"/>
      <c r="AN536" s="125"/>
      <c r="AO536" s="125"/>
      <c r="AP536" s="120"/>
      <c r="AQ536" s="129"/>
      <c r="AR536" s="128"/>
      <c r="AS536" s="114" t="s">
        <v>324</v>
      </c>
      <c r="AT536" s="115"/>
      <c r="AU536" s="128"/>
      <c r="AV536" s="128"/>
      <c r="AW536" s="114" t="s">
        <v>310</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5"/>
      <c r="AC537" s="145"/>
      <c r="AD537" s="145"/>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1" t="s">
        <v>61</v>
      </c>
      <c r="Z538" s="142"/>
      <c r="AA538" s="143"/>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1" t="s">
        <v>15</v>
      </c>
      <c r="Z539" s="142"/>
      <c r="AA539" s="143"/>
      <c r="AB539" s="144" t="s">
        <v>16</v>
      </c>
      <c r="AC539" s="144"/>
      <c r="AD539" s="144"/>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349</v>
      </c>
      <c r="F540" s="109"/>
      <c r="G540" s="110" t="s">
        <v>345</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347</v>
      </c>
      <c r="AF540" s="122"/>
      <c r="AG540" s="122"/>
      <c r="AH540" s="123"/>
      <c r="AI540" s="124" t="s">
        <v>327</v>
      </c>
      <c r="AJ540" s="124"/>
      <c r="AK540" s="124"/>
      <c r="AL540" s="119"/>
      <c r="AM540" s="124" t="s">
        <v>334</v>
      </c>
      <c r="AN540" s="124"/>
      <c r="AO540" s="124"/>
      <c r="AP540" s="119"/>
      <c r="AQ540" s="119" t="s">
        <v>323</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324</v>
      </c>
      <c r="AH541" s="115"/>
      <c r="AI541" s="125"/>
      <c r="AJ541" s="125"/>
      <c r="AK541" s="125"/>
      <c r="AL541" s="120"/>
      <c r="AM541" s="125"/>
      <c r="AN541" s="125"/>
      <c r="AO541" s="125"/>
      <c r="AP541" s="120"/>
      <c r="AQ541" s="129"/>
      <c r="AR541" s="128"/>
      <c r="AS541" s="114" t="s">
        <v>324</v>
      </c>
      <c r="AT541" s="115"/>
      <c r="AU541" s="128"/>
      <c r="AV541" s="128"/>
      <c r="AW541" s="114" t="s">
        <v>310</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5"/>
      <c r="AC542" s="145"/>
      <c r="AD542" s="145"/>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1" t="s">
        <v>61</v>
      </c>
      <c r="Z543" s="142"/>
      <c r="AA543" s="143"/>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1" t="s">
        <v>15</v>
      </c>
      <c r="Z544" s="142"/>
      <c r="AA544" s="143"/>
      <c r="AB544" s="144" t="s">
        <v>16</v>
      </c>
      <c r="AC544" s="144"/>
      <c r="AD544" s="144"/>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350</v>
      </c>
      <c r="F545" s="109"/>
      <c r="G545" s="110" t="s">
        <v>346</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347</v>
      </c>
      <c r="AF545" s="122"/>
      <c r="AG545" s="122"/>
      <c r="AH545" s="123"/>
      <c r="AI545" s="124" t="s">
        <v>327</v>
      </c>
      <c r="AJ545" s="124"/>
      <c r="AK545" s="124"/>
      <c r="AL545" s="119"/>
      <c r="AM545" s="124" t="s">
        <v>334</v>
      </c>
      <c r="AN545" s="124"/>
      <c r="AO545" s="124"/>
      <c r="AP545" s="119"/>
      <c r="AQ545" s="119" t="s">
        <v>323</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324</v>
      </c>
      <c r="AH546" s="115"/>
      <c r="AI546" s="125"/>
      <c r="AJ546" s="125"/>
      <c r="AK546" s="125"/>
      <c r="AL546" s="120"/>
      <c r="AM546" s="125"/>
      <c r="AN546" s="125"/>
      <c r="AO546" s="125"/>
      <c r="AP546" s="120"/>
      <c r="AQ546" s="129"/>
      <c r="AR546" s="128"/>
      <c r="AS546" s="114" t="s">
        <v>324</v>
      </c>
      <c r="AT546" s="115"/>
      <c r="AU546" s="128"/>
      <c r="AV546" s="128"/>
      <c r="AW546" s="114" t="s">
        <v>310</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5"/>
      <c r="AC547" s="145"/>
      <c r="AD547" s="145"/>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1" t="s">
        <v>61</v>
      </c>
      <c r="Z548" s="142"/>
      <c r="AA548" s="143"/>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1" t="s">
        <v>15</v>
      </c>
      <c r="Z549" s="142"/>
      <c r="AA549" s="143"/>
      <c r="AB549" s="144" t="s">
        <v>16</v>
      </c>
      <c r="AC549" s="144"/>
      <c r="AD549" s="144"/>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350</v>
      </c>
      <c r="F550" s="109"/>
      <c r="G550" s="110" t="s">
        <v>346</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347</v>
      </c>
      <c r="AF550" s="122"/>
      <c r="AG550" s="122"/>
      <c r="AH550" s="123"/>
      <c r="AI550" s="124" t="s">
        <v>327</v>
      </c>
      <c r="AJ550" s="124"/>
      <c r="AK550" s="124"/>
      <c r="AL550" s="119"/>
      <c r="AM550" s="124" t="s">
        <v>334</v>
      </c>
      <c r="AN550" s="124"/>
      <c r="AO550" s="124"/>
      <c r="AP550" s="119"/>
      <c r="AQ550" s="119" t="s">
        <v>323</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324</v>
      </c>
      <c r="AH551" s="115"/>
      <c r="AI551" s="125"/>
      <c r="AJ551" s="125"/>
      <c r="AK551" s="125"/>
      <c r="AL551" s="120"/>
      <c r="AM551" s="125"/>
      <c r="AN551" s="125"/>
      <c r="AO551" s="125"/>
      <c r="AP551" s="120"/>
      <c r="AQ551" s="129"/>
      <c r="AR551" s="128"/>
      <c r="AS551" s="114" t="s">
        <v>324</v>
      </c>
      <c r="AT551" s="115"/>
      <c r="AU551" s="128"/>
      <c r="AV551" s="128"/>
      <c r="AW551" s="114" t="s">
        <v>310</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5"/>
      <c r="AC552" s="145"/>
      <c r="AD552" s="145"/>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1" t="s">
        <v>61</v>
      </c>
      <c r="Z553" s="142"/>
      <c r="AA553" s="143"/>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1" t="s">
        <v>15</v>
      </c>
      <c r="Z554" s="142"/>
      <c r="AA554" s="143"/>
      <c r="AB554" s="144" t="s">
        <v>16</v>
      </c>
      <c r="AC554" s="144"/>
      <c r="AD554" s="144"/>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350</v>
      </c>
      <c r="F555" s="109"/>
      <c r="G555" s="110" t="s">
        <v>346</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347</v>
      </c>
      <c r="AF555" s="122"/>
      <c r="AG555" s="122"/>
      <c r="AH555" s="123"/>
      <c r="AI555" s="124" t="s">
        <v>327</v>
      </c>
      <c r="AJ555" s="124"/>
      <c r="AK555" s="124"/>
      <c r="AL555" s="119"/>
      <c r="AM555" s="124" t="s">
        <v>334</v>
      </c>
      <c r="AN555" s="124"/>
      <c r="AO555" s="124"/>
      <c r="AP555" s="119"/>
      <c r="AQ555" s="119" t="s">
        <v>323</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324</v>
      </c>
      <c r="AH556" s="115"/>
      <c r="AI556" s="125"/>
      <c r="AJ556" s="125"/>
      <c r="AK556" s="125"/>
      <c r="AL556" s="120"/>
      <c r="AM556" s="125"/>
      <c r="AN556" s="125"/>
      <c r="AO556" s="125"/>
      <c r="AP556" s="120"/>
      <c r="AQ556" s="129"/>
      <c r="AR556" s="128"/>
      <c r="AS556" s="114" t="s">
        <v>324</v>
      </c>
      <c r="AT556" s="115"/>
      <c r="AU556" s="128"/>
      <c r="AV556" s="128"/>
      <c r="AW556" s="114" t="s">
        <v>310</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5"/>
      <c r="AC557" s="145"/>
      <c r="AD557" s="145"/>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1" t="s">
        <v>61</v>
      </c>
      <c r="Z558" s="142"/>
      <c r="AA558" s="143"/>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1" t="s">
        <v>15</v>
      </c>
      <c r="Z559" s="142"/>
      <c r="AA559" s="143"/>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350</v>
      </c>
      <c r="F560" s="109"/>
      <c r="G560" s="110" t="s">
        <v>346</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347</v>
      </c>
      <c r="AF560" s="122"/>
      <c r="AG560" s="122"/>
      <c r="AH560" s="123"/>
      <c r="AI560" s="124" t="s">
        <v>327</v>
      </c>
      <c r="AJ560" s="124"/>
      <c r="AK560" s="124"/>
      <c r="AL560" s="119"/>
      <c r="AM560" s="124" t="s">
        <v>334</v>
      </c>
      <c r="AN560" s="124"/>
      <c r="AO560" s="124"/>
      <c r="AP560" s="119"/>
      <c r="AQ560" s="119" t="s">
        <v>323</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324</v>
      </c>
      <c r="AH561" s="115"/>
      <c r="AI561" s="125"/>
      <c r="AJ561" s="125"/>
      <c r="AK561" s="125"/>
      <c r="AL561" s="120"/>
      <c r="AM561" s="125"/>
      <c r="AN561" s="125"/>
      <c r="AO561" s="125"/>
      <c r="AP561" s="120"/>
      <c r="AQ561" s="129"/>
      <c r="AR561" s="128"/>
      <c r="AS561" s="114" t="s">
        <v>324</v>
      </c>
      <c r="AT561" s="115"/>
      <c r="AU561" s="128"/>
      <c r="AV561" s="128"/>
      <c r="AW561" s="114" t="s">
        <v>310</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5"/>
      <c r="AC562" s="145"/>
      <c r="AD562" s="145"/>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1" t="s">
        <v>61</v>
      </c>
      <c r="Z563" s="142"/>
      <c r="AA563" s="143"/>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1" t="s">
        <v>15</v>
      </c>
      <c r="Z564" s="142"/>
      <c r="AA564" s="143"/>
      <c r="AB564" s="144" t="s">
        <v>16</v>
      </c>
      <c r="AC564" s="144"/>
      <c r="AD564" s="144"/>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350</v>
      </c>
      <c r="F565" s="109"/>
      <c r="G565" s="110" t="s">
        <v>346</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347</v>
      </c>
      <c r="AF565" s="122"/>
      <c r="AG565" s="122"/>
      <c r="AH565" s="123"/>
      <c r="AI565" s="124" t="s">
        <v>327</v>
      </c>
      <c r="AJ565" s="124"/>
      <c r="AK565" s="124"/>
      <c r="AL565" s="119"/>
      <c r="AM565" s="124" t="s">
        <v>334</v>
      </c>
      <c r="AN565" s="124"/>
      <c r="AO565" s="124"/>
      <c r="AP565" s="119"/>
      <c r="AQ565" s="119" t="s">
        <v>323</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324</v>
      </c>
      <c r="AH566" s="115"/>
      <c r="AI566" s="125"/>
      <c r="AJ566" s="125"/>
      <c r="AK566" s="125"/>
      <c r="AL566" s="120"/>
      <c r="AM566" s="125"/>
      <c r="AN566" s="125"/>
      <c r="AO566" s="125"/>
      <c r="AP566" s="120"/>
      <c r="AQ566" s="129"/>
      <c r="AR566" s="128"/>
      <c r="AS566" s="114" t="s">
        <v>324</v>
      </c>
      <c r="AT566" s="115"/>
      <c r="AU566" s="128"/>
      <c r="AV566" s="128"/>
      <c r="AW566" s="114" t="s">
        <v>310</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5"/>
      <c r="AC567" s="145"/>
      <c r="AD567" s="145"/>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1" t="s">
        <v>61</v>
      </c>
      <c r="Z568" s="142"/>
      <c r="AA568" s="143"/>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1" t="s">
        <v>15</v>
      </c>
      <c r="Z569" s="142"/>
      <c r="AA569" s="143"/>
      <c r="AB569" s="144" t="s">
        <v>16</v>
      </c>
      <c r="AC569" s="144"/>
      <c r="AD569" s="144"/>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371</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322</v>
      </c>
      <c r="F573" s="148"/>
      <c r="G573" s="149" t="s">
        <v>362</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349</v>
      </c>
      <c r="F574" s="109"/>
      <c r="G574" s="110" t="s">
        <v>345</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347</v>
      </c>
      <c r="AF574" s="122"/>
      <c r="AG574" s="122"/>
      <c r="AH574" s="123"/>
      <c r="AI574" s="124" t="s">
        <v>327</v>
      </c>
      <c r="AJ574" s="124"/>
      <c r="AK574" s="124"/>
      <c r="AL574" s="119"/>
      <c r="AM574" s="124" t="s">
        <v>334</v>
      </c>
      <c r="AN574" s="124"/>
      <c r="AO574" s="124"/>
      <c r="AP574" s="119"/>
      <c r="AQ574" s="119" t="s">
        <v>323</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324</v>
      </c>
      <c r="AH575" s="115"/>
      <c r="AI575" s="125"/>
      <c r="AJ575" s="125"/>
      <c r="AK575" s="125"/>
      <c r="AL575" s="120"/>
      <c r="AM575" s="125"/>
      <c r="AN575" s="125"/>
      <c r="AO575" s="125"/>
      <c r="AP575" s="120"/>
      <c r="AQ575" s="129"/>
      <c r="AR575" s="128"/>
      <c r="AS575" s="114" t="s">
        <v>324</v>
      </c>
      <c r="AT575" s="115"/>
      <c r="AU575" s="128"/>
      <c r="AV575" s="128"/>
      <c r="AW575" s="114" t="s">
        <v>310</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5"/>
      <c r="AC576" s="145"/>
      <c r="AD576" s="145"/>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1" t="s">
        <v>61</v>
      </c>
      <c r="Z577" s="142"/>
      <c r="AA577" s="143"/>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1" t="s">
        <v>15</v>
      </c>
      <c r="Z578" s="142"/>
      <c r="AA578" s="143"/>
      <c r="AB578" s="144" t="s">
        <v>16</v>
      </c>
      <c r="AC578" s="144"/>
      <c r="AD578" s="144"/>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349</v>
      </c>
      <c r="F579" s="109"/>
      <c r="G579" s="110" t="s">
        <v>345</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347</v>
      </c>
      <c r="AF579" s="122"/>
      <c r="AG579" s="122"/>
      <c r="AH579" s="123"/>
      <c r="AI579" s="124" t="s">
        <v>327</v>
      </c>
      <c r="AJ579" s="124"/>
      <c r="AK579" s="124"/>
      <c r="AL579" s="119"/>
      <c r="AM579" s="124" t="s">
        <v>334</v>
      </c>
      <c r="AN579" s="124"/>
      <c r="AO579" s="124"/>
      <c r="AP579" s="119"/>
      <c r="AQ579" s="119" t="s">
        <v>323</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324</v>
      </c>
      <c r="AH580" s="115"/>
      <c r="AI580" s="125"/>
      <c r="AJ580" s="125"/>
      <c r="AK580" s="125"/>
      <c r="AL580" s="120"/>
      <c r="AM580" s="125"/>
      <c r="AN580" s="125"/>
      <c r="AO580" s="125"/>
      <c r="AP580" s="120"/>
      <c r="AQ580" s="129"/>
      <c r="AR580" s="128"/>
      <c r="AS580" s="114" t="s">
        <v>324</v>
      </c>
      <c r="AT580" s="115"/>
      <c r="AU580" s="128"/>
      <c r="AV580" s="128"/>
      <c r="AW580" s="114" t="s">
        <v>310</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5"/>
      <c r="AC581" s="145"/>
      <c r="AD581" s="145"/>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1" t="s">
        <v>61</v>
      </c>
      <c r="Z582" s="142"/>
      <c r="AA582" s="143"/>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1" t="s">
        <v>15</v>
      </c>
      <c r="Z583" s="142"/>
      <c r="AA583" s="143"/>
      <c r="AB583" s="144" t="s">
        <v>16</v>
      </c>
      <c r="AC583" s="144"/>
      <c r="AD583" s="144"/>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349</v>
      </c>
      <c r="F584" s="109"/>
      <c r="G584" s="110" t="s">
        <v>345</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347</v>
      </c>
      <c r="AF584" s="122"/>
      <c r="AG584" s="122"/>
      <c r="AH584" s="123"/>
      <c r="AI584" s="124" t="s">
        <v>327</v>
      </c>
      <c r="AJ584" s="124"/>
      <c r="AK584" s="124"/>
      <c r="AL584" s="119"/>
      <c r="AM584" s="124" t="s">
        <v>334</v>
      </c>
      <c r="AN584" s="124"/>
      <c r="AO584" s="124"/>
      <c r="AP584" s="119"/>
      <c r="AQ584" s="119" t="s">
        <v>323</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324</v>
      </c>
      <c r="AH585" s="115"/>
      <c r="AI585" s="125"/>
      <c r="AJ585" s="125"/>
      <c r="AK585" s="125"/>
      <c r="AL585" s="120"/>
      <c r="AM585" s="125"/>
      <c r="AN585" s="125"/>
      <c r="AO585" s="125"/>
      <c r="AP585" s="120"/>
      <c r="AQ585" s="129"/>
      <c r="AR585" s="128"/>
      <c r="AS585" s="114" t="s">
        <v>324</v>
      </c>
      <c r="AT585" s="115"/>
      <c r="AU585" s="128"/>
      <c r="AV585" s="128"/>
      <c r="AW585" s="114" t="s">
        <v>310</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5"/>
      <c r="AC586" s="145"/>
      <c r="AD586" s="145"/>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1" t="s">
        <v>61</v>
      </c>
      <c r="Z587" s="142"/>
      <c r="AA587" s="143"/>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1" t="s">
        <v>15</v>
      </c>
      <c r="Z588" s="142"/>
      <c r="AA588" s="143"/>
      <c r="AB588" s="144" t="s">
        <v>16</v>
      </c>
      <c r="AC588" s="144"/>
      <c r="AD588" s="144"/>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349</v>
      </c>
      <c r="F589" s="109"/>
      <c r="G589" s="110" t="s">
        <v>345</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347</v>
      </c>
      <c r="AF589" s="122"/>
      <c r="AG589" s="122"/>
      <c r="AH589" s="123"/>
      <c r="AI589" s="124" t="s">
        <v>327</v>
      </c>
      <c r="AJ589" s="124"/>
      <c r="AK589" s="124"/>
      <c r="AL589" s="119"/>
      <c r="AM589" s="124" t="s">
        <v>334</v>
      </c>
      <c r="AN589" s="124"/>
      <c r="AO589" s="124"/>
      <c r="AP589" s="119"/>
      <c r="AQ589" s="119" t="s">
        <v>323</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324</v>
      </c>
      <c r="AH590" s="115"/>
      <c r="AI590" s="125"/>
      <c r="AJ590" s="125"/>
      <c r="AK590" s="125"/>
      <c r="AL590" s="120"/>
      <c r="AM590" s="125"/>
      <c r="AN590" s="125"/>
      <c r="AO590" s="125"/>
      <c r="AP590" s="120"/>
      <c r="AQ590" s="129"/>
      <c r="AR590" s="128"/>
      <c r="AS590" s="114" t="s">
        <v>324</v>
      </c>
      <c r="AT590" s="115"/>
      <c r="AU590" s="128"/>
      <c r="AV590" s="128"/>
      <c r="AW590" s="114" t="s">
        <v>310</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5"/>
      <c r="AC591" s="145"/>
      <c r="AD591" s="145"/>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1" t="s">
        <v>61</v>
      </c>
      <c r="Z592" s="142"/>
      <c r="AA592" s="143"/>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1" t="s">
        <v>15</v>
      </c>
      <c r="Z593" s="142"/>
      <c r="AA593" s="143"/>
      <c r="AB593" s="144" t="s">
        <v>16</v>
      </c>
      <c r="AC593" s="144"/>
      <c r="AD593" s="144"/>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349</v>
      </c>
      <c r="F594" s="109"/>
      <c r="G594" s="110" t="s">
        <v>345</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347</v>
      </c>
      <c r="AF594" s="122"/>
      <c r="AG594" s="122"/>
      <c r="AH594" s="123"/>
      <c r="AI594" s="124" t="s">
        <v>327</v>
      </c>
      <c r="AJ594" s="124"/>
      <c r="AK594" s="124"/>
      <c r="AL594" s="119"/>
      <c r="AM594" s="124" t="s">
        <v>334</v>
      </c>
      <c r="AN594" s="124"/>
      <c r="AO594" s="124"/>
      <c r="AP594" s="119"/>
      <c r="AQ594" s="119" t="s">
        <v>323</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324</v>
      </c>
      <c r="AH595" s="115"/>
      <c r="AI595" s="125"/>
      <c r="AJ595" s="125"/>
      <c r="AK595" s="125"/>
      <c r="AL595" s="120"/>
      <c r="AM595" s="125"/>
      <c r="AN595" s="125"/>
      <c r="AO595" s="125"/>
      <c r="AP595" s="120"/>
      <c r="AQ595" s="129"/>
      <c r="AR595" s="128"/>
      <c r="AS595" s="114" t="s">
        <v>324</v>
      </c>
      <c r="AT595" s="115"/>
      <c r="AU595" s="128"/>
      <c r="AV595" s="128"/>
      <c r="AW595" s="114" t="s">
        <v>310</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5"/>
      <c r="AC596" s="145"/>
      <c r="AD596" s="145"/>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1" t="s">
        <v>61</v>
      </c>
      <c r="Z597" s="142"/>
      <c r="AA597" s="143"/>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1" t="s">
        <v>15</v>
      </c>
      <c r="Z598" s="142"/>
      <c r="AA598" s="143"/>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350</v>
      </c>
      <c r="F599" s="109"/>
      <c r="G599" s="110" t="s">
        <v>346</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347</v>
      </c>
      <c r="AF599" s="122"/>
      <c r="AG599" s="122"/>
      <c r="AH599" s="123"/>
      <c r="AI599" s="124" t="s">
        <v>327</v>
      </c>
      <c r="AJ599" s="124"/>
      <c r="AK599" s="124"/>
      <c r="AL599" s="119"/>
      <c r="AM599" s="124" t="s">
        <v>334</v>
      </c>
      <c r="AN599" s="124"/>
      <c r="AO599" s="124"/>
      <c r="AP599" s="119"/>
      <c r="AQ599" s="119" t="s">
        <v>323</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324</v>
      </c>
      <c r="AH600" s="115"/>
      <c r="AI600" s="125"/>
      <c r="AJ600" s="125"/>
      <c r="AK600" s="125"/>
      <c r="AL600" s="120"/>
      <c r="AM600" s="125"/>
      <c r="AN600" s="125"/>
      <c r="AO600" s="125"/>
      <c r="AP600" s="120"/>
      <c r="AQ600" s="129"/>
      <c r="AR600" s="128"/>
      <c r="AS600" s="114" t="s">
        <v>324</v>
      </c>
      <c r="AT600" s="115"/>
      <c r="AU600" s="128"/>
      <c r="AV600" s="128"/>
      <c r="AW600" s="114" t="s">
        <v>310</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5"/>
      <c r="AC601" s="145"/>
      <c r="AD601" s="145"/>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1" t="s">
        <v>61</v>
      </c>
      <c r="Z602" s="142"/>
      <c r="AA602" s="143"/>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1" t="s">
        <v>15</v>
      </c>
      <c r="Z603" s="142"/>
      <c r="AA603" s="143"/>
      <c r="AB603" s="144" t="s">
        <v>16</v>
      </c>
      <c r="AC603" s="144"/>
      <c r="AD603" s="144"/>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350</v>
      </c>
      <c r="F604" s="109"/>
      <c r="G604" s="110" t="s">
        <v>346</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347</v>
      </c>
      <c r="AF604" s="122"/>
      <c r="AG604" s="122"/>
      <c r="AH604" s="123"/>
      <c r="AI604" s="124" t="s">
        <v>327</v>
      </c>
      <c r="AJ604" s="124"/>
      <c r="AK604" s="124"/>
      <c r="AL604" s="119"/>
      <c r="AM604" s="124" t="s">
        <v>334</v>
      </c>
      <c r="AN604" s="124"/>
      <c r="AO604" s="124"/>
      <c r="AP604" s="119"/>
      <c r="AQ604" s="119" t="s">
        <v>323</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324</v>
      </c>
      <c r="AH605" s="115"/>
      <c r="AI605" s="125"/>
      <c r="AJ605" s="125"/>
      <c r="AK605" s="125"/>
      <c r="AL605" s="120"/>
      <c r="AM605" s="125"/>
      <c r="AN605" s="125"/>
      <c r="AO605" s="125"/>
      <c r="AP605" s="120"/>
      <c r="AQ605" s="129"/>
      <c r="AR605" s="128"/>
      <c r="AS605" s="114" t="s">
        <v>324</v>
      </c>
      <c r="AT605" s="115"/>
      <c r="AU605" s="128"/>
      <c r="AV605" s="128"/>
      <c r="AW605" s="114" t="s">
        <v>310</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5"/>
      <c r="AC606" s="145"/>
      <c r="AD606" s="145"/>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1" t="s">
        <v>61</v>
      </c>
      <c r="Z607" s="142"/>
      <c r="AA607" s="143"/>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1" t="s">
        <v>15</v>
      </c>
      <c r="Z608" s="142"/>
      <c r="AA608" s="143"/>
      <c r="AB608" s="144" t="s">
        <v>16</v>
      </c>
      <c r="AC608" s="144"/>
      <c r="AD608" s="144"/>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350</v>
      </c>
      <c r="F609" s="109"/>
      <c r="G609" s="110" t="s">
        <v>346</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347</v>
      </c>
      <c r="AF609" s="122"/>
      <c r="AG609" s="122"/>
      <c r="AH609" s="123"/>
      <c r="AI609" s="124" t="s">
        <v>327</v>
      </c>
      <c r="AJ609" s="124"/>
      <c r="AK609" s="124"/>
      <c r="AL609" s="119"/>
      <c r="AM609" s="124" t="s">
        <v>334</v>
      </c>
      <c r="AN609" s="124"/>
      <c r="AO609" s="124"/>
      <c r="AP609" s="119"/>
      <c r="AQ609" s="119" t="s">
        <v>323</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324</v>
      </c>
      <c r="AH610" s="115"/>
      <c r="AI610" s="125"/>
      <c r="AJ610" s="125"/>
      <c r="AK610" s="125"/>
      <c r="AL610" s="120"/>
      <c r="AM610" s="125"/>
      <c r="AN610" s="125"/>
      <c r="AO610" s="125"/>
      <c r="AP610" s="120"/>
      <c r="AQ610" s="129"/>
      <c r="AR610" s="128"/>
      <c r="AS610" s="114" t="s">
        <v>324</v>
      </c>
      <c r="AT610" s="115"/>
      <c r="AU610" s="128"/>
      <c r="AV610" s="128"/>
      <c r="AW610" s="114" t="s">
        <v>310</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5"/>
      <c r="AC611" s="145"/>
      <c r="AD611" s="145"/>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1" t="s">
        <v>61</v>
      </c>
      <c r="Z612" s="142"/>
      <c r="AA612" s="143"/>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1" t="s">
        <v>15</v>
      </c>
      <c r="Z613" s="142"/>
      <c r="AA613" s="143"/>
      <c r="AB613" s="144" t="s">
        <v>16</v>
      </c>
      <c r="AC613" s="144"/>
      <c r="AD613" s="144"/>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350</v>
      </c>
      <c r="F614" s="109"/>
      <c r="G614" s="110" t="s">
        <v>346</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347</v>
      </c>
      <c r="AF614" s="122"/>
      <c r="AG614" s="122"/>
      <c r="AH614" s="123"/>
      <c r="AI614" s="124" t="s">
        <v>327</v>
      </c>
      <c r="AJ614" s="124"/>
      <c r="AK614" s="124"/>
      <c r="AL614" s="119"/>
      <c r="AM614" s="124" t="s">
        <v>334</v>
      </c>
      <c r="AN614" s="124"/>
      <c r="AO614" s="124"/>
      <c r="AP614" s="119"/>
      <c r="AQ614" s="119" t="s">
        <v>323</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324</v>
      </c>
      <c r="AH615" s="115"/>
      <c r="AI615" s="125"/>
      <c r="AJ615" s="125"/>
      <c r="AK615" s="125"/>
      <c r="AL615" s="120"/>
      <c r="AM615" s="125"/>
      <c r="AN615" s="125"/>
      <c r="AO615" s="125"/>
      <c r="AP615" s="120"/>
      <c r="AQ615" s="129"/>
      <c r="AR615" s="128"/>
      <c r="AS615" s="114" t="s">
        <v>324</v>
      </c>
      <c r="AT615" s="115"/>
      <c r="AU615" s="128"/>
      <c r="AV615" s="128"/>
      <c r="AW615" s="114" t="s">
        <v>310</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5"/>
      <c r="AC616" s="145"/>
      <c r="AD616" s="145"/>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1" t="s">
        <v>61</v>
      </c>
      <c r="Z617" s="142"/>
      <c r="AA617" s="143"/>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1" t="s">
        <v>15</v>
      </c>
      <c r="Z618" s="142"/>
      <c r="AA618" s="143"/>
      <c r="AB618" s="144" t="s">
        <v>16</v>
      </c>
      <c r="AC618" s="144"/>
      <c r="AD618" s="144"/>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350</v>
      </c>
      <c r="F619" s="109"/>
      <c r="G619" s="110" t="s">
        <v>346</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347</v>
      </c>
      <c r="AF619" s="122"/>
      <c r="AG619" s="122"/>
      <c r="AH619" s="123"/>
      <c r="AI619" s="124" t="s">
        <v>327</v>
      </c>
      <c r="AJ619" s="124"/>
      <c r="AK619" s="124"/>
      <c r="AL619" s="119"/>
      <c r="AM619" s="124" t="s">
        <v>334</v>
      </c>
      <c r="AN619" s="124"/>
      <c r="AO619" s="124"/>
      <c r="AP619" s="119"/>
      <c r="AQ619" s="119" t="s">
        <v>323</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324</v>
      </c>
      <c r="AH620" s="115"/>
      <c r="AI620" s="125"/>
      <c r="AJ620" s="125"/>
      <c r="AK620" s="125"/>
      <c r="AL620" s="120"/>
      <c r="AM620" s="125"/>
      <c r="AN620" s="125"/>
      <c r="AO620" s="125"/>
      <c r="AP620" s="120"/>
      <c r="AQ620" s="129"/>
      <c r="AR620" s="128"/>
      <c r="AS620" s="114" t="s">
        <v>324</v>
      </c>
      <c r="AT620" s="115"/>
      <c r="AU620" s="128"/>
      <c r="AV620" s="128"/>
      <c r="AW620" s="114" t="s">
        <v>310</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5"/>
      <c r="AC621" s="145"/>
      <c r="AD621" s="145"/>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1" t="s">
        <v>61</v>
      </c>
      <c r="Z622" s="142"/>
      <c r="AA622" s="143"/>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1" t="s">
        <v>15</v>
      </c>
      <c r="Z623" s="142"/>
      <c r="AA623" s="143"/>
      <c r="AB623" s="144" t="s">
        <v>16</v>
      </c>
      <c r="AC623" s="144"/>
      <c r="AD623" s="144"/>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371</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322</v>
      </c>
      <c r="F627" s="148"/>
      <c r="G627" s="149" t="s">
        <v>362</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349</v>
      </c>
      <c r="F628" s="109"/>
      <c r="G628" s="110" t="s">
        <v>345</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347</v>
      </c>
      <c r="AF628" s="122"/>
      <c r="AG628" s="122"/>
      <c r="AH628" s="123"/>
      <c r="AI628" s="124" t="s">
        <v>327</v>
      </c>
      <c r="AJ628" s="124"/>
      <c r="AK628" s="124"/>
      <c r="AL628" s="119"/>
      <c r="AM628" s="124" t="s">
        <v>334</v>
      </c>
      <c r="AN628" s="124"/>
      <c r="AO628" s="124"/>
      <c r="AP628" s="119"/>
      <c r="AQ628" s="119" t="s">
        <v>323</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324</v>
      </c>
      <c r="AH629" s="115"/>
      <c r="AI629" s="125"/>
      <c r="AJ629" s="125"/>
      <c r="AK629" s="125"/>
      <c r="AL629" s="120"/>
      <c r="AM629" s="125"/>
      <c r="AN629" s="125"/>
      <c r="AO629" s="125"/>
      <c r="AP629" s="120"/>
      <c r="AQ629" s="129"/>
      <c r="AR629" s="128"/>
      <c r="AS629" s="114" t="s">
        <v>324</v>
      </c>
      <c r="AT629" s="115"/>
      <c r="AU629" s="128"/>
      <c r="AV629" s="128"/>
      <c r="AW629" s="114" t="s">
        <v>310</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5"/>
      <c r="AC630" s="145"/>
      <c r="AD630" s="145"/>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1" t="s">
        <v>61</v>
      </c>
      <c r="Z631" s="142"/>
      <c r="AA631" s="143"/>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1" t="s">
        <v>15</v>
      </c>
      <c r="Z632" s="142"/>
      <c r="AA632" s="143"/>
      <c r="AB632" s="144" t="s">
        <v>16</v>
      </c>
      <c r="AC632" s="144"/>
      <c r="AD632" s="144"/>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349</v>
      </c>
      <c r="F633" s="109"/>
      <c r="G633" s="110" t="s">
        <v>345</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347</v>
      </c>
      <c r="AF633" s="122"/>
      <c r="AG633" s="122"/>
      <c r="AH633" s="123"/>
      <c r="AI633" s="124" t="s">
        <v>327</v>
      </c>
      <c r="AJ633" s="124"/>
      <c r="AK633" s="124"/>
      <c r="AL633" s="119"/>
      <c r="AM633" s="124" t="s">
        <v>334</v>
      </c>
      <c r="AN633" s="124"/>
      <c r="AO633" s="124"/>
      <c r="AP633" s="119"/>
      <c r="AQ633" s="119" t="s">
        <v>323</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324</v>
      </c>
      <c r="AH634" s="115"/>
      <c r="AI634" s="125"/>
      <c r="AJ634" s="125"/>
      <c r="AK634" s="125"/>
      <c r="AL634" s="120"/>
      <c r="AM634" s="125"/>
      <c r="AN634" s="125"/>
      <c r="AO634" s="125"/>
      <c r="AP634" s="120"/>
      <c r="AQ634" s="129"/>
      <c r="AR634" s="128"/>
      <c r="AS634" s="114" t="s">
        <v>324</v>
      </c>
      <c r="AT634" s="115"/>
      <c r="AU634" s="128"/>
      <c r="AV634" s="128"/>
      <c r="AW634" s="114" t="s">
        <v>310</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5"/>
      <c r="AC635" s="145"/>
      <c r="AD635" s="145"/>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1" t="s">
        <v>61</v>
      </c>
      <c r="Z636" s="142"/>
      <c r="AA636" s="143"/>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1" t="s">
        <v>15</v>
      </c>
      <c r="Z637" s="142"/>
      <c r="AA637" s="143"/>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349</v>
      </c>
      <c r="F638" s="109"/>
      <c r="G638" s="110" t="s">
        <v>345</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347</v>
      </c>
      <c r="AF638" s="122"/>
      <c r="AG638" s="122"/>
      <c r="AH638" s="123"/>
      <c r="AI638" s="124" t="s">
        <v>327</v>
      </c>
      <c r="AJ638" s="124"/>
      <c r="AK638" s="124"/>
      <c r="AL638" s="119"/>
      <c r="AM638" s="124" t="s">
        <v>334</v>
      </c>
      <c r="AN638" s="124"/>
      <c r="AO638" s="124"/>
      <c r="AP638" s="119"/>
      <c r="AQ638" s="119" t="s">
        <v>323</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324</v>
      </c>
      <c r="AH639" s="115"/>
      <c r="AI639" s="125"/>
      <c r="AJ639" s="125"/>
      <c r="AK639" s="125"/>
      <c r="AL639" s="120"/>
      <c r="AM639" s="125"/>
      <c r="AN639" s="125"/>
      <c r="AO639" s="125"/>
      <c r="AP639" s="120"/>
      <c r="AQ639" s="129"/>
      <c r="AR639" s="128"/>
      <c r="AS639" s="114" t="s">
        <v>324</v>
      </c>
      <c r="AT639" s="115"/>
      <c r="AU639" s="128"/>
      <c r="AV639" s="128"/>
      <c r="AW639" s="114" t="s">
        <v>310</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5"/>
      <c r="AC640" s="145"/>
      <c r="AD640" s="145"/>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1" t="s">
        <v>61</v>
      </c>
      <c r="Z641" s="142"/>
      <c r="AA641" s="143"/>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1" t="s">
        <v>15</v>
      </c>
      <c r="Z642" s="142"/>
      <c r="AA642" s="143"/>
      <c r="AB642" s="144" t="s">
        <v>16</v>
      </c>
      <c r="AC642" s="144"/>
      <c r="AD642" s="144"/>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349</v>
      </c>
      <c r="F643" s="109"/>
      <c r="G643" s="110" t="s">
        <v>345</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347</v>
      </c>
      <c r="AF643" s="122"/>
      <c r="AG643" s="122"/>
      <c r="AH643" s="123"/>
      <c r="AI643" s="124" t="s">
        <v>327</v>
      </c>
      <c r="AJ643" s="124"/>
      <c r="AK643" s="124"/>
      <c r="AL643" s="119"/>
      <c r="AM643" s="124" t="s">
        <v>334</v>
      </c>
      <c r="AN643" s="124"/>
      <c r="AO643" s="124"/>
      <c r="AP643" s="119"/>
      <c r="AQ643" s="119" t="s">
        <v>323</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324</v>
      </c>
      <c r="AH644" s="115"/>
      <c r="AI644" s="125"/>
      <c r="AJ644" s="125"/>
      <c r="AK644" s="125"/>
      <c r="AL644" s="120"/>
      <c r="AM644" s="125"/>
      <c r="AN644" s="125"/>
      <c r="AO644" s="125"/>
      <c r="AP644" s="120"/>
      <c r="AQ644" s="129"/>
      <c r="AR644" s="128"/>
      <c r="AS644" s="114" t="s">
        <v>324</v>
      </c>
      <c r="AT644" s="115"/>
      <c r="AU644" s="128"/>
      <c r="AV644" s="128"/>
      <c r="AW644" s="114" t="s">
        <v>310</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5"/>
      <c r="AC645" s="145"/>
      <c r="AD645" s="145"/>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1" t="s">
        <v>61</v>
      </c>
      <c r="Z646" s="142"/>
      <c r="AA646" s="143"/>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1" t="s">
        <v>15</v>
      </c>
      <c r="Z647" s="142"/>
      <c r="AA647" s="143"/>
      <c r="AB647" s="144" t="s">
        <v>16</v>
      </c>
      <c r="AC647" s="144"/>
      <c r="AD647" s="144"/>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349</v>
      </c>
      <c r="F648" s="109"/>
      <c r="G648" s="110" t="s">
        <v>345</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347</v>
      </c>
      <c r="AF648" s="122"/>
      <c r="AG648" s="122"/>
      <c r="AH648" s="123"/>
      <c r="AI648" s="124" t="s">
        <v>327</v>
      </c>
      <c r="AJ648" s="124"/>
      <c r="AK648" s="124"/>
      <c r="AL648" s="119"/>
      <c r="AM648" s="124" t="s">
        <v>334</v>
      </c>
      <c r="AN648" s="124"/>
      <c r="AO648" s="124"/>
      <c r="AP648" s="119"/>
      <c r="AQ648" s="119" t="s">
        <v>323</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324</v>
      </c>
      <c r="AH649" s="115"/>
      <c r="AI649" s="125"/>
      <c r="AJ649" s="125"/>
      <c r="AK649" s="125"/>
      <c r="AL649" s="120"/>
      <c r="AM649" s="125"/>
      <c r="AN649" s="125"/>
      <c r="AO649" s="125"/>
      <c r="AP649" s="120"/>
      <c r="AQ649" s="129"/>
      <c r="AR649" s="128"/>
      <c r="AS649" s="114" t="s">
        <v>324</v>
      </c>
      <c r="AT649" s="115"/>
      <c r="AU649" s="128"/>
      <c r="AV649" s="128"/>
      <c r="AW649" s="114" t="s">
        <v>310</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5"/>
      <c r="AC650" s="145"/>
      <c r="AD650" s="145"/>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1" t="s">
        <v>61</v>
      </c>
      <c r="Z651" s="142"/>
      <c r="AA651" s="143"/>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1" t="s">
        <v>15</v>
      </c>
      <c r="Z652" s="142"/>
      <c r="AA652" s="143"/>
      <c r="AB652" s="144" t="s">
        <v>16</v>
      </c>
      <c r="AC652" s="144"/>
      <c r="AD652" s="144"/>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350</v>
      </c>
      <c r="F653" s="109"/>
      <c r="G653" s="110" t="s">
        <v>346</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347</v>
      </c>
      <c r="AF653" s="122"/>
      <c r="AG653" s="122"/>
      <c r="AH653" s="123"/>
      <c r="AI653" s="124" t="s">
        <v>327</v>
      </c>
      <c r="AJ653" s="124"/>
      <c r="AK653" s="124"/>
      <c r="AL653" s="119"/>
      <c r="AM653" s="124" t="s">
        <v>334</v>
      </c>
      <c r="AN653" s="124"/>
      <c r="AO653" s="124"/>
      <c r="AP653" s="119"/>
      <c r="AQ653" s="119" t="s">
        <v>323</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324</v>
      </c>
      <c r="AH654" s="115"/>
      <c r="AI654" s="125"/>
      <c r="AJ654" s="125"/>
      <c r="AK654" s="125"/>
      <c r="AL654" s="120"/>
      <c r="AM654" s="125"/>
      <c r="AN654" s="125"/>
      <c r="AO654" s="125"/>
      <c r="AP654" s="120"/>
      <c r="AQ654" s="129"/>
      <c r="AR654" s="128"/>
      <c r="AS654" s="114" t="s">
        <v>324</v>
      </c>
      <c r="AT654" s="115"/>
      <c r="AU654" s="128"/>
      <c r="AV654" s="128"/>
      <c r="AW654" s="114" t="s">
        <v>310</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5"/>
      <c r="AC655" s="145"/>
      <c r="AD655" s="145"/>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1" t="s">
        <v>61</v>
      </c>
      <c r="Z656" s="142"/>
      <c r="AA656" s="143"/>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1" t="s">
        <v>15</v>
      </c>
      <c r="Z657" s="142"/>
      <c r="AA657" s="143"/>
      <c r="AB657" s="144" t="s">
        <v>16</v>
      </c>
      <c r="AC657" s="144"/>
      <c r="AD657" s="144"/>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350</v>
      </c>
      <c r="F658" s="109"/>
      <c r="G658" s="110" t="s">
        <v>346</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347</v>
      </c>
      <c r="AF658" s="122"/>
      <c r="AG658" s="122"/>
      <c r="AH658" s="123"/>
      <c r="AI658" s="124" t="s">
        <v>327</v>
      </c>
      <c r="AJ658" s="124"/>
      <c r="AK658" s="124"/>
      <c r="AL658" s="119"/>
      <c r="AM658" s="124" t="s">
        <v>334</v>
      </c>
      <c r="AN658" s="124"/>
      <c r="AO658" s="124"/>
      <c r="AP658" s="119"/>
      <c r="AQ658" s="119" t="s">
        <v>323</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324</v>
      </c>
      <c r="AH659" s="115"/>
      <c r="AI659" s="125"/>
      <c r="AJ659" s="125"/>
      <c r="AK659" s="125"/>
      <c r="AL659" s="120"/>
      <c r="AM659" s="125"/>
      <c r="AN659" s="125"/>
      <c r="AO659" s="125"/>
      <c r="AP659" s="120"/>
      <c r="AQ659" s="129"/>
      <c r="AR659" s="128"/>
      <c r="AS659" s="114" t="s">
        <v>324</v>
      </c>
      <c r="AT659" s="115"/>
      <c r="AU659" s="128"/>
      <c r="AV659" s="128"/>
      <c r="AW659" s="114" t="s">
        <v>310</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5"/>
      <c r="AC660" s="145"/>
      <c r="AD660" s="145"/>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1" t="s">
        <v>61</v>
      </c>
      <c r="Z661" s="142"/>
      <c r="AA661" s="143"/>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1" t="s">
        <v>15</v>
      </c>
      <c r="Z662" s="142"/>
      <c r="AA662" s="143"/>
      <c r="AB662" s="144" t="s">
        <v>16</v>
      </c>
      <c r="AC662" s="144"/>
      <c r="AD662" s="144"/>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350</v>
      </c>
      <c r="F663" s="109"/>
      <c r="G663" s="110" t="s">
        <v>346</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347</v>
      </c>
      <c r="AF663" s="122"/>
      <c r="AG663" s="122"/>
      <c r="AH663" s="123"/>
      <c r="AI663" s="124" t="s">
        <v>327</v>
      </c>
      <c r="AJ663" s="124"/>
      <c r="AK663" s="124"/>
      <c r="AL663" s="119"/>
      <c r="AM663" s="124" t="s">
        <v>334</v>
      </c>
      <c r="AN663" s="124"/>
      <c r="AO663" s="124"/>
      <c r="AP663" s="119"/>
      <c r="AQ663" s="119" t="s">
        <v>323</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324</v>
      </c>
      <c r="AH664" s="115"/>
      <c r="AI664" s="125"/>
      <c r="AJ664" s="125"/>
      <c r="AK664" s="125"/>
      <c r="AL664" s="120"/>
      <c r="AM664" s="125"/>
      <c r="AN664" s="125"/>
      <c r="AO664" s="125"/>
      <c r="AP664" s="120"/>
      <c r="AQ664" s="129"/>
      <c r="AR664" s="128"/>
      <c r="AS664" s="114" t="s">
        <v>324</v>
      </c>
      <c r="AT664" s="115"/>
      <c r="AU664" s="128"/>
      <c r="AV664" s="128"/>
      <c r="AW664" s="114" t="s">
        <v>310</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5"/>
      <c r="AC665" s="145"/>
      <c r="AD665" s="145"/>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1" t="s">
        <v>61</v>
      </c>
      <c r="Z666" s="142"/>
      <c r="AA666" s="143"/>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1" t="s">
        <v>15</v>
      </c>
      <c r="Z667" s="142"/>
      <c r="AA667" s="143"/>
      <c r="AB667" s="144" t="s">
        <v>16</v>
      </c>
      <c r="AC667" s="144"/>
      <c r="AD667" s="144"/>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350</v>
      </c>
      <c r="F668" s="109"/>
      <c r="G668" s="110" t="s">
        <v>346</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347</v>
      </c>
      <c r="AF668" s="122"/>
      <c r="AG668" s="122"/>
      <c r="AH668" s="123"/>
      <c r="AI668" s="124" t="s">
        <v>327</v>
      </c>
      <c r="AJ668" s="124"/>
      <c r="AK668" s="124"/>
      <c r="AL668" s="119"/>
      <c r="AM668" s="124" t="s">
        <v>334</v>
      </c>
      <c r="AN668" s="124"/>
      <c r="AO668" s="124"/>
      <c r="AP668" s="119"/>
      <c r="AQ668" s="119" t="s">
        <v>323</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324</v>
      </c>
      <c r="AH669" s="115"/>
      <c r="AI669" s="125"/>
      <c r="AJ669" s="125"/>
      <c r="AK669" s="125"/>
      <c r="AL669" s="120"/>
      <c r="AM669" s="125"/>
      <c r="AN669" s="125"/>
      <c r="AO669" s="125"/>
      <c r="AP669" s="120"/>
      <c r="AQ669" s="129"/>
      <c r="AR669" s="128"/>
      <c r="AS669" s="114" t="s">
        <v>324</v>
      </c>
      <c r="AT669" s="115"/>
      <c r="AU669" s="128"/>
      <c r="AV669" s="128"/>
      <c r="AW669" s="114" t="s">
        <v>310</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5"/>
      <c r="AC670" s="145"/>
      <c r="AD670" s="145"/>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1" t="s">
        <v>61</v>
      </c>
      <c r="Z671" s="142"/>
      <c r="AA671" s="143"/>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1" t="s">
        <v>15</v>
      </c>
      <c r="Z672" s="142"/>
      <c r="AA672" s="143"/>
      <c r="AB672" s="144" t="s">
        <v>16</v>
      </c>
      <c r="AC672" s="144"/>
      <c r="AD672" s="144"/>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350</v>
      </c>
      <c r="F673" s="109"/>
      <c r="G673" s="110" t="s">
        <v>346</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347</v>
      </c>
      <c r="AF673" s="122"/>
      <c r="AG673" s="122"/>
      <c r="AH673" s="123"/>
      <c r="AI673" s="124" t="s">
        <v>327</v>
      </c>
      <c r="AJ673" s="124"/>
      <c r="AK673" s="124"/>
      <c r="AL673" s="119"/>
      <c r="AM673" s="124" t="s">
        <v>334</v>
      </c>
      <c r="AN673" s="124"/>
      <c r="AO673" s="124"/>
      <c r="AP673" s="119"/>
      <c r="AQ673" s="119" t="s">
        <v>323</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324</v>
      </c>
      <c r="AH674" s="115"/>
      <c r="AI674" s="125"/>
      <c r="AJ674" s="125"/>
      <c r="AK674" s="125"/>
      <c r="AL674" s="120"/>
      <c r="AM674" s="125"/>
      <c r="AN674" s="125"/>
      <c r="AO674" s="125"/>
      <c r="AP674" s="120"/>
      <c r="AQ674" s="129"/>
      <c r="AR674" s="128"/>
      <c r="AS674" s="114" t="s">
        <v>324</v>
      </c>
      <c r="AT674" s="115"/>
      <c r="AU674" s="128"/>
      <c r="AV674" s="128"/>
      <c r="AW674" s="114" t="s">
        <v>310</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5"/>
      <c r="AC675" s="145"/>
      <c r="AD675" s="145"/>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1" t="s">
        <v>61</v>
      </c>
      <c r="Z676" s="142"/>
      <c r="AA676" s="143"/>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1" t="s">
        <v>15</v>
      </c>
      <c r="Z677" s="142"/>
      <c r="AA677" s="143"/>
      <c r="AB677" s="144" t="s">
        <v>16</v>
      </c>
      <c r="AC677" s="144"/>
      <c r="AD677" s="144"/>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371</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0"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1"/>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30" customHeight="1" x14ac:dyDescent="0.15">
      <c r="A683" s="507" t="s">
        <v>269</v>
      </c>
      <c r="B683" s="508"/>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5" t="s">
        <v>450</v>
      </c>
      <c r="AE683" s="846"/>
      <c r="AF683" s="846"/>
      <c r="AG683" s="842" t="s">
        <v>464</v>
      </c>
      <c r="AH683" s="843"/>
      <c r="AI683" s="843"/>
      <c r="AJ683" s="843"/>
      <c r="AK683" s="843"/>
      <c r="AL683" s="843"/>
      <c r="AM683" s="843"/>
      <c r="AN683" s="843"/>
      <c r="AO683" s="843"/>
      <c r="AP683" s="843"/>
      <c r="AQ683" s="843"/>
      <c r="AR683" s="843"/>
      <c r="AS683" s="843"/>
      <c r="AT683" s="843"/>
      <c r="AU683" s="843"/>
      <c r="AV683" s="843"/>
      <c r="AW683" s="843"/>
      <c r="AX683" s="844"/>
    </row>
    <row r="684" spans="1:50" ht="60"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450</v>
      </c>
      <c r="AE684" s="581"/>
      <c r="AF684" s="581"/>
      <c r="AG684" s="582" t="s">
        <v>465</v>
      </c>
      <c r="AH684" s="583"/>
      <c r="AI684" s="583"/>
      <c r="AJ684" s="583"/>
      <c r="AK684" s="583"/>
      <c r="AL684" s="583"/>
      <c r="AM684" s="583"/>
      <c r="AN684" s="583"/>
      <c r="AO684" s="583"/>
      <c r="AP684" s="583"/>
      <c r="AQ684" s="583"/>
      <c r="AR684" s="583"/>
      <c r="AS684" s="583"/>
      <c r="AT684" s="583"/>
      <c r="AU684" s="583"/>
      <c r="AV684" s="583"/>
      <c r="AW684" s="583"/>
      <c r="AX684" s="584"/>
    </row>
    <row r="685" spans="1:50" ht="57"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450</v>
      </c>
      <c r="AE685" s="591"/>
      <c r="AF685" s="591"/>
      <c r="AG685" s="659" t="s">
        <v>466</v>
      </c>
      <c r="AH685" s="134"/>
      <c r="AI685" s="134"/>
      <c r="AJ685" s="134"/>
      <c r="AK685" s="134"/>
      <c r="AL685" s="134"/>
      <c r="AM685" s="134"/>
      <c r="AN685" s="134"/>
      <c r="AO685" s="134"/>
      <c r="AP685" s="134"/>
      <c r="AQ685" s="134"/>
      <c r="AR685" s="134"/>
      <c r="AS685" s="134"/>
      <c r="AT685" s="134"/>
      <c r="AU685" s="134"/>
      <c r="AV685" s="134"/>
      <c r="AW685" s="134"/>
      <c r="AX685" s="660"/>
    </row>
    <row r="686" spans="1:50" ht="19.350000000000001" customHeight="1" x14ac:dyDescent="0.15">
      <c r="A686" s="564" t="s">
        <v>44</v>
      </c>
      <c r="B686" s="741"/>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0" t="s">
        <v>450</v>
      </c>
      <c r="AE686" s="791"/>
      <c r="AF686" s="791"/>
      <c r="AG686" s="102" t="s">
        <v>586</v>
      </c>
      <c r="AH686" s="103"/>
      <c r="AI686" s="103"/>
      <c r="AJ686" s="103"/>
      <c r="AK686" s="103"/>
      <c r="AL686" s="103"/>
      <c r="AM686" s="103"/>
      <c r="AN686" s="103"/>
      <c r="AO686" s="103"/>
      <c r="AP686" s="103"/>
      <c r="AQ686" s="103"/>
      <c r="AR686" s="103"/>
      <c r="AS686" s="103"/>
      <c r="AT686" s="103"/>
      <c r="AU686" s="103"/>
      <c r="AV686" s="103"/>
      <c r="AW686" s="103"/>
      <c r="AX686" s="104"/>
    </row>
    <row r="687" spans="1:50" ht="60.75" customHeight="1" x14ac:dyDescent="0.15">
      <c r="A687" s="624"/>
      <c r="B687" s="742"/>
      <c r="C687" s="557"/>
      <c r="D687" s="558"/>
      <c r="E687" s="592" t="s">
        <v>413</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485</v>
      </c>
      <c r="AE687" s="581"/>
      <c r="AF687" s="714"/>
      <c r="AG687" s="659"/>
      <c r="AH687" s="134"/>
      <c r="AI687" s="134"/>
      <c r="AJ687" s="134"/>
      <c r="AK687" s="134"/>
      <c r="AL687" s="134"/>
      <c r="AM687" s="134"/>
      <c r="AN687" s="134"/>
      <c r="AO687" s="134"/>
      <c r="AP687" s="134"/>
      <c r="AQ687" s="134"/>
      <c r="AR687" s="134"/>
      <c r="AS687" s="134"/>
      <c r="AT687" s="134"/>
      <c r="AU687" s="134"/>
      <c r="AV687" s="134"/>
      <c r="AW687" s="134"/>
      <c r="AX687" s="660"/>
    </row>
    <row r="688" spans="1:50" ht="52.5" customHeight="1" x14ac:dyDescent="0.15">
      <c r="A688" s="624"/>
      <c r="B688" s="742"/>
      <c r="C688" s="559"/>
      <c r="D688" s="560"/>
      <c r="E688" s="595" t="s">
        <v>414</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486</v>
      </c>
      <c r="AE688" s="589"/>
      <c r="AF688" s="589"/>
      <c r="AG688" s="659"/>
      <c r="AH688" s="134"/>
      <c r="AI688" s="134"/>
      <c r="AJ688" s="134"/>
      <c r="AK688" s="134"/>
      <c r="AL688" s="134"/>
      <c r="AM688" s="134"/>
      <c r="AN688" s="134"/>
      <c r="AO688" s="134"/>
      <c r="AP688" s="134"/>
      <c r="AQ688" s="134"/>
      <c r="AR688" s="134"/>
      <c r="AS688" s="134"/>
      <c r="AT688" s="134"/>
      <c r="AU688" s="134"/>
      <c r="AV688" s="134"/>
      <c r="AW688" s="134"/>
      <c r="AX688" s="660"/>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471</v>
      </c>
      <c r="AE689" s="586"/>
      <c r="AF689" s="586"/>
      <c r="AG689" s="504" t="s">
        <v>474</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450</v>
      </c>
      <c r="AE690" s="581"/>
      <c r="AF690" s="581"/>
      <c r="AG690" s="582" t="s">
        <v>472</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471</v>
      </c>
      <c r="AE691" s="581"/>
      <c r="AF691" s="581"/>
      <c r="AG691" s="582" t="s">
        <v>470</v>
      </c>
      <c r="AH691" s="583"/>
      <c r="AI691" s="583"/>
      <c r="AJ691" s="583"/>
      <c r="AK691" s="583"/>
      <c r="AL691" s="583"/>
      <c r="AM691" s="583"/>
      <c r="AN691" s="583"/>
      <c r="AO691" s="583"/>
      <c r="AP691" s="583"/>
      <c r="AQ691" s="583"/>
      <c r="AR691" s="583"/>
      <c r="AS691" s="583"/>
      <c r="AT691" s="583"/>
      <c r="AU691" s="583"/>
      <c r="AV691" s="583"/>
      <c r="AW691" s="583"/>
      <c r="AX691" s="584"/>
    </row>
    <row r="692" spans="1:64" ht="30" customHeight="1" x14ac:dyDescent="0.15">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450</v>
      </c>
      <c r="AE692" s="581"/>
      <c r="AF692" s="581"/>
      <c r="AG692" s="582" t="s">
        <v>473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471</v>
      </c>
      <c r="AE693" s="591"/>
      <c r="AF693" s="591"/>
      <c r="AG693" s="552" t="s">
        <v>470</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0" customHeight="1" x14ac:dyDescent="0.15">
      <c r="A694" s="626"/>
      <c r="B694" s="627"/>
      <c r="C694" s="743" t="s">
        <v>422</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9" t="s">
        <v>450</v>
      </c>
      <c r="AE694" s="550"/>
      <c r="AF694" s="551"/>
      <c r="AG694" s="570" t="s">
        <v>475</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18" customHeight="1" x14ac:dyDescent="0.15">
      <c r="A695" s="564" t="s">
        <v>45</v>
      </c>
      <c r="B695" s="623"/>
      <c r="C695" s="628" t="s">
        <v>423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450</v>
      </c>
      <c r="AE695" s="586"/>
      <c r="AF695" s="587"/>
      <c r="AG695" s="504" t="s">
        <v>476</v>
      </c>
      <c r="AH695" s="505"/>
      <c r="AI695" s="505"/>
      <c r="AJ695" s="505"/>
      <c r="AK695" s="505"/>
      <c r="AL695" s="505"/>
      <c r="AM695" s="505"/>
      <c r="AN695" s="505"/>
      <c r="AO695" s="505"/>
      <c r="AP695" s="505"/>
      <c r="AQ695" s="505"/>
      <c r="AR695" s="505"/>
      <c r="AS695" s="505"/>
      <c r="AT695" s="505"/>
      <c r="AU695" s="505"/>
      <c r="AV695" s="505"/>
      <c r="AW695" s="505"/>
      <c r="AX695" s="506"/>
    </row>
    <row r="696" spans="1:64" ht="45"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0" t="s">
        <v>450</v>
      </c>
      <c r="AE696" s="731"/>
      <c r="AF696" s="731"/>
      <c r="AG696" s="582" t="s">
        <v>477</v>
      </c>
      <c r="AH696" s="583"/>
      <c r="AI696" s="583"/>
      <c r="AJ696" s="583"/>
      <c r="AK696" s="583"/>
      <c r="AL696" s="583"/>
      <c r="AM696" s="583"/>
      <c r="AN696" s="583"/>
      <c r="AO696" s="583"/>
      <c r="AP696" s="583"/>
      <c r="AQ696" s="583"/>
      <c r="AR696" s="583"/>
      <c r="AS696" s="583"/>
      <c r="AT696" s="583"/>
      <c r="AU696" s="583"/>
      <c r="AV696" s="583"/>
      <c r="AW696" s="583"/>
      <c r="AX696" s="584"/>
    </row>
    <row r="697" spans="1:64" ht="30" customHeight="1" x14ac:dyDescent="0.15">
      <c r="A697" s="624"/>
      <c r="B697" s="625"/>
      <c r="C697" s="547" t="s">
        <v>351</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450</v>
      </c>
      <c r="AE697" s="581"/>
      <c r="AF697" s="581"/>
      <c r="AG697" s="582" t="s">
        <v>479</v>
      </c>
      <c r="AH697" s="583"/>
      <c r="AI697" s="583"/>
      <c r="AJ697" s="583"/>
      <c r="AK697" s="583"/>
      <c r="AL697" s="583"/>
      <c r="AM697" s="583"/>
      <c r="AN697" s="583"/>
      <c r="AO697" s="583"/>
      <c r="AP697" s="583"/>
      <c r="AQ697" s="583"/>
      <c r="AR697" s="583"/>
      <c r="AS697" s="583"/>
      <c r="AT697" s="583"/>
      <c r="AU697" s="583"/>
      <c r="AV697" s="583"/>
      <c r="AW697" s="583"/>
      <c r="AX697" s="584"/>
    </row>
    <row r="698" spans="1:64" ht="30" customHeight="1" x14ac:dyDescent="0.15">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450</v>
      </c>
      <c r="AE698" s="581"/>
      <c r="AF698" s="581"/>
      <c r="AG698" s="105" t="s">
        <v>478</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471</v>
      </c>
      <c r="AE699" s="586"/>
      <c r="AF699" s="586"/>
      <c r="AG699" s="102" t="s">
        <v>574</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1" t="s">
        <v>29</v>
      </c>
      <c r="U700" s="613"/>
      <c r="V700" s="613"/>
      <c r="W700" s="613"/>
      <c r="X700" s="613"/>
      <c r="Y700" s="613"/>
      <c r="Z700" s="613"/>
      <c r="AA700" s="613"/>
      <c r="AB700" s="613"/>
      <c r="AC700" s="613"/>
      <c r="AD700" s="613"/>
      <c r="AE700" s="613"/>
      <c r="AF700" s="772"/>
      <c r="AG700" s="659"/>
      <c r="AH700" s="134"/>
      <c r="AI700" s="134"/>
      <c r="AJ700" s="134"/>
      <c r="AK700" s="134"/>
      <c r="AL700" s="134"/>
      <c r="AM700" s="134"/>
      <c r="AN700" s="134"/>
      <c r="AO700" s="134"/>
      <c r="AP700" s="134"/>
      <c r="AQ700" s="134"/>
      <c r="AR700" s="134"/>
      <c r="AS700" s="134"/>
      <c r="AT700" s="134"/>
      <c r="AU700" s="134"/>
      <c r="AV700" s="134"/>
      <c r="AW700" s="134"/>
      <c r="AX700" s="660"/>
    </row>
    <row r="701" spans="1:64" ht="22.5" customHeight="1" x14ac:dyDescent="0.15">
      <c r="A701" s="617"/>
      <c r="B701" s="618"/>
      <c r="C701" s="749" t="s">
        <v>470</v>
      </c>
      <c r="D701" s="750"/>
      <c r="E701" s="750"/>
      <c r="F701" s="750"/>
      <c r="G701" s="750"/>
      <c r="H701" s="750"/>
      <c r="I701" s="750"/>
      <c r="J701" s="750"/>
      <c r="K701" s="750"/>
      <c r="L701" s="750"/>
      <c r="M701" s="750"/>
      <c r="N701" s="750"/>
      <c r="O701" s="751"/>
      <c r="P701" s="573" t="s">
        <v>470</v>
      </c>
      <c r="Q701" s="573"/>
      <c r="R701" s="573"/>
      <c r="S701" s="574"/>
      <c r="T701" s="621" t="s">
        <v>474</v>
      </c>
      <c r="U701" s="583"/>
      <c r="V701" s="583"/>
      <c r="W701" s="583"/>
      <c r="X701" s="583"/>
      <c r="Y701" s="583"/>
      <c r="Z701" s="583"/>
      <c r="AA701" s="583"/>
      <c r="AB701" s="583"/>
      <c r="AC701" s="583"/>
      <c r="AD701" s="583"/>
      <c r="AE701" s="583"/>
      <c r="AF701" s="622"/>
      <c r="AG701" s="659"/>
      <c r="AH701" s="134"/>
      <c r="AI701" s="134"/>
      <c r="AJ701" s="134"/>
      <c r="AK701" s="134"/>
      <c r="AL701" s="134"/>
      <c r="AM701" s="134"/>
      <c r="AN701" s="134"/>
      <c r="AO701" s="134"/>
      <c r="AP701" s="134"/>
      <c r="AQ701" s="134"/>
      <c r="AR701" s="134"/>
      <c r="AS701" s="134"/>
      <c r="AT701" s="134"/>
      <c r="AU701" s="134"/>
      <c r="AV701" s="134"/>
      <c r="AW701" s="134"/>
      <c r="AX701" s="660"/>
    </row>
    <row r="702" spans="1:64" ht="22.5" customHeight="1" x14ac:dyDescent="0.15">
      <c r="A702" s="617"/>
      <c r="B702" s="618"/>
      <c r="C702" s="749" t="s">
        <v>470</v>
      </c>
      <c r="D702" s="750"/>
      <c r="E702" s="750"/>
      <c r="F702" s="750"/>
      <c r="G702" s="750"/>
      <c r="H702" s="750"/>
      <c r="I702" s="750"/>
      <c r="J702" s="750"/>
      <c r="K702" s="750"/>
      <c r="L702" s="750"/>
      <c r="M702" s="750"/>
      <c r="N702" s="750"/>
      <c r="O702" s="751"/>
      <c r="P702" s="573" t="s">
        <v>470</v>
      </c>
      <c r="Q702" s="573"/>
      <c r="R702" s="573"/>
      <c r="S702" s="574"/>
      <c r="T702" s="621" t="s">
        <v>470</v>
      </c>
      <c r="U702" s="583"/>
      <c r="V702" s="583"/>
      <c r="W702" s="583"/>
      <c r="X702" s="583"/>
      <c r="Y702" s="583"/>
      <c r="Z702" s="583"/>
      <c r="AA702" s="583"/>
      <c r="AB702" s="583"/>
      <c r="AC702" s="583"/>
      <c r="AD702" s="583"/>
      <c r="AE702" s="583"/>
      <c r="AF702" s="622"/>
      <c r="AG702" s="659"/>
      <c r="AH702" s="134"/>
      <c r="AI702" s="134"/>
      <c r="AJ702" s="134"/>
      <c r="AK702" s="134"/>
      <c r="AL702" s="134"/>
      <c r="AM702" s="134"/>
      <c r="AN702" s="134"/>
      <c r="AO702" s="134"/>
      <c r="AP702" s="134"/>
      <c r="AQ702" s="134"/>
      <c r="AR702" s="134"/>
      <c r="AS702" s="134"/>
      <c r="AT702" s="134"/>
      <c r="AU702" s="134"/>
      <c r="AV702" s="134"/>
      <c r="AW702" s="134"/>
      <c r="AX702" s="660"/>
    </row>
    <row r="703" spans="1:64" ht="22.5" customHeight="1" x14ac:dyDescent="0.15">
      <c r="A703" s="617"/>
      <c r="B703" s="618"/>
      <c r="C703" s="749" t="s">
        <v>470</v>
      </c>
      <c r="D703" s="750"/>
      <c r="E703" s="750"/>
      <c r="F703" s="750"/>
      <c r="G703" s="750"/>
      <c r="H703" s="750"/>
      <c r="I703" s="750"/>
      <c r="J703" s="750"/>
      <c r="K703" s="750"/>
      <c r="L703" s="750"/>
      <c r="M703" s="750"/>
      <c r="N703" s="750"/>
      <c r="O703" s="751"/>
      <c r="P703" s="573" t="s">
        <v>474</v>
      </c>
      <c r="Q703" s="573"/>
      <c r="R703" s="573"/>
      <c r="S703" s="574"/>
      <c r="T703" s="621" t="s">
        <v>470</v>
      </c>
      <c r="U703" s="583"/>
      <c r="V703" s="583"/>
      <c r="W703" s="583"/>
      <c r="X703" s="583"/>
      <c r="Y703" s="583"/>
      <c r="Z703" s="583"/>
      <c r="AA703" s="583"/>
      <c r="AB703" s="583"/>
      <c r="AC703" s="583"/>
      <c r="AD703" s="583"/>
      <c r="AE703" s="583"/>
      <c r="AF703" s="622"/>
      <c r="AG703" s="659"/>
      <c r="AH703" s="134"/>
      <c r="AI703" s="134"/>
      <c r="AJ703" s="134"/>
      <c r="AK703" s="134"/>
      <c r="AL703" s="134"/>
      <c r="AM703" s="134"/>
      <c r="AN703" s="134"/>
      <c r="AO703" s="134"/>
      <c r="AP703" s="134"/>
      <c r="AQ703" s="134"/>
      <c r="AR703" s="134"/>
      <c r="AS703" s="134"/>
      <c r="AT703" s="134"/>
      <c r="AU703" s="134"/>
      <c r="AV703" s="134"/>
      <c r="AW703" s="134"/>
      <c r="AX703" s="660"/>
    </row>
    <row r="704" spans="1:64" ht="26.25" hidden="1" customHeight="1" x14ac:dyDescent="0.15">
      <c r="A704" s="617"/>
      <c r="B704" s="618"/>
      <c r="C704" s="749"/>
      <c r="D704" s="750"/>
      <c r="E704" s="750"/>
      <c r="F704" s="750"/>
      <c r="G704" s="750"/>
      <c r="H704" s="750"/>
      <c r="I704" s="750"/>
      <c r="J704" s="750"/>
      <c r="K704" s="750"/>
      <c r="L704" s="750"/>
      <c r="M704" s="750"/>
      <c r="N704" s="750"/>
      <c r="O704" s="751"/>
      <c r="P704" s="573"/>
      <c r="Q704" s="573"/>
      <c r="R704" s="573"/>
      <c r="S704" s="574"/>
      <c r="T704" s="621"/>
      <c r="U704" s="583"/>
      <c r="V704" s="583"/>
      <c r="W704" s="583"/>
      <c r="X704" s="583"/>
      <c r="Y704" s="583"/>
      <c r="Z704" s="583"/>
      <c r="AA704" s="583"/>
      <c r="AB704" s="583"/>
      <c r="AC704" s="583"/>
      <c r="AD704" s="583"/>
      <c r="AE704" s="583"/>
      <c r="AF704" s="622"/>
      <c r="AG704" s="659"/>
      <c r="AH704" s="134"/>
      <c r="AI704" s="134"/>
      <c r="AJ704" s="134"/>
      <c r="AK704" s="134"/>
      <c r="AL704" s="134"/>
      <c r="AM704" s="134"/>
      <c r="AN704" s="134"/>
      <c r="AO704" s="134"/>
      <c r="AP704" s="134"/>
      <c r="AQ704" s="134"/>
      <c r="AR704" s="134"/>
      <c r="AS704" s="134"/>
      <c r="AT704" s="134"/>
      <c r="AU704" s="134"/>
      <c r="AV704" s="134"/>
      <c r="AW704" s="134"/>
      <c r="AX704" s="660"/>
    </row>
    <row r="705" spans="1:50" ht="26.25" hidden="1" customHeight="1" x14ac:dyDescent="0.15">
      <c r="A705" s="619"/>
      <c r="B705" s="620"/>
      <c r="C705" s="756"/>
      <c r="D705" s="757"/>
      <c r="E705" s="757"/>
      <c r="F705" s="757"/>
      <c r="G705" s="757"/>
      <c r="H705" s="757"/>
      <c r="I705" s="757"/>
      <c r="J705" s="757"/>
      <c r="K705" s="757"/>
      <c r="L705" s="757"/>
      <c r="M705" s="757"/>
      <c r="N705" s="757"/>
      <c r="O705" s="758"/>
      <c r="P705" s="769"/>
      <c r="Q705" s="769"/>
      <c r="R705" s="769"/>
      <c r="S705" s="770"/>
      <c r="T705" s="773"/>
      <c r="U705" s="571"/>
      <c r="V705" s="571"/>
      <c r="W705" s="571"/>
      <c r="X705" s="571"/>
      <c r="Y705" s="571"/>
      <c r="Z705" s="571"/>
      <c r="AA705" s="571"/>
      <c r="AB705" s="571"/>
      <c r="AC705" s="571"/>
      <c r="AD705" s="571"/>
      <c r="AE705" s="571"/>
      <c r="AF705" s="774"/>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2"/>
      <c r="E706" s="752"/>
      <c r="F706" s="753"/>
      <c r="G706" s="767" t="s">
        <v>578</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55.5" customHeight="1" thickBot="1" x14ac:dyDescent="0.2">
      <c r="A707" s="566"/>
      <c r="B707" s="567"/>
      <c r="C707" s="762" t="s">
        <v>64</v>
      </c>
      <c r="D707" s="763"/>
      <c r="E707" s="763"/>
      <c r="F707" s="764"/>
      <c r="G707" s="765" t="s">
        <v>580</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90" customHeight="1" thickBot="1" x14ac:dyDescent="0.2">
      <c r="A709" s="737" t="s">
        <v>592</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90" customHeight="1" thickBot="1" x14ac:dyDescent="0.2">
      <c r="A711" s="561" t="s">
        <v>589</v>
      </c>
      <c r="B711" s="562"/>
      <c r="C711" s="562"/>
      <c r="D711" s="562"/>
      <c r="E711" s="563"/>
      <c r="F711" s="604" t="s">
        <v>588</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0" customHeight="1" thickBot="1" x14ac:dyDescent="0.2">
      <c r="A713" s="716" t="s">
        <v>594</v>
      </c>
      <c r="B713" s="717"/>
      <c r="C713" s="717"/>
      <c r="D713" s="717"/>
      <c r="E713" s="718"/>
      <c r="F713" s="738" t="s">
        <v>593</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68" t="s">
        <v>388</v>
      </c>
      <c r="B717" s="301"/>
      <c r="C717" s="301"/>
      <c r="D717" s="301"/>
      <c r="E717" s="301"/>
      <c r="F717" s="301"/>
      <c r="G717" s="778" t="s">
        <v>470</v>
      </c>
      <c r="H717" s="720"/>
      <c r="I717" s="720"/>
      <c r="J717" s="720"/>
      <c r="K717" s="720"/>
      <c r="L717" s="720"/>
      <c r="M717" s="720"/>
      <c r="N717" s="720"/>
      <c r="O717" s="720"/>
      <c r="P717" s="720"/>
      <c r="Q717" s="301" t="s">
        <v>329</v>
      </c>
      <c r="R717" s="301"/>
      <c r="S717" s="301"/>
      <c r="T717" s="301"/>
      <c r="U717" s="301"/>
      <c r="V717" s="301"/>
      <c r="W717" s="719" t="s">
        <v>480</v>
      </c>
      <c r="X717" s="720"/>
      <c r="Y717" s="720"/>
      <c r="Z717" s="720"/>
      <c r="AA717" s="720"/>
      <c r="AB717" s="720"/>
      <c r="AC717" s="720"/>
      <c r="AD717" s="720"/>
      <c r="AE717" s="720"/>
      <c r="AF717" s="720"/>
      <c r="AG717" s="301" t="s">
        <v>330</v>
      </c>
      <c r="AH717" s="301"/>
      <c r="AI717" s="301"/>
      <c r="AJ717" s="301"/>
      <c r="AK717" s="301"/>
      <c r="AL717" s="301"/>
      <c r="AM717" s="719" t="s">
        <v>481</v>
      </c>
      <c r="AN717" s="720"/>
      <c r="AO717" s="720"/>
      <c r="AP717" s="720"/>
      <c r="AQ717" s="720"/>
      <c r="AR717" s="720"/>
      <c r="AS717" s="720"/>
      <c r="AT717" s="720"/>
      <c r="AU717" s="720"/>
      <c r="AV717" s="720"/>
      <c r="AW717" s="51"/>
      <c r="AX717" s="52"/>
    </row>
    <row r="718" spans="1:50" ht="19.899999999999999" customHeight="1" thickBot="1" x14ac:dyDescent="0.2">
      <c r="A718" s="715" t="s">
        <v>331</v>
      </c>
      <c r="B718" s="658"/>
      <c r="C718" s="658"/>
      <c r="D718" s="658"/>
      <c r="E718" s="658"/>
      <c r="F718" s="658"/>
      <c r="G718" s="779" t="s">
        <v>483</v>
      </c>
      <c r="H718" s="780"/>
      <c r="I718" s="780"/>
      <c r="J718" s="780"/>
      <c r="K718" s="780"/>
      <c r="L718" s="780"/>
      <c r="M718" s="780"/>
      <c r="N718" s="780"/>
      <c r="O718" s="780"/>
      <c r="P718" s="780"/>
      <c r="Q718" s="658" t="s">
        <v>332</v>
      </c>
      <c r="R718" s="658"/>
      <c r="S718" s="658"/>
      <c r="T718" s="658"/>
      <c r="U718" s="658"/>
      <c r="V718" s="658"/>
      <c r="W718" s="656" t="s">
        <v>482</v>
      </c>
      <c r="X718" s="657"/>
      <c r="Y718" s="657"/>
      <c r="Z718" s="657"/>
      <c r="AA718" s="657"/>
      <c r="AB718" s="657"/>
      <c r="AC718" s="657"/>
      <c r="AD718" s="657"/>
      <c r="AE718" s="657"/>
      <c r="AF718" s="657"/>
      <c r="AG718" s="658" t="s">
        <v>333</v>
      </c>
      <c r="AH718" s="658"/>
      <c r="AI718" s="658"/>
      <c r="AJ718" s="658"/>
      <c r="AK718" s="658"/>
      <c r="AL718" s="658"/>
      <c r="AM718" s="754" t="s">
        <v>484</v>
      </c>
      <c r="AN718" s="755"/>
      <c r="AO718" s="755"/>
      <c r="AP718" s="755"/>
      <c r="AQ718" s="755"/>
      <c r="AR718" s="755"/>
      <c r="AS718" s="755"/>
      <c r="AT718" s="755"/>
      <c r="AU718" s="755"/>
      <c r="AV718" s="755"/>
      <c r="AW718" s="53"/>
      <c r="AX718" s="54"/>
    </row>
    <row r="719" spans="1:50" ht="23.65" customHeight="1" x14ac:dyDescent="0.15">
      <c r="A719" s="650" t="s">
        <v>27</v>
      </c>
      <c r="B719" s="651"/>
      <c r="C719" s="651"/>
      <c r="D719" s="651"/>
      <c r="E719" s="651"/>
      <c r="F719" s="65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14.25" customHeight="1" x14ac:dyDescent="0.15">
      <c r="A720" s="636"/>
      <c r="B720" s="637"/>
      <c r="C720" s="637"/>
      <c r="D720" s="637"/>
      <c r="E720" s="637"/>
      <c r="F720" s="638"/>
      <c r="G720" s="37"/>
      <c r="H720" s="38"/>
      <c r="I720" s="38"/>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38"/>
      <c r="AS720" s="38"/>
      <c r="AT720" s="38"/>
      <c r="AU720" s="38"/>
      <c r="AV720" s="38"/>
      <c r="AW720" s="38"/>
      <c r="AX720" s="39"/>
    </row>
    <row r="721" spans="1:50" ht="30.75" customHeight="1" x14ac:dyDescent="0.15">
      <c r="A721" s="636"/>
      <c r="B721" s="637"/>
      <c r="C721" s="637"/>
      <c r="D721" s="637"/>
      <c r="E721" s="637"/>
      <c r="F721" s="638"/>
      <c r="G721" s="37"/>
      <c r="H721" s="38"/>
      <c r="I721" s="38"/>
      <c r="J721" s="76"/>
      <c r="K721" s="85" t="s">
        <v>489</v>
      </c>
      <c r="L721" s="86"/>
      <c r="M721" s="86"/>
      <c r="N721" s="86"/>
      <c r="O721" s="87"/>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38"/>
      <c r="AS721" s="38"/>
      <c r="AT721" s="38"/>
      <c r="AU721" s="38"/>
      <c r="AV721" s="38"/>
      <c r="AW721" s="38"/>
      <c r="AX721" s="39"/>
    </row>
    <row r="722" spans="1:50" ht="22.5" customHeight="1" x14ac:dyDescent="0.15">
      <c r="A722" s="636"/>
      <c r="B722" s="637"/>
      <c r="C722" s="637"/>
      <c r="D722" s="637"/>
      <c r="E722" s="637"/>
      <c r="F722" s="638"/>
      <c r="G722" s="37"/>
      <c r="H722" s="38"/>
      <c r="I722" s="38"/>
      <c r="J722" s="76"/>
      <c r="K722" s="88" t="s">
        <v>579</v>
      </c>
      <c r="L722" s="89"/>
      <c r="M722" s="89"/>
      <c r="N722" s="89"/>
      <c r="O722" s="90"/>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38"/>
      <c r="AS722" s="38"/>
      <c r="AT722" s="38"/>
      <c r="AU722" s="38"/>
      <c r="AV722" s="38"/>
      <c r="AW722" s="38"/>
      <c r="AX722" s="39"/>
    </row>
    <row r="723" spans="1:50" ht="28.35" customHeight="1" x14ac:dyDescent="0.15">
      <c r="A723" s="636"/>
      <c r="B723" s="637"/>
      <c r="C723" s="637"/>
      <c r="D723" s="637"/>
      <c r="E723" s="637"/>
      <c r="F723" s="638"/>
      <c r="G723" s="37"/>
      <c r="H723" s="38"/>
      <c r="I723" s="38"/>
      <c r="J723" s="76"/>
      <c r="K723" s="76"/>
      <c r="L723" s="77"/>
      <c r="M723" s="76"/>
      <c r="N723" s="76"/>
      <c r="O723" s="76"/>
      <c r="P723" s="76"/>
      <c r="Q723" s="76"/>
      <c r="R723" s="76" t="s">
        <v>509</v>
      </c>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38"/>
      <c r="AS723" s="38"/>
      <c r="AT723" s="38"/>
      <c r="AU723" s="38"/>
      <c r="AV723" s="38"/>
      <c r="AW723" s="38"/>
      <c r="AX723" s="39"/>
    </row>
    <row r="724" spans="1:50" ht="28.35" customHeight="1" x14ac:dyDescent="0.15">
      <c r="A724" s="636"/>
      <c r="B724" s="637"/>
      <c r="C724" s="637"/>
      <c r="D724" s="637"/>
      <c r="E724" s="637"/>
      <c r="F724" s="638"/>
      <c r="G724" s="37"/>
      <c r="H724" s="38"/>
      <c r="I724" s="38"/>
      <c r="J724" s="76"/>
      <c r="K724" s="76"/>
      <c r="L724" s="78"/>
      <c r="M724" s="76"/>
      <c r="N724" s="76"/>
      <c r="O724" s="76"/>
      <c r="P724" s="76"/>
      <c r="Q724" s="76"/>
      <c r="R724" s="76" t="s">
        <v>510</v>
      </c>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38"/>
      <c r="AS724" s="38"/>
      <c r="AT724" s="38"/>
      <c r="AU724" s="38"/>
      <c r="AV724" s="38"/>
      <c r="AW724" s="38"/>
      <c r="AX724" s="39"/>
    </row>
    <row r="725" spans="1:50" ht="28.35" customHeight="1" x14ac:dyDescent="0.15">
      <c r="A725" s="636"/>
      <c r="B725" s="637"/>
      <c r="C725" s="637"/>
      <c r="D725" s="637"/>
      <c r="E725" s="637"/>
      <c r="F725" s="638"/>
      <c r="G725" s="37"/>
      <c r="H725" s="38"/>
      <c r="I725" s="38"/>
      <c r="J725" s="76"/>
      <c r="K725" s="76"/>
      <c r="L725" s="78"/>
      <c r="M725" s="76"/>
      <c r="N725" s="76"/>
      <c r="O725" s="76"/>
      <c r="P725" s="76"/>
      <c r="Q725" s="76"/>
      <c r="R725" s="76" t="s">
        <v>511</v>
      </c>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38"/>
      <c r="AS725" s="38"/>
      <c r="AT725" s="38"/>
      <c r="AU725" s="38"/>
      <c r="AV725" s="38"/>
      <c r="AW725" s="38"/>
      <c r="AX725" s="39"/>
    </row>
    <row r="726" spans="1:50" ht="28.35" customHeight="1" x14ac:dyDescent="0.15">
      <c r="A726" s="636"/>
      <c r="B726" s="637"/>
      <c r="C726" s="637"/>
      <c r="D726" s="637"/>
      <c r="E726" s="637"/>
      <c r="F726" s="638"/>
      <c r="G726" s="37"/>
      <c r="H726" s="38"/>
      <c r="I726" s="38"/>
      <c r="J726" s="76"/>
      <c r="K726" s="76"/>
      <c r="L726" s="78"/>
      <c r="M726" s="76"/>
      <c r="N726" s="76"/>
      <c r="O726" s="76" t="s">
        <v>488</v>
      </c>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38"/>
      <c r="AS726" s="38"/>
      <c r="AT726" s="38"/>
      <c r="AU726" s="38"/>
      <c r="AV726" s="38"/>
      <c r="AW726" s="38"/>
      <c r="AX726" s="39"/>
    </row>
    <row r="727" spans="1:50" ht="28.35" customHeight="1" x14ac:dyDescent="0.15">
      <c r="A727" s="636"/>
      <c r="B727" s="637"/>
      <c r="C727" s="637"/>
      <c r="D727" s="637"/>
      <c r="E727" s="637"/>
      <c r="F727" s="638"/>
      <c r="G727" s="37"/>
      <c r="H727" s="38"/>
      <c r="I727" s="38"/>
      <c r="J727" s="76"/>
      <c r="K727" s="76"/>
      <c r="L727" s="78"/>
      <c r="M727" s="76"/>
      <c r="N727" s="76"/>
      <c r="O727" s="77" t="s">
        <v>491</v>
      </c>
      <c r="P727" s="79" t="s">
        <v>518</v>
      </c>
      <c r="Q727" s="79"/>
      <c r="R727" s="79"/>
      <c r="S727" s="79"/>
      <c r="T727" s="79"/>
      <c r="U727" s="79"/>
      <c r="V727" s="79"/>
      <c r="W727" s="80"/>
      <c r="X727" s="76"/>
      <c r="Y727" s="76"/>
      <c r="Z727" s="76" t="s">
        <v>503</v>
      </c>
      <c r="AA727" s="76"/>
      <c r="AB727" s="76"/>
      <c r="AC727" s="76"/>
      <c r="AD727" s="76"/>
      <c r="AE727" s="76"/>
      <c r="AF727" s="76"/>
      <c r="AG727" s="76"/>
      <c r="AH727" s="76"/>
      <c r="AI727" s="76"/>
      <c r="AJ727" s="76"/>
      <c r="AK727" s="76"/>
      <c r="AL727" s="76"/>
      <c r="AM727" s="76"/>
      <c r="AN727" s="76"/>
      <c r="AO727" s="76"/>
      <c r="AP727" s="76"/>
      <c r="AQ727" s="76"/>
      <c r="AR727" s="38"/>
      <c r="AS727" s="38"/>
      <c r="AT727" s="38"/>
      <c r="AU727" s="38"/>
      <c r="AV727" s="38"/>
      <c r="AW727" s="38"/>
      <c r="AX727" s="39"/>
    </row>
    <row r="728" spans="1:50" ht="28.35" customHeight="1" x14ac:dyDescent="0.15">
      <c r="A728" s="636"/>
      <c r="B728" s="637"/>
      <c r="C728" s="637"/>
      <c r="D728" s="637"/>
      <c r="E728" s="637"/>
      <c r="F728" s="638"/>
      <c r="G728" s="37"/>
      <c r="H728" s="38"/>
      <c r="I728" s="38"/>
      <c r="J728" s="76"/>
      <c r="K728" s="76"/>
      <c r="L728" s="78"/>
      <c r="M728" s="76"/>
      <c r="N728" s="76"/>
      <c r="O728" s="81"/>
      <c r="P728" s="82" t="s">
        <v>528</v>
      </c>
      <c r="Q728" s="82"/>
      <c r="R728" s="82"/>
      <c r="S728" s="82"/>
      <c r="T728" s="82"/>
      <c r="U728" s="82"/>
      <c r="V728" s="82"/>
      <c r="W728" s="83"/>
      <c r="X728" s="76"/>
      <c r="Y728" s="76"/>
      <c r="Z728" s="76" t="s">
        <v>504</v>
      </c>
      <c r="AA728" s="76"/>
      <c r="AB728" s="76"/>
      <c r="AC728" s="76"/>
      <c r="AD728" s="76"/>
      <c r="AE728" s="76"/>
      <c r="AF728" s="76"/>
      <c r="AG728" s="76"/>
      <c r="AH728" s="76"/>
      <c r="AI728" s="76"/>
      <c r="AJ728" s="76"/>
      <c r="AK728" s="76"/>
      <c r="AL728" s="76"/>
      <c r="AM728" s="76"/>
      <c r="AN728" s="76"/>
      <c r="AO728" s="76"/>
      <c r="AP728" s="76"/>
      <c r="AQ728" s="76"/>
      <c r="AR728" s="38"/>
      <c r="AS728" s="38"/>
      <c r="AT728" s="38"/>
      <c r="AU728" s="38"/>
      <c r="AV728" s="38"/>
      <c r="AW728" s="38"/>
      <c r="AX728" s="39"/>
    </row>
    <row r="729" spans="1:50" ht="28.35" customHeight="1" x14ac:dyDescent="0.15">
      <c r="A729" s="636"/>
      <c r="B729" s="637"/>
      <c r="C729" s="637"/>
      <c r="D729" s="637"/>
      <c r="E729" s="637"/>
      <c r="F729" s="638"/>
      <c r="G729" s="37"/>
      <c r="H729" s="38"/>
      <c r="I729" s="38"/>
      <c r="J729" s="76"/>
      <c r="K729" s="76"/>
      <c r="L729" s="78"/>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38"/>
      <c r="AS729" s="38"/>
      <c r="AT729" s="38"/>
      <c r="AU729" s="38"/>
      <c r="AV729" s="38"/>
      <c r="AW729" s="38"/>
      <c r="AX729" s="39"/>
    </row>
    <row r="730" spans="1:50" ht="28.35" customHeight="1" x14ac:dyDescent="0.15">
      <c r="A730" s="636"/>
      <c r="B730" s="637"/>
      <c r="C730" s="637"/>
      <c r="D730" s="637"/>
      <c r="E730" s="637"/>
      <c r="F730" s="638"/>
      <c r="G730" s="37"/>
      <c r="H730" s="38"/>
      <c r="I730" s="38"/>
      <c r="J730" s="76"/>
      <c r="K730" s="76"/>
      <c r="L730" s="78"/>
      <c r="M730" s="76"/>
      <c r="N730" s="76"/>
      <c r="O730" s="76" t="s">
        <v>487</v>
      </c>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38"/>
      <c r="AS730" s="38"/>
      <c r="AT730" s="38"/>
      <c r="AU730" s="38"/>
      <c r="AV730" s="38"/>
      <c r="AW730" s="38"/>
      <c r="AX730" s="39"/>
    </row>
    <row r="731" spans="1:50" ht="28.35" customHeight="1" x14ac:dyDescent="0.15">
      <c r="A731" s="636"/>
      <c r="B731" s="637"/>
      <c r="C731" s="637"/>
      <c r="D731" s="637"/>
      <c r="E731" s="637"/>
      <c r="F731" s="638"/>
      <c r="G731" s="37"/>
      <c r="H731" s="38"/>
      <c r="I731" s="38"/>
      <c r="J731" s="76"/>
      <c r="K731" s="76"/>
      <c r="L731" s="78"/>
      <c r="M731" s="76"/>
      <c r="N731" s="76"/>
      <c r="O731" s="77" t="s">
        <v>417</v>
      </c>
      <c r="P731" s="79" t="s">
        <v>493</v>
      </c>
      <c r="Q731" s="79"/>
      <c r="R731" s="79"/>
      <c r="S731" s="79"/>
      <c r="T731" s="79"/>
      <c r="U731" s="79"/>
      <c r="V731" s="79"/>
      <c r="W731" s="80"/>
      <c r="X731" s="76"/>
      <c r="Y731" s="76"/>
      <c r="Z731" s="76" t="s">
        <v>499</v>
      </c>
      <c r="AA731" s="76"/>
      <c r="AB731" s="76"/>
      <c r="AC731" s="76"/>
      <c r="AD731" s="76"/>
      <c r="AE731" s="76"/>
      <c r="AF731" s="76"/>
      <c r="AG731" s="76"/>
      <c r="AH731" s="76"/>
      <c r="AI731" s="76"/>
      <c r="AJ731" s="76"/>
      <c r="AK731" s="76"/>
      <c r="AL731" s="76"/>
      <c r="AM731" s="76"/>
      <c r="AN731" s="76"/>
      <c r="AO731" s="76"/>
      <c r="AP731" s="76"/>
      <c r="AQ731" s="76"/>
      <c r="AR731" s="38"/>
      <c r="AS731" s="38"/>
      <c r="AT731" s="38"/>
      <c r="AU731" s="38"/>
      <c r="AV731" s="38"/>
      <c r="AW731" s="38"/>
      <c r="AX731" s="39"/>
    </row>
    <row r="732" spans="1:50" ht="28.35" customHeight="1" x14ac:dyDescent="0.15">
      <c r="A732" s="636"/>
      <c r="B732" s="637"/>
      <c r="C732" s="637"/>
      <c r="D732" s="637"/>
      <c r="E732" s="637"/>
      <c r="F732" s="638"/>
      <c r="G732" s="37"/>
      <c r="H732" s="38"/>
      <c r="I732" s="38"/>
      <c r="J732" s="76"/>
      <c r="K732" s="76"/>
      <c r="L732" s="78"/>
      <c r="M732" s="76"/>
      <c r="N732" s="76"/>
      <c r="O732" s="81"/>
      <c r="P732" s="82" t="s">
        <v>492</v>
      </c>
      <c r="Q732" s="82"/>
      <c r="R732" s="82"/>
      <c r="S732" s="82"/>
      <c r="T732" s="82"/>
      <c r="U732" s="82"/>
      <c r="V732" s="82"/>
      <c r="W732" s="83"/>
      <c r="X732" s="76"/>
      <c r="Y732" s="76"/>
      <c r="Z732" s="76" t="s">
        <v>501</v>
      </c>
      <c r="AA732" s="76"/>
      <c r="AB732" s="76"/>
      <c r="AC732" s="76"/>
      <c r="AD732" s="76"/>
      <c r="AE732" s="76"/>
      <c r="AF732" s="76"/>
      <c r="AG732" s="76"/>
      <c r="AH732" s="76"/>
      <c r="AI732" s="76"/>
      <c r="AJ732" s="76"/>
      <c r="AK732" s="76"/>
      <c r="AL732" s="76"/>
      <c r="AM732" s="76"/>
      <c r="AN732" s="76"/>
      <c r="AO732" s="76"/>
      <c r="AP732" s="76"/>
      <c r="AQ732" s="76"/>
      <c r="AR732" s="38"/>
      <c r="AS732" s="38"/>
      <c r="AT732" s="38"/>
      <c r="AU732" s="38"/>
      <c r="AV732" s="38"/>
      <c r="AW732" s="38"/>
      <c r="AX732" s="39"/>
    </row>
    <row r="733" spans="1:50" ht="28.35" customHeight="1" x14ac:dyDescent="0.15">
      <c r="A733" s="636"/>
      <c r="B733" s="637"/>
      <c r="C733" s="637"/>
      <c r="D733" s="637"/>
      <c r="E733" s="637"/>
      <c r="F733" s="638"/>
      <c r="G733" s="37"/>
      <c r="H733" s="38"/>
      <c r="I733" s="38"/>
      <c r="J733" s="76"/>
      <c r="K733" s="76"/>
      <c r="L733" s="78"/>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38"/>
      <c r="AS733" s="38"/>
      <c r="AT733" s="38"/>
      <c r="AU733" s="38"/>
      <c r="AV733" s="38"/>
      <c r="AW733" s="38"/>
      <c r="AX733" s="39"/>
    </row>
    <row r="734" spans="1:50" ht="28.35" customHeight="1" x14ac:dyDescent="0.15">
      <c r="A734" s="636"/>
      <c r="B734" s="637"/>
      <c r="C734" s="637"/>
      <c r="D734" s="637"/>
      <c r="E734" s="637"/>
      <c r="F734" s="638"/>
      <c r="G734" s="37"/>
      <c r="H734" s="38"/>
      <c r="I734" s="38"/>
      <c r="J734" s="76"/>
      <c r="K734" s="76"/>
      <c r="L734" s="78"/>
      <c r="M734" s="76"/>
      <c r="N734" s="76"/>
      <c r="O734" s="76" t="s">
        <v>487</v>
      </c>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38"/>
      <c r="AS734" s="38"/>
      <c r="AT734" s="38"/>
      <c r="AU734" s="38"/>
      <c r="AV734" s="38"/>
      <c r="AW734" s="38"/>
      <c r="AX734" s="39"/>
    </row>
    <row r="735" spans="1:50" ht="28.35" customHeight="1" x14ac:dyDescent="0.15">
      <c r="A735" s="636"/>
      <c r="B735" s="637"/>
      <c r="C735" s="637"/>
      <c r="D735" s="637"/>
      <c r="E735" s="637"/>
      <c r="F735" s="638"/>
      <c r="G735" s="37"/>
      <c r="H735" s="38"/>
      <c r="I735" s="38"/>
      <c r="J735" s="76"/>
      <c r="K735" s="76"/>
      <c r="L735" s="78"/>
      <c r="M735" s="76"/>
      <c r="N735" s="76"/>
      <c r="O735" s="77" t="s">
        <v>494</v>
      </c>
      <c r="P735" s="79" t="s">
        <v>495</v>
      </c>
      <c r="Q735" s="79"/>
      <c r="R735" s="79"/>
      <c r="S735" s="79"/>
      <c r="T735" s="79"/>
      <c r="U735" s="79"/>
      <c r="V735" s="79"/>
      <c r="W735" s="80"/>
      <c r="X735" s="76"/>
      <c r="Y735" s="76"/>
      <c r="Z735" s="76" t="s">
        <v>502</v>
      </c>
      <c r="AA735" s="76"/>
      <c r="AB735" s="76"/>
      <c r="AC735" s="76"/>
      <c r="AD735" s="76"/>
      <c r="AE735" s="76"/>
      <c r="AF735" s="76"/>
      <c r="AG735" s="76"/>
      <c r="AH735" s="76"/>
      <c r="AI735" s="76"/>
      <c r="AJ735" s="76"/>
      <c r="AK735" s="76"/>
      <c r="AL735" s="76"/>
      <c r="AM735" s="76"/>
      <c r="AN735" s="76"/>
      <c r="AO735" s="76"/>
      <c r="AP735" s="76"/>
      <c r="AQ735" s="76"/>
      <c r="AR735" s="38"/>
      <c r="AS735" s="38"/>
      <c r="AT735" s="38"/>
      <c r="AU735" s="38"/>
      <c r="AV735" s="38"/>
      <c r="AW735" s="38"/>
      <c r="AX735" s="39"/>
    </row>
    <row r="736" spans="1:50" ht="28.35" customHeight="1" x14ac:dyDescent="0.15">
      <c r="A736" s="636"/>
      <c r="B736" s="637"/>
      <c r="C736" s="637"/>
      <c r="D736" s="637"/>
      <c r="E736" s="637"/>
      <c r="F736" s="638"/>
      <c r="G736" s="37"/>
      <c r="H736" s="38"/>
      <c r="I736" s="38"/>
      <c r="J736" s="76"/>
      <c r="K736" s="76"/>
      <c r="L736" s="78"/>
      <c r="M736" s="76"/>
      <c r="N736" s="76"/>
      <c r="O736" s="81"/>
      <c r="P736" s="82" t="s">
        <v>496</v>
      </c>
      <c r="Q736" s="82"/>
      <c r="R736" s="82"/>
      <c r="S736" s="82"/>
      <c r="T736" s="82"/>
      <c r="U736" s="82"/>
      <c r="V736" s="82"/>
      <c r="W736" s="83"/>
      <c r="X736" s="76"/>
      <c r="Y736" s="76"/>
      <c r="Z736" s="76" t="s">
        <v>500</v>
      </c>
      <c r="AA736" s="76"/>
      <c r="AB736" s="76"/>
      <c r="AC736" s="76"/>
      <c r="AD736" s="76"/>
      <c r="AE736" s="76"/>
      <c r="AF736" s="76"/>
      <c r="AG736" s="76"/>
      <c r="AH736" s="76"/>
      <c r="AI736" s="76"/>
      <c r="AJ736" s="76"/>
      <c r="AK736" s="76"/>
      <c r="AL736" s="76"/>
      <c r="AM736" s="76"/>
      <c r="AN736" s="76"/>
      <c r="AO736" s="76"/>
      <c r="AP736" s="76"/>
      <c r="AQ736" s="76"/>
      <c r="AR736" s="38"/>
      <c r="AS736" s="38"/>
      <c r="AT736" s="38"/>
      <c r="AU736" s="38"/>
      <c r="AV736" s="38"/>
      <c r="AW736" s="38"/>
      <c r="AX736" s="39"/>
    </row>
    <row r="737" spans="1:50" ht="28.35" customHeight="1" x14ac:dyDescent="0.15">
      <c r="A737" s="636"/>
      <c r="B737" s="637"/>
      <c r="C737" s="637"/>
      <c r="D737" s="637"/>
      <c r="E737" s="637"/>
      <c r="F737" s="638"/>
      <c r="G737" s="37"/>
      <c r="H737" s="38"/>
      <c r="I737" s="38"/>
      <c r="J737" s="76"/>
      <c r="K737" s="76"/>
      <c r="L737" s="78"/>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38"/>
      <c r="AS737" s="38"/>
      <c r="AT737" s="38"/>
      <c r="AU737" s="38"/>
      <c r="AV737" s="38"/>
      <c r="AW737" s="38"/>
      <c r="AX737" s="39"/>
    </row>
    <row r="738" spans="1:50" ht="28.35" customHeight="1" x14ac:dyDescent="0.15">
      <c r="A738" s="636"/>
      <c r="B738" s="637"/>
      <c r="C738" s="637"/>
      <c r="D738" s="637"/>
      <c r="E738" s="637"/>
      <c r="F738" s="638"/>
      <c r="G738" s="37"/>
      <c r="H738" s="38"/>
      <c r="I738" s="38"/>
      <c r="J738" s="76"/>
      <c r="K738" s="76"/>
      <c r="L738" s="78"/>
      <c r="M738" s="76"/>
      <c r="N738" s="76"/>
      <c r="O738" s="76" t="s">
        <v>487</v>
      </c>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38"/>
      <c r="AS738" s="38"/>
      <c r="AT738" s="38"/>
      <c r="AU738" s="38"/>
      <c r="AV738" s="38"/>
      <c r="AW738" s="38"/>
      <c r="AX738" s="39"/>
    </row>
    <row r="739" spans="1:50" ht="27.75" customHeight="1" x14ac:dyDescent="0.15">
      <c r="A739" s="636"/>
      <c r="B739" s="637"/>
      <c r="C739" s="637"/>
      <c r="D739" s="637"/>
      <c r="E739" s="637"/>
      <c r="F739" s="638"/>
      <c r="G739" s="37"/>
      <c r="H739" s="38"/>
      <c r="I739" s="38"/>
      <c r="J739" s="76"/>
      <c r="K739" s="76"/>
      <c r="L739" s="78"/>
      <c r="M739" s="76"/>
      <c r="N739" s="76"/>
      <c r="O739" s="77" t="s">
        <v>418</v>
      </c>
      <c r="P739" s="79" t="s">
        <v>497</v>
      </c>
      <c r="Q739" s="79"/>
      <c r="R739" s="79"/>
      <c r="S739" s="79"/>
      <c r="T739" s="79"/>
      <c r="U739" s="79"/>
      <c r="V739" s="79"/>
      <c r="W739" s="80"/>
      <c r="X739" s="76"/>
      <c r="Y739" s="76"/>
      <c r="Z739" s="76" t="s">
        <v>505</v>
      </c>
      <c r="AA739" s="76"/>
      <c r="AB739" s="76"/>
      <c r="AC739" s="76"/>
      <c r="AD739" s="76"/>
      <c r="AE739" s="76"/>
      <c r="AF739" s="76"/>
      <c r="AG739" s="76"/>
      <c r="AH739" s="76"/>
      <c r="AI739" s="76"/>
      <c r="AJ739" s="76"/>
      <c r="AK739" s="76"/>
      <c r="AL739" s="76"/>
      <c r="AM739" s="76"/>
      <c r="AN739" s="76"/>
      <c r="AO739" s="76"/>
      <c r="AP739" s="76"/>
      <c r="AQ739" s="76"/>
      <c r="AR739" s="38"/>
      <c r="AS739" s="38"/>
      <c r="AT739" s="38"/>
      <c r="AU739" s="38"/>
      <c r="AV739" s="38"/>
      <c r="AW739" s="38"/>
      <c r="AX739" s="39"/>
    </row>
    <row r="740" spans="1:50" ht="28.35" customHeight="1" x14ac:dyDescent="0.15">
      <c r="A740" s="636"/>
      <c r="B740" s="637"/>
      <c r="C740" s="637"/>
      <c r="D740" s="637"/>
      <c r="E740" s="637"/>
      <c r="F740" s="638"/>
      <c r="G740" s="37"/>
      <c r="H740" s="38"/>
      <c r="I740" s="38"/>
      <c r="J740" s="76"/>
      <c r="K740" s="76"/>
      <c r="L740" s="78"/>
      <c r="M740" s="76"/>
      <c r="N740" s="76"/>
      <c r="O740" s="81"/>
      <c r="P740" s="82" t="s">
        <v>575</v>
      </c>
      <c r="Q740" s="82"/>
      <c r="R740" s="82"/>
      <c r="S740" s="82"/>
      <c r="T740" s="82"/>
      <c r="U740" s="82"/>
      <c r="V740" s="82"/>
      <c r="W740" s="83"/>
      <c r="X740" s="76"/>
      <c r="Y740" s="76"/>
      <c r="Z740" s="76" t="s">
        <v>506</v>
      </c>
      <c r="AA740" s="76"/>
      <c r="AB740" s="76"/>
      <c r="AC740" s="76"/>
      <c r="AD740" s="76"/>
      <c r="AE740" s="76"/>
      <c r="AF740" s="76"/>
      <c r="AG740" s="76"/>
      <c r="AH740" s="76"/>
      <c r="AI740" s="76"/>
      <c r="AJ740" s="76"/>
      <c r="AK740" s="76"/>
      <c r="AL740" s="76"/>
      <c r="AM740" s="76"/>
      <c r="AN740" s="76"/>
      <c r="AO740" s="76"/>
      <c r="AP740" s="76"/>
      <c r="AQ740" s="76"/>
      <c r="AR740" s="38"/>
      <c r="AS740" s="38"/>
      <c r="AT740" s="38"/>
      <c r="AU740" s="38"/>
      <c r="AV740" s="38"/>
      <c r="AW740" s="38"/>
      <c r="AX740" s="39"/>
    </row>
    <row r="741" spans="1:50" ht="28.35" customHeight="1" x14ac:dyDescent="0.15">
      <c r="A741" s="636"/>
      <c r="B741" s="637"/>
      <c r="C741" s="637"/>
      <c r="D741" s="637"/>
      <c r="E741" s="637"/>
      <c r="F741" s="638"/>
      <c r="G741" s="37"/>
      <c r="H741" s="38"/>
      <c r="I741" s="38"/>
      <c r="J741" s="76"/>
      <c r="K741" s="76"/>
      <c r="L741" s="78"/>
      <c r="M741" s="76"/>
      <c r="N741" s="76"/>
      <c r="O741" s="76"/>
      <c r="P741" s="76"/>
      <c r="Q741" s="76"/>
      <c r="R741" s="76"/>
      <c r="S741" s="76"/>
      <c r="T741" s="76"/>
      <c r="U741" s="76"/>
      <c r="V741" s="76"/>
      <c r="W741" s="76"/>
      <c r="X741" s="76"/>
      <c r="Y741" s="76"/>
      <c r="Z741" s="76" t="s">
        <v>507</v>
      </c>
      <c r="AA741" s="76"/>
      <c r="AB741" s="76"/>
      <c r="AC741" s="76"/>
      <c r="AD741" s="76"/>
      <c r="AE741" s="76"/>
      <c r="AF741" s="76"/>
      <c r="AG741" s="76"/>
      <c r="AH741" s="76"/>
      <c r="AI741" s="76"/>
      <c r="AJ741" s="76"/>
      <c r="AK741" s="76"/>
      <c r="AL741" s="76"/>
      <c r="AM741" s="76"/>
      <c r="AN741" s="76"/>
      <c r="AO741" s="76"/>
      <c r="AP741" s="76"/>
      <c r="AQ741" s="76"/>
      <c r="AR741" s="38"/>
      <c r="AS741" s="38"/>
      <c r="AT741" s="38"/>
      <c r="AU741" s="38"/>
      <c r="AV741" s="38"/>
      <c r="AW741" s="38"/>
      <c r="AX741" s="39"/>
    </row>
    <row r="742" spans="1:50" ht="27.75" customHeight="1" x14ac:dyDescent="0.15">
      <c r="A742" s="636"/>
      <c r="B742" s="637"/>
      <c r="C742" s="637"/>
      <c r="D742" s="637"/>
      <c r="E742" s="637"/>
      <c r="F742" s="638"/>
      <c r="G742" s="37"/>
      <c r="H742" s="38"/>
      <c r="I742" s="38"/>
      <c r="J742" s="76"/>
      <c r="K742" s="76"/>
      <c r="L742" s="78"/>
      <c r="M742" s="76"/>
      <c r="N742" s="76"/>
      <c r="O742" s="76" t="s">
        <v>487</v>
      </c>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38"/>
      <c r="AS742" s="38"/>
      <c r="AT742" s="38"/>
      <c r="AU742" s="38"/>
      <c r="AV742" s="38"/>
      <c r="AW742" s="38"/>
      <c r="AX742" s="39"/>
    </row>
    <row r="743" spans="1:50" ht="28.35" customHeight="1" x14ac:dyDescent="0.15">
      <c r="A743" s="636"/>
      <c r="B743" s="637"/>
      <c r="C743" s="637"/>
      <c r="D743" s="637"/>
      <c r="E743" s="637"/>
      <c r="F743" s="638"/>
      <c r="G743" s="37"/>
      <c r="H743" s="38"/>
      <c r="I743" s="38"/>
      <c r="J743" s="76"/>
      <c r="K743" s="76"/>
      <c r="L743" s="78"/>
      <c r="M743" s="84"/>
      <c r="N743" s="84"/>
      <c r="O743" s="77" t="s">
        <v>498</v>
      </c>
      <c r="P743" s="79" t="s">
        <v>514</v>
      </c>
      <c r="Q743" s="79"/>
      <c r="R743" s="79"/>
      <c r="S743" s="79"/>
      <c r="T743" s="79"/>
      <c r="U743" s="79"/>
      <c r="V743" s="79"/>
      <c r="W743" s="80"/>
      <c r="X743" s="76"/>
      <c r="Y743" s="76"/>
      <c r="Z743" s="76" t="s">
        <v>581</v>
      </c>
      <c r="AA743" s="76"/>
      <c r="AB743" s="76"/>
      <c r="AC743" s="76"/>
      <c r="AD743" s="76"/>
      <c r="AE743" s="76"/>
      <c r="AF743" s="76"/>
      <c r="AG743" s="76"/>
      <c r="AH743" s="76"/>
      <c r="AI743" s="76"/>
      <c r="AJ743" s="76"/>
      <c r="AK743" s="76"/>
      <c r="AL743" s="76"/>
      <c r="AM743" s="76"/>
      <c r="AN743" s="76"/>
      <c r="AO743" s="76"/>
      <c r="AP743" s="76"/>
      <c r="AQ743" s="76"/>
      <c r="AR743" s="38"/>
      <c r="AS743" s="38"/>
      <c r="AT743" s="38"/>
      <c r="AU743" s="38"/>
      <c r="AV743" s="38"/>
      <c r="AW743" s="38"/>
      <c r="AX743" s="39"/>
    </row>
    <row r="744" spans="1:50" ht="28.35" customHeight="1" x14ac:dyDescent="0.15">
      <c r="A744" s="636"/>
      <c r="B744" s="637"/>
      <c r="C744" s="637"/>
      <c r="D744" s="637"/>
      <c r="E744" s="637"/>
      <c r="F744" s="638"/>
      <c r="G744" s="37"/>
      <c r="H744" s="38"/>
      <c r="I744" s="38"/>
      <c r="J744" s="76"/>
      <c r="K744" s="76"/>
      <c r="L744" s="76"/>
      <c r="M744" s="76"/>
      <c r="N744" s="76"/>
      <c r="O744" s="81"/>
      <c r="P744" s="82" t="s">
        <v>575</v>
      </c>
      <c r="Q744" s="82"/>
      <c r="R744" s="82"/>
      <c r="S744" s="82"/>
      <c r="T744" s="82"/>
      <c r="U744" s="82"/>
      <c r="V744" s="82"/>
      <c r="W744" s="83"/>
      <c r="X744" s="76"/>
      <c r="Y744" s="76"/>
      <c r="Z744" s="76" t="s">
        <v>508</v>
      </c>
      <c r="AA744" s="76"/>
      <c r="AB744" s="76"/>
      <c r="AC744" s="76"/>
      <c r="AD744" s="76"/>
      <c r="AE744" s="76"/>
      <c r="AF744" s="76"/>
      <c r="AG744" s="76"/>
      <c r="AH744" s="76"/>
      <c r="AI744" s="76"/>
      <c r="AJ744" s="76"/>
      <c r="AK744" s="76"/>
      <c r="AL744" s="76"/>
      <c r="AM744" s="76"/>
      <c r="AN744" s="76"/>
      <c r="AO744" s="76"/>
      <c r="AP744" s="76"/>
      <c r="AQ744" s="76"/>
      <c r="AR744" s="38"/>
      <c r="AS744" s="38"/>
      <c r="AT744" s="38"/>
      <c r="AU744" s="38"/>
      <c r="AV744" s="38"/>
      <c r="AW744" s="38"/>
      <c r="AX744" s="39"/>
    </row>
    <row r="745" spans="1:50" ht="28.35" customHeight="1" x14ac:dyDescent="0.15">
      <c r="A745" s="636"/>
      <c r="B745" s="637"/>
      <c r="C745" s="637"/>
      <c r="D745" s="637"/>
      <c r="E745" s="637"/>
      <c r="F745" s="638"/>
      <c r="G745" s="37"/>
      <c r="H745" s="38"/>
      <c r="I745" s="38"/>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38"/>
      <c r="AS745" s="38"/>
      <c r="AT745" s="38"/>
      <c r="AU745" s="38"/>
      <c r="AV745" s="38"/>
      <c r="AW745" s="38"/>
      <c r="AX745" s="39"/>
    </row>
    <row r="746" spans="1:50" ht="28.35" customHeight="1" x14ac:dyDescent="0.15">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3"/>
      <c r="B757" s="654"/>
      <c r="C757" s="654"/>
      <c r="D757" s="654"/>
      <c r="E757" s="654"/>
      <c r="F757" s="65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2" t="s">
        <v>32</v>
      </c>
      <c r="B758" s="733"/>
      <c r="C758" s="733"/>
      <c r="D758" s="733"/>
      <c r="E758" s="733"/>
      <c r="F758" s="734"/>
      <c r="G758" s="393" t="s">
        <v>490</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512</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5"/>
      <c r="C759" s="735"/>
      <c r="D759" s="735"/>
      <c r="E759" s="735"/>
      <c r="F759" s="736"/>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5"/>
      <c r="C760" s="735"/>
      <c r="D760" s="735"/>
      <c r="E760" s="735"/>
      <c r="F760" s="736"/>
      <c r="G760" s="291" t="s">
        <v>516</v>
      </c>
      <c r="H760" s="292"/>
      <c r="I760" s="292"/>
      <c r="J760" s="292"/>
      <c r="K760" s="293"/>
      <c r="L760" s="294" t="s">
        <v>585</v>
      </c>
      <c r="M760" s="295"/>
      <c r="N760" s="295"/>
      <c r="O760" s="295"/>
      <c r="P760" s="295"/>
      <c r="Q760" s="295"/>
      <c r="R760" s="295"/>
      <c r="S760" s="295"/>
      <c r="T760" s="295"/>
      <c r="U760" s="295"/>
      <c r="V760" s="295"/>
      <c r="W760" s="295"/>
      <c r="X760" s="296"/>
      <c r="Y760" s="456">
        <v>63</v>
      </c>
      <c r="Z760" s="457"/>
      <c r="AA760" s="457"/>
      <c r="AB760" s="540"/>
      <c r="AC760" s="291" t="s">
        <v>516</v>
      </c>
      <c r="AD760" s="292"/>
      <c r="AE760" s="292"/>
      <c r="AF760" s="292"/>
      <c r="AG760" s="293"/>
      <c r="AH760" s="294" t="s">
        <v>544</v>
      </c>
      <c r="AI760" s="295"/>
      <c r="AJ760" s="295"/>
      <c r="AK760" s="295"/>
      <c r="AL760" s="295"/>
      <c r="AM760" s="295"/>
      <c r="AN760" s="295"/>
      <c r="AO760" s="295"/>
      <c r="AP760" s="295"/>
      <c r="AQ760" s="295"/>
      <c r="AR760" s="295"/>
      <c r="AS760" s="295"/>
      <c r="AT760" s="296"/>
      <c r="AU760" s="456">
        <v>0.5</v>
      </c>
      <c r="AV760" s="457"/>
      <c r="AW760" s="457"/>
      <c r="AX760" s="458"/>
    </row>
    <row r="761" spans="1:50" ht="24.75" customHeight="1" x14ac:dyDescent="0.15">
      <c r="A761" s="569"/>
      <c r="B761" s="735"/>
      <c r="C761" s="735"/>
      <c r="D761" s="735"/>
      <c r="E761" s="735"/>
      <c r="F761" s="736"/>
      <c r="G761" s="271" t="s">
        <v>540</v>
      </c>
      <c r="H761" s="272"/>
      <c r="I761" s="272"/>
      <c r="J761" s="272"/>
      <c r="K761" s="273"/>
      <c r="L761" s="372" t="s">
        <v>584</v>
      </c>
      <c r="M761" s="373"/>
      <c r="N761" s="373"/>
      <c r="O761" s="373"/>
      <c r="P761" s="373"/>
      <c r="Q761" s="373"/>
      <c r="R761" s="373"/>
      <c r="S761" s="373"/>
      <c r="T761" s="373"/>
      <c r="U761" s="373"/>
      <c r="V761" s="373"/>
      <c r="W761" s="373"/>
      <c r="X761" s="374"/>
      <c r="Y761" s="369">
        <v>1</v>
      </c>
      <c r="Z761" s="370"/>
      <c r="AA761" s="370"/>
      <c r="AB761" s="376"/>
      <c r="AC761" s="271" t="s">
        <v>541</v>
      </c>
      <c r="AD761" s="272"/>
      <c r="AE761" s="272"/>
      <c r="AF761" s="272"/>
      <c r="AG761" s="273"/>
      <c r="AH761" s="372" t="s">
        <v>543</v>
      </c>
      <c r="AI761" s="373"/>
      <c r="AJ761" s="373"/>
      <c r="AK761" s="373"/>
      <c r="AL761" s="373"/>
      <c r="AM761" s="373"/>
      <c r="AN761" s="373"/>
      <c r="AO761" s="373"/>
      <c r="AP761" s="373"/>
      <c r="AQ761" s="373"/>
      <c r="AR761" s="373"/>
      <c r="AS761" s="373"/>
      <c r="AT761" s="374"/>
      <c r="AU761" s="369">
        <v>0.2</v>
      </c>
      <c r="AV761" s="370"/>
      <c r="AW761" s="370"/>
      <c r="AX761" s="371"/>
    </row>
    <row r="762" spans="1:50" ht="24.75" customHeight="1" x14ac:dyDescent="0.15">
      <c r="A762" s="569"/>
      <c r="B762" s="735"/>
      <c r="C762" s="735"/>
      <c r="D762" s="735"/>
      <c r="E762" s="735"/>
      <c r="F762" s="736"/>
      <c r="G762" s="271" t="s">
        <v>538</v>
      </c>
      <c r="H762" s="272"/>
      <c r="I762" s="272"/>
      <c r="J762" s="272"/>
      <c r="K762" s="273"/>
      <c r="L762" s="372" t="s">
        <v>539</v>
      </c>
      <c r="M762" s="373"/>
      <c r="N762" s="373"/>
      <c r="O762" s="373"/>
      <c r="P762" s="373"/>
      <c r="Q762" s="373"/>
      <c r="R762" s="373"/>
      <c r="S762" s="373"/>
      <c r="T762" s="373"/>
      <c r="U762" s="373"/>
      <c r="V762" s="373"/>
      <c r="W762" s="373"/>
      <c r="X762" s="374"/>
      <c r="Y762" s="369">
        <v>34</v>
      </c>
      <c r="Z762" s="370"/>
      <c r="AA762" s="370"/>
      <c r="AB762" s="376"/>
      <c r="AC762" s="271" t="s">
        <v>542</v>
      </c>
      <c r="AD762" s="272"/>
      <c r="AE762" s="272"/>
      <c r="AF762" s="272"/>
      <c r="AG762" s="273"/>
      <c r="AH762" s="372" t="s">
        <v>545</v>
      </c>
      <c r="AI762" s="373"/>
      <c r="AJ762" s="373"/>
      <c r="AK762" s="373"/>
      <c r="AL762" s="373"/>
      <c r="AM762" s="373"/>
      <c r="AN762" s="373"/>
      <c r="AO762" s="373"/>
      <c r="AP762" s="373"/>
      <c r="AQ762" s="373"/>
      <c r="AR762" s="373"/>
      <c r="AS762" s="373"/>
      <c r="AT762" s="374"/>
      <c r="AU762" s="369">
        <v>0.1</v>
      </c>
      <c r="AV762" s="370"/>
      <c r="AW762" s="370"/>
      <c r="AX762" s="371"/>
    </row>
    <row r="763" spans="1:50" ht="24.75" customHeight="1" x14ac:dyDescent="0.15">
      <c r="A763" s="569"/>
      <c r="B763" s="735"/>
      <c r="C763" s="735"/>
      <c r="D763" s="735"/>
      <c r="E763" s="735"/>
      <c r="F763" s="736"/>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5"/>
      <c r="C764" s="735"/>
      <c r="D764" s="735"/>
      <c r="E764" s="735"/>
      <c r="F764" s="736"/>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5"/>
      <c r="C765" s="735"/>
      <c r="D765" s="735"/>
      <c r="E765" s="735"/>
      <c r="F765" s="736"/>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5"/>
      <c r="C766" s="735"/>
      <c r="D766" s="735"/>
      <c r="E766" s="735"/>
      <c r="F766" s="736"/>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5"/>
      <c r="C767" s="735"/>
      <c r="D767" s="735"/>
      <c r="E767" s="735"/>
      <c r="F767" s="736"/>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9"/>
      <c r="B768" s="735"/>
      <c r="C768" s="735"/>
      <c r="D768" s="735"/>
      <c r="E768" s="735"/>
      <c r="F768" s="736"/>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9"/>
      <c r="B769" s="735"/>
      <c r="C769" s="735"/>
      <c r="D769" s="735"/>
      <c r="E769" s="735"/>
      <c r="F769" s="736"/>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5"/>
      <c r="C770" s="735"/>
      <c r="D770" s="735"/>
      <c r="E770" s="735"/>
      <c r="F770" s="736"/>
      <c r="G770" s="377" t="s">
        <v>22</v>
      </c>
      <c r="H770" s="378"/>
      <c r="I770" s="378"/>
      <c r="J770" s="378"/>
      <c r="K770" s="378"/>
      <c r="L770" s="379"/>
      <c r="M770" s="380"/>
      <c r="N770" s="380"/>
      <c r="O770" s="380"/>
      <c r="P770" s="380"/>
      <c r="Q770" s="380"/>
      <c r="R770" s="380"/>
      <c r="S770" s="380"/>
      <c r="T770" s="380"/>
      <c r="U770" s="380"/>
      <c r="V770" s="380"/>
      <c r="W770" s="380"/>
      <c r="X770" s="381"/>
      <c r="Y770" s="382">
        <f>SUM(Y760:AB769)</f>
        <v>98</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0.79999999999999993</v>
      </c>
      <c r="AV770" s="383"/>
      <c r="AW770" s="383"/>
      <c r="AX770" s="385"/>
    </row>
    <row r="771" spans="1:50" ht="30" customHeight="1" x14ac:dyDescent="0.15">
      <c r="A771" s="569"/>
      <c r="B771" s="735"/>
      <c r="C771" s="735"/>
      <c r="D771" s="735"/>
      <c r="E771" s="735"/>
      <c r="F771" s="736"/>
      <c r="G771" s="393" t="s">
        <v>513</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520</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35"/>
      <c r="C772" s="735"/>
      <c r="D772" s="735"/>
      <c r="E772" s="735"/>
      <c r="F772" s="736"/>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35"/>
      <c r="C773" s="735"/>
      <c r="D773" s="735"/>
      <c r="E773" s="735"/>
      <c r="F773" s="736"/>
      <c r="G773" s="291" t="s">
        <v>590</v>
      </c>
      <c r="H773" s="292"/>
      <c r="I773" s="292"/>
      <c r="J773" s="292"/>
      <c r="K773" s="293"/>
      <c r="L773" s="294" t="s">
        <v>591</v>
      </c>
      <c r="M773" s="295"/>
      <c r="N773" s="295"/>
      <c r="O773" s="295"/>
      <c r="P773" s="295"/>
      <c r="Q773" s="295"/>
      <c r="R773" s="295"/>
      <c r="S773" s="295"/>
      <c r="T773" s="295"/>
      <c r="U773" s="295"/>
      <c r="V773" s="295"/>
      <c r="W773" s="295"/>
      <c r="X773" s="296"/>
      <c r="Y773" s="456">
        <v>13</v>
      </c>
      <c r="Z773" s="457"/>
      <c r="AA773" s="457"/>
      <c r="AB773" s="540"/>
      <c r="AC773" s="291" t="s">
        <v>516</v>
      </c>
      <c r="AD773" s="292"/>
      <c r="AE773" s="292"/>
      <c r="AF773" s="292"/>
      <c r="AG773" s="293"/>
      <c r="AH773" s="294" t="s">
        <v>536</v>
      </c>
      <c r="AI773" s="295"/>
      <c r="AJ773" s="295"/>
      <c r="AK773" s="295"/>
      <c r="AL773" s="295"/>
      <c r="AM773" s="295"/>
      <c r="AN773" s="295"/>
      <c r="AO773" s="295"/>
      <c r="AP773" s="295"/>
      <c r="AQ773" s="295"/>
      <c r="AR773" s="295"/>
      <c r="AS773" s="295"/>
      <c r="AT773" s="296"/>
      <c r="AU773" s="456">
        <v>1.1000000000000001</v>
      </c>
      <c r="AV773" s="457"/>
      <c r="AW773" s="457"/>
      <c r="AX773" s="458"/>
    </row>
    <row r="774" spans="1:50" ht="24.75" customHeight="1" x14ac:dyDescent="0.15">
      <c r="A774" s="569"/>
      <c r="B774" s="735"/>
      <c r="C774" s="735"/>
      <c r="D774" s="735"/>
      <c r="E774" s="735"/>
      <c r="F774" s="736"/>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t="s">
        <v>517</v>
      </c>
      <c r="AD774" s="272"/>
      <c r="AE774" s="272"/>
      <c r="AF774" s="272"/>
      <c r="AG774" s="273"/>
      <c r="AH774" s="372" t="s">
        <v>535</v>
      </c>
      <c r="AI774" s="373"/>
      <c r="AJ774" s="373"/>
      <c r="AK774" s="373"/>
      <c r="AL774" s="373"/>
      <c r="AM774" s="373"/>
      <c r="AN774" s="373"/>
      <c r="AO774" s="373"/>
      <c r="AP774" s="373"/>
      <c r="AQ774" s="373"/>
      <c r="AR774" s="373"/>
      <c r="AS774" s="373"/>
      <c r="AT774" s="374"/>
      <c r="AU774" s="369">
        <v>0.8</v>
      </c>
      <c r="AV774" s="370"/>
      <c r="AW774" s="370"/>
      <c r="AX774" s="371"/>
    </row>
    <row r="775" spans="1:50" ht="24.75" customHeight="1" x14ac:dyDescent="0.15">
      <c r="A775" s="569"/>
      <c r="B775" s="735"/>
      <c r="C775" s="735"/>
      <c r="D775" s="735"/>
      <c r="E775" s="735"/>
      <c r="F775" s="736"/>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t="s">
        <v>532</v>
      </c>
      <c r="AD775" s="272"/>
      <c r="AE775" s="272"/>
      <c r="AF775" s="272"/>
      <c r="AG775" s="273"/>
      <c r="AH775" s="372" t="s">
        <v>534</v>
      </c>
      <c r="AI775" s="373"/>
      <c r="AJ775" s="373"/>
      <c r="AK775" s="373"/>
      <c r="AL775" s="373"/>
      <c r="AM775" s="373"/>
      <c r="AN775" s="373"/>
      <c r="AO775" s="373"/>
      <c r="AP775" s="373"/>
      <c r="AQ775" s="373"/>
      <c r="AR775" s="373"/>
      <c r="AS775" s="373"/>
      <c r="AT775" s="374"/>
      <c r="AU775" s="369">
        <v>0.8</v>
      </c>
      <c r="AV775" s="370"/>
      <c r="AW775" s="370"/>
      <c r="AX775" s="371"/>
    </row>
    <row r="776" spans="1:50" ht="24.75" customHeight="1" x14ac:dyDescent="0.15">
      <c r="A776" s="569"/>
      <c r="B776" s="735"/>
      <c r="C776" s="735"/>
      <c r="D776" s="735"/>
      <c r="E776" s="735"/>
      <c r="F776" s="736"/>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t="s">
        <v>533</v>
      </c>
      <c r="AD776" s="272"/>
      <c r="AE776" s="272"/>
      <c r="AF776" s="272"/>
      <c r="AG776" s="273"/>
      <c r="AH776" s="372" t="s">
        <v>537</v>
      </c>
      <c r="AI776" s="373"/>
      <c r="AJ776" s="373"/>
      <c r="AK776" s="373"/>
      <c r="AL776" s="373"/>
      <c r="AM776" s="373"/>
      <c r="AN776" s="373"/>
      <c r="AO776" s="373"/>
      <c r="AP776" s="373"/>
      <c r="AQ776" s="373"/>
      <c r="AR776" s="373"/>
      <c r="AS776" s="373"/>
      <c r="AT776" s="374"/>
      <c r="AU776" s="369">
        <v>1.3</v>
      </c>
      <c r="AV776" s="370"/>
      <c r="AW776" s="370"/>
      <c r="AX776" s="371"/>
    </row>
    <row r="777" spans="1:50" ht="24.75" customHeight="1" x14ac:dyDescent="0.15">
      <c r="A777" s="569"/>
      <c r="B777" s="735"/>
      <c r="C777" s="735"/>
      <c r="D777" s="735"/>
      <c r="E777" s="735"/>
      <c r="F777" s="736"/>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35"/>
      <c r="C778" s="735"/>
      <c r="D778" s="735"/>
      <c r="E778" s="735"/>
      <c r="F778" s="736"/>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35"/>
      <c r="C779" s="735"/>
      <c r="D779" s="735"/>
      <c r="E779" s="735"/>
      <c r="F779" s="736"/>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35"/>
      <c r="C780" s="735"/>
      <c r="D780" s="735"/>
      <c r="E780" s="735"/>
      <c r="F780" s="736"/>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5"/>
      <c r="C781" s="735"/>
      <c r="D781" s="735"/>
      <c r="E781" s="735"/>
      <c r="F781" s="736"/>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5"/>
      <c r="C782" s="735"/>
      <c r="D782" s="735"/>
      <c r="E782" s="735"/>
      <c r="F782" s="736"/>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9"/>
      <c r="B783" s="735"/>
      <c r="C783" s="735"/>
      <c r="D783" s="735"/>
      <c r="E783" s="735"/>
      <c r="F783" s="736"/>
      <c r="G783" s="377" t="s">
        <v>22</v>
      </c>
      <c r="H783" s="378"/>
      <c r="I783" s="378"/>
      <c r="J783" s="378"/>
      <c r="K783" s="378"/>
      <c r="L783" s="379"/>
      <c r="M783" s="380"/>
      <c r="N783" s="380"/>
      <c r="O783" s="380"/>
      <c r="P783" s="380"/>
      <c r="Q783" s="380"/>
      <c r="R783" s="380"/>
      <c r="S783" s="380"/>
      <c r="T783" s="380"/>
      <c r="U783" s="380"/>
      <c r="V783" s="380"/>
      <c r="W783" s="380"/>
      <c r="X783" s="381"/>
      <c r="Y783" s="382">
        <f>SUM(Y773:AB782)</f>
        <v>13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4</v>
      </c>
      <c r="AV783" s="383"/>
      <c r="AW783" s="383"/>
      <c r="AX783" s="385"/>
    </row>
    <row r="784" spans="1:50" ht="30" customHeight="1" x14ac:dyDescent="0.15">
      <c r="A784" s="569"/>
      <c r="B784" s="735"/>
      <c r="C784" s="735"/>
      <c r="D784" s="735"/>
      <c r="E784" s="735"/>
      <c r="F784" s="736"/>
      <c r="G784" s="393" t="s">
        <v>515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419</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69"/>
      <c r="B785" s="735"/>
      <c r="C785" s="735"/>
      <c r="D785" s="735"/>
      <c r="E785" s="735"/>
      <c r="F785" s="736"/>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customHeight="1" x14ac:dyDescent="0.15">
      <c r="A786" s="569"/>
      <c r="B786" s="735"/>
      <c r="C786" s="735"/>
      <c r="D786" s="735"/>
      <c r="E786" s="735"/>
      <c r="F786" s="736"/>
      <c r="G786" s="291" t="s">
        <v>516</v>
      </c>
      <c r="H786" s="292"/>
      <c r="I786" s="292"/>
      <c r="J786" s="292"/>
      <c r="K786" s="293"/>
      <c r="L786" s="294" t="s">
        <v>561</v>
      </c>
      <c r="M786" s="295"/>
      <c r="N786" s="295"/>
      <c r="O786" s="295"/>
      <c r="P786" s="295"/>
      <c r="Q786" s="295"/>
      <c r="R786" s="295"/>
      <c r="S786" s="295"/>
      <c r="T786" s="295"/>
      <c r="U786" s="295"/>
      <c r="V786" s="295"/>
      <c r="W786" s="295"/>
      <c r="X786" s="296"/>
      <c r="Y786" s="456">
        <v>1.8</v>
      </c>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customHeight="1" x14ac:dyDescent="0.15">
      <c r="A787" s="569"/>
      <c r="B787" s="735"/>
      <c r="C787" s="735"/>
      <c r="D787" s="735"/>
      <c r="E787" s="735"/>
      <c r="F787" s="736"/>
      <c r="G787" s="271" t="s">
        <v>558</v>
      </c>
      <c r="H787" s="272"/>
      <c r="I787" s="272"/>
      <c r="J787" s="272"/>
      <c r="K787" s="273"/>
      <c r="L787" s="372" t="s">
        <v>562</v>
      </c>
      <c r="M787" s="373"/>
      <c r="N787" s="373"/>
      <c r="O787" s="373"/>
      <c r="P787" s="373"/>
      <c r="Q787" s="373"/>
      <c r="R787" s="373"/>
      <c r="S787" s="373"/>
      <c r="T787" s="373"/>
      <c r="U787" s="373"/>
      <c r="V787" s="373"/>
      <c r="W787" s="373"/>
      <c r="X787" s="374"/>
      <c r="Y787" s="369">
        <v>0.6</v>
      </c>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69"/>
      <c r="B788" s="735"/>
      <c r="C788" s="735"/>
      <c r="D788" s="735"/>
      <c r="E788" s="735"/>
      <c r="F788" s="736"/>
      <c r="G788" s="271" t="s">
        <v>559</v>
      </c>
      <c r="H788" s="272"/>
      <c r="I788" s="272"/>
      <c r="J788" s="272"/>
      <c r="K788" s="273"/>
      <c r="L788" s="372" t="s">
        <v>563</v>
      </c>
      <c r="M788" s="373"/>
      <c r="N788" s="373"/>
      <c r="O788" s="373"/>
      <c r="P788" s="373"/>
      <c r="Q788" s="373"/>
      <c r="R788" s="373"/>
      <c r="S788" s="373"/>
      <c r="T788" s="373"/>
      <c r="U788" s="373"/>
      <c r="V788" s="373"/>
      <c r="W788" s="373"/>
      <c r="X788" s="374"/>
      <c r="Y788" s="369">
        <v>0.9</v>
      </c>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69"/>
      <c r="B789" s="735"/>
      <c r="C789" s="735"/>
      <c r="D789" s="735"/>
      <c r="E789" s="735"/>
      <c r="F789" s="736"/>
      <c r="G789" s="271" t="s">
        <v>560</v>
      </c>
      <c r="H789" s="272"/>
      <c r="I789" s="272"/>
      <c r="J789" s="272"/>
      <c r="K789" s="273"/>
      <c r="L789" s="372" t="s">
        <v>564</v>
      </c>
      <c r="M789" s="373"/>
      <c r="N789" s="373"/>
      <c r="O789" s="373"/>
      <c r="P789" s="373"/>
      <c r="Q789" s="373"/>
      <c r="R789" s="373"/>
      <c r="S789" s="373"/>
      <c r="T789" s="373"/>
      <c r="U789" s="373"/>
      <c r="V789" s="373"/>
      <c r="W789" s="373"/>
      <c r="X789" s="374"/>
      <c r="Y789" s="369">
        <v>0.7</v>
      </c>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69"/>
      <c r="B790" s="735"/>
      <c r="C790" s="735"/>
      <c r="D790" s="735"/>
      <c r="E790" s="735"/>
      <c r="F790" s="736"/>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9"/>
      <c r="B791" s="735"/>
      <c r="C791" s="735"/>
      <c r="D791" s="735"/>
      <c r="E791" s="735"/>
      <c r="F791" s="736"/>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9"/>
      <c r="B792" s="735"/>
      <c r="C792" s="735"/>
      <c r="D792" s="735"/>
      <c r="E792" s="735"/>
      <c r="F792" s="736"/>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9"/>
      <c r="B793" s="735"/>
      <c r="C793" s="735"/>
      <c r="D793" s="735"/>
      <c r="E793" s="735"/>
      <c r="F793" s="736"/>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5"/>
      <c r="C794" s="735"/>
      <c r="D794" s="735"/>
      <c r="E794" s="735"/>
      <c r="F794" s="736"/>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5"/>
      <c r="C795" s="735"/>
      <c r="D795" s="735"/>
      <c r="E795" s="735"/>
      <c r="F795" s="736"/>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x14ac:dyDescent="0.15">
      <c r="A796" s="569"/>
      <c r="B796" s="735"/>
      <c r="C796" s="735"/>
      <c r="D796" s="735"/>
      <c r="E796" s="735"/>
      <c r="F796" s="736"/>
      <c r="G796" s="377" t="s">
        <v>22</v>
      </c>
      <c r="H796" s="378"/>
      <c r="I796" s="378"/>
      <c r="J796" s="378"/>
      <c r="K796" s="378"/>
      <c r="L796" s="379"/>
      <c r="M796" s="380"/>
      <c r="N796" s="380"/>
      <c r="O796" s="380"/>
      <c r="P796" s="380"/>
      <c r="Q796" s="380"/>
      <c r="R796" s="380"/>
      <c r="S796" s="380"/>
      <c r="T796" s="380"/>
      <c r="U796" s="380"/>
      <c r="V796" s="380"/>
      <c r="W796" s="380"/>
      <c r="X796" s="381"/>
      <c r="Y796" s="382">
        <f>SUM(Y786:AB795)</f>
        <v>4</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5"/>
      <c r="C797" s="735"/>
      <c r="D797" s="735"/>
      <c r="E797" s="735"/>
      <c r="F797" s="736"/>
      <c r="G797" s="393" t="s">
        <v>383</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5"/>
      <c r="C798" s="735"/>
      <c r="D798" s="735"/>
      <c r="E798" s="735"/>
      <c r="F798" s="736"/>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5"/>
      <c r="C799" s="735"/>
      <c r="D799" s="735"/>
      <c r="E799" s="735"/>
      <c r="F799" s="736"/>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5"/>
      <c r="C800" s="735"/>
      <c r="D800" s="735"/>
      <c r="E800" s="735"/>
      <c r="F800" s="736"/>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5"/>
      <c r="C801" s="735"/>
      <c r="D801" s="735"/>
      <c r="E801" s="735"/>
      <c r="F801" s="736"/>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5"/>
      <c r="C802" s="735"/>
      <c r="D802" s="735"/>
      <c r="E802" s="735"/>
      <c r="F802" s="736"/>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5"/>
      <c r="C803" s="735"/>
      <c r="D803" s="735"/>
      <c r="E803" s="735"/>
      <c r="F803" s="736"/>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5"/>
      <c r="C804" s="735"/>
      <c r="D804" s="735"/>
      <c r="E804" s="735"/>
      <c r="F804" s="736"/>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5"/>
      <c r="C805" s="735"/>
      <c r="D805" s="735"/>
      <c r="E805" s="735"/>
      <c r="F805" s="736"/>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5"/>
      <c r="C806" s="735"/>
      <c r="D806" s="735"/>
      <c r="E806" s="735"/>
      <c r="F806" s="736"/>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5"/>
      <c r="C807" s="735"/>
      <c r="D807" s="735"/>
      <c r="E807" s="735"/>
      <c r="F807" s="736"/>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5"/>
      <c r="C808" s="735"/>
      <c r="D808" s="735"/>
      <c r="E808" s="735"/>
      <c r="F808" s="736"/>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5"/>
      <c r="C809" s="735"/>
      <c r="D809" s="735"/>
      <c r="E809" s="735"/>
      <c r="F809" s="736"/>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389</v>
      </c>
      <c r="K815" s="287"/>
      <c r="L815" s="287"/>
      <c r="M815" s="287"/>
      <c r="N815" s="287"/>
      <c r="O815" s="287"/>
      <c r="P815" s="298" t="s">
        <v>353</v>
      </c>
      <c r="Q815" s="298"/>
      <c r="R815" s="298"/>
      <c r="S815" s="298"/>
      <c r="T815" s="298"/>
      <c r="U815" s="298"/>
      <c r="V815" s="298"/>
      <c r="W815" s="298"/>
      <c r="X815" s="298"/>
      <c r="Y815" s="288" t="s">
        <v>385</v>
      </c>
      <c r="Z815" s="297"/>
      <c r="AA815" s="297"/>
      <c r="AB815" s="297"/>
      <c r="AC815" s="184" t="s">
        <v>352</v>
      </c>
      <c r="AD815" s="184"/>
      <c r="AE815" s="184"/>
      <c r="AF815" s="184"/>
      <c r="AG815" s="184"/>
      <c r="AH815" s="288" t="s">
        <v>369</v>
      </c>
      <c r="AI815" s="289"/>
      <c r="AJ815" s="289"/>
      <c r="AK815" s="289"/>
      <c r="AL815" s="289" t="s">
        <v>23</v>
      </c>
      <c r="AM815" s="289"/>
      <c r="AN815" s="289"/>
      <c r="AO815" s="290"/>
      <c r="AP815" s="388" t="s">
        <v>390</v>
      </c>
      <c r="AQ815" s="388"/>
      <c r="AR815" s="388"/>
      <c r="AS815" s="388"/>
      <c r="AT815" s="388"/>
      <c r="AU815" s="388"/>
      <c r="AV815" s="388"/>
      <c r="AW815" s="388"/>
      <c r="AX815" s="388"/>
    </row>
    <row r="816" spans="1:50" ht="30" customHeight="1" x14ac:dyDescent="0.15">
      <c r="A816" s="375">
        <v>1</v>
      </c>
      <c r="B816" s="375">
        <v>1</v>
      </c>
      <c r="C816" s="389" t="s">
        <v>529</v>
      </c>
      <c r="D816" s="386"/>
      <c r="E816" s="386"/>
      <c r="F816" s="386"/>
      <c r="G816" s="386"/>
      <c r="H816" s="386"/>
      <c r="I816" s="386"/>
      <c r="J816" s="168">
        <v>9010001020285</v>
      </c>
      <c r="K816" s="169"/>
      <c r="L816" s="169"/>
      <c r="M816" s="169"/>
      <c r="N816" s="169"/>
      <c r="O816" s="169"/>
      <c r="P816" s="157" t="s">
        <v>582</v>
      </c>
      <c r="Q816" s="158"/>
      <c r="R816" s="158"/>
      <c r="S816" s="158"/>
      <c r="T816" s="158"/>
      <c r="U816" s="158"/>
      <c r="V816" s="158"/>
      <c r="W816" s="158"/>
      <c r="X816" s="158"/>
      <c r="Y816" s="159">
        <v>98</v>
      </c>
      <c r="Z816" s="160"/>
      <c r="AA816" s="160"/>
      <c r="AB816" s="161"/>
      <c r="AC816" s="274" t="s">
        <v>375</v>
      </c>
      <c r="AD816" s="274"/>
      <c r="AE816" s="274"/>
      <c r="AF816" s="274"/>
      <c r="AG816" s="274"/>
      <c r="AH816" s="275">
        <v>1</v>
      </c>
      <c r="AI816" s="276"/>
      <c r="AJ816" s="276"/>
      <c r="AK816" s="276"/>
      <c r="AL816" s="277">
        <v>98</v>
      </c>
      <c r="AM816" s="278"/>
      <c r="AN816" s="278"/>
      <c r="AO816" s="279"/>
      <c r="AP816" s="268" t="s">
        <v>576</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7"/>
      <c r="B848" s="297"/>
      <c r="C848" s="297" t="s">
        <v>30</v>
      </c>
      <c r="D848" s="297"/>
      <c r="E848" s="297"/>
      <c r="F848" s="297"/>
      <c r="G848" s="297"/>
      <c r="H848" s="297"/>
      <c r="I848" s="297"/>
      <c r="J848" s="184" t="s">
        <v>389</v>
      </c>
      <c r="K848" s="184"/>
      <c r="L848" s="184"/>
      <c r="M848" s="184"/>
      <c r="N848" s="184"/>
      <c r="O848" s="184"/>
      <c r="P848" s="288" t="s">
        <v>353</v>
      </c>
      <c r="Q848" s="288"/>
      <c r="R848" s="288"/>
      <c r="S848" s="288"/>
      <c r="T848" s="288"/>
      <c r="U848" s="288"/>
      <c r="V848" s="288"/>
      <c r="W848" s="288"/>
      <c r="X848" s="288"/>
      <c r="Y848" s="288" t="s">
        <v>385</v>
      </c>
      <c r="Z848" s="297"/>
      <c r="AA848" s="297"/>
      <c r="AB848" s="297"/>
      <c r="AC848" s="184" t="s">
        <v>352</v>
      </c>
      <c r="AD848" s="184"/>
      <c r="AE848" s="184"/>
      <c r="AF848" s="184"/>
      <c r="AG848" s="184"/>
      <c r="AH848" s="288" t="s">
        <v>369</v>
      </c>
      <c r="AI848" s="297"/>
      <c r="AJ848" s="297"/>
      <c r="AK848" s="297"/>
      <c r="AL848" s="297" t="s">
        <v>23</v>
      </c>
      <c r="AM848" s="297"/>
      <c r="AN848" s="297"/>
      <c r="AO848" s="387"/>
      <c r="AP848" s="388" t="s">
        <v>432</v>
      </c>
      <c r="AQ848" s="388"/>
      <c r="AR848" s="388"/>
      <c r="AS848" s="388"/>
      <c r="AT848" s="388"/>
      <c r="AU848" s="388"/>
      <c r="AV848" s="388"/>
      <c r="AW848" s="388"/>
      <c r="AX848" s="388"/>
    </row>
    <row r="849" spans="1:50" ht="30" customHeight="1" x14ac:dyDescent="0.15">
      <c r="A849" s="375">
        <v>1</v>
      </c>
      <c r="B849" s="375">
        <v>1</v>
      </c>
      <c r="C849" s="389" t="s">
        <v>530</v>
      </c>
      <c r="D849" s="386"/>
      <c r="E849" s="386"/>
      <c r="F849" s="386"/>
      <c r="G849" s="386"/>
      <c r="H849" s="386"/>
      <c r="I849" s="386"/>
      <c r="J849" s="168">
        <v>1013201015327</v>
      </c>
      <c r="K849" s="169"/>
      <c r="L849" s="169"/>
      <c r="M849" s="169"/>
      <c r="N849" s="169"/>
      <c r="O849" s="169"/>
      <c r="P849" s="157" t="s">
        <v>583</v>
      </c>
      <c r="Q849" s="158"/>
      <c r="R849" s="158"/>
      <c r="S849" s="158"/>
      <c r="T849" s="158"/>
      <c r="U849" s="158"/>
      <c r="V849" s="158"/>
      <c r="W849" s="158"/>
      <c r="X849" s="158"/>
      <c r="Y849" s="159">
        <v>0.8</v>
      </c>
      <c r="Z849" s="160"/>
      <c r="AA849" s="160"/>
      <c r="AB849" s="161"/>
      <c r="AC849" s="274" t="s">
        <v>521</v>
      </c>
      <c r="AD849" s="274"/>
      <c r="AE849" s="274"/>
      <c r="AF849" s="274"/>
      <c r="AG849" s="274"/>
      <c r="AH849" s="275">
        <v>6</v>
      </c>
      <c r="AI849" s="276"/>
      <c r="AJ849" s="276"/>
      <c r="AK849" s="276"/>
      <c r="AL849" s="277">
        <v>45</v>
      </c>
      <c r="AM849" s="278"/>
      <c r="AN849" s="278"/>
      <c r="AO849" s="279"/>
      <c r="AP849" s="268" t="s">
        <v>525</v>
      </c>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7"/>
      <c r="B881" s="297"/>
      <c r="C881" s="297" t="s">
        <v>30</v>
      </c>
      <c r="D881" s="297"/>
      <c r="E881" s="297"/>
      <c r="F881" s="297"/>
      <c r="G881" s="297"/>
      <c r="H881" s="297"/>
      <c r="I881" s="297"/>
      <c r="J881" s="184" t="s">
        <v>389</v>
      </c>
      <c r="K881" s="184"/>
      <c r="L881" s="184"/>
      <c r="M881" s="184"/>
      <c r="N881" s="184"/>
      <c r="O881" s="184"/>
      <c r="P881" s="288" t="s">
        <v>353</v>
      </c>
      <c r="Q881" s="288"/>
      <c r="R881" s="288"/>
      <c r="S881" s="288"/>
      <c r="T881" s="288"/>
      <c r="U881" s="288"/>
      <c r="V881" s="288"/>
      <c r="W881" s="288"/>
      <c r="X881" s="288"/>
      <c r="Y881" s="288" t="s">
        <v>385</v>
      </c>
      <c r="Z881" s="297"/>
      <c r="AA881" s="297"/>
      <c r="AB881" s="297"/>
      <c r="AC881" s="184" t="s">
        <v>352</v>
      </c>
      <c r="AD881" s="184"/>
      <c r="AE881" s="184"/>
      <c r="AF881" s="184"/>
      <c r="AG881" s="184"/>
      <c r="AH881" s="288" t="s">
        <v>369</v>
      </c>
      <c r="AI881" s="297"/>
      <c r="AJ881" s="297"/>
      <c r="AK881" s="297"/>
      <c r="AL881" s="297" t="s">
        <v>23</v>
      </c>
      <c r="AM881" s="297"/>
      <c r="AN881" s="297"/>
      <c r="AO881" s="387"/>
      <c r="AP881" s="388" t="s">
        <v>432</v>
      </c>
      <c r="AQ881" s="388"/>
      <c r="AR881" s="388"/>
      <c r="AS881" s="388"/>
      <c r="AT881" s="388"/>
      <c r="AU881" s="388"/>
      <c r="AV881" s="388"/>
      <c r="AW881" s="388"/>
      <c r="AX881" s="388"/>
    </row>
    <row r="882" spans="1:50" ht="30" customHeight="1" x14ac:dyDescent="0.15">
      <c r="A882" s="375">
        <v>1</v>
      </c>
      <c r="B882" s="375">
        <v>1</v>
      </c>
      <c r="C882" s="389" t="s">
        <v>531</v>
      </c>
      <c r="D882" s="386"/>
      <c r="E882" s="386"/>
      <c r="F882" s="386"/>
      <c r="G882" s="386"/>
      <c r="H882" s="386"/>
      <c r="I882" s="386"/>
      <c r="J882" s="168">
        <v>7013401000164</v>
      </c>
      <c r="K882" s="169"/>
      <c r="L882" s="169"/>
      <c r="M882" s="169"/>
      <c r="N882" s="169"/>
      <c r="O882" s="169"/>
      <c r="P882" s="157" t="s">
        <v>524</v>
      </c>
      <c r="Q882" s="158"/>
      <c r="R882" s="158"/>
      <c r="S882" s="158"/>
      <c r="T882" s="158"/>
      <c r="U882" s="158"/>
      <c r="V882" s="158"/>
      <c r="W882" s="158"/>
      <c r="X882" s="158"/>
      <c r="Y882" s="159">
        <v>13</v>
      </c>
      <c r="Z882" s="160"/>
      <c r="AA882" s="160"/>
      <c r="AB882" s="161"/>
      <c r="AC882" s="274" t="s">
        <v>521</v>
      </c>
      <c r="AD882" s="274"/>
      <c r="AE882" s="274"/>
      <c r="AF882" s="274"/>
      <c r="AG882" s="274"/>
      <c r="AH882" s="275">
        <v>1</v>
      </c>
      <c r="AI882" s="276"/>
      <c r="AJ882" s="276"/>
      <c r="AK882" s="276"/>
      <c r="AL882" s="277">
        <v>88</v>
      </c>
      <c r="AM882" s="278"/>
      <c r="AN882" s="278"/>
      <c r="AO882" s="279"/>
      <c r="AP882" s="268" t="s">
        <v>577</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97"/>
      <c r="B914" s="297"/>
      <c r="C914" s="297" t="s">
        <v>30</v>
      </c>
      <c r="D914" s="297"/>
      <c r="E914" s="297"/>
      <c r="F914" s="297"/>
      <c r="G914" s="297"/>
      <c r="H914" s="297"/>
      <c r="I914" s="297"/>
      <c r="J914" s="184" t="s">
        <v>389</v>
      </c>
      <c r="K914" s="184"/>
      <c r="L914" s="184"/>
      <c r="M914" s="184"/>
      <c r="N914" s="184"/>
      <c r="O914" s="184"/>
      <c r="P914" s="288" t="s">
        <v>353</v>
      </c>
      <c r="Q914" s="288"/>
      <c r="R914" s="288"/>
      <c r="S914" s="288"/>
      <c r="T914" s="288"/>
      <c r="U914" s="288"/>
      <c r="V914" s="288"/>
      <c r="W914" s="288"/>
      <c r="X914" s="288"/>
      <c r="Y914" s="288" t="s">
        <v>385</v>
      </c>
      <c r="Z914" s="297"/>
      <c r="AA914" s="297"/>
      <c r="AB914" s="297"/>
      <c r="AC914" s="184" t="s">
        <v>352</v>
      </c>
      <c r="AD914" s="184"/>
      <c r="AE914" s="184"/>
      <c r="AF914" s="184"/>
      <c r="AG914" s="184"/>
      <c r="AH914" s="288" t="s">
        <v>369</v>
      </c>
      <c r="AI914" s="297"/>
      <c r="AJ914" s="297"/>
      <c r="AK914" s="297"/>
      <c r="AL914" s="297" t="s">
        <v>23</v>
      </c>
      <c r="AM914" s="297"/>
      <c r="AN914" s="297"/>
      <c r="AO914" s="387"/>
      <c r="AP914" s="388" t="s">
        <v>432</v>
      </c>
      <c r="AQ914" s="388"/>
      <c r="AR914" s="388"/>
      <c r="AS914" s="388"/>
      <c r="AT914" s="388"/>
      <c r="AU914" s="388"/>
      <c r="AV914" s="388"/>
      <c r="AW914" s="388"/>
      <c r="AX914" s="388"/>
    </row>
    <row r="915" spans="1:50" ht="48.75" customHeight="1" x14ac:dyDescent="0.15">
      <c r="A915" s="375">
        <v>1</v>
      </c>
      <c r="B915" s="375">
        <v>1</v>
      </c>
      <c r="C915" s="389" t="s">
        <v>497</v>
      </c>
      <c r="D915" s="386"/>
      <c r="E915" s="386"/>
      <c r="F915" s="386"/>
      <c r="G915" s="386"/>
      <c r="H915" s="386"/>
      <c r="I915" s="386"/>
      <c r="J915" s="168">
        <v>9011301015264</v>
      </c>
      <c r="K915" s="169"/>
      <c r="L915" s="169"/>
      <c r="M915" s="169"/>
      <c r="N915" s="169"/>
      <c r="O915" s="169"/>
      <c r="P915" s="157" t="s">
        <v>522</v>
      </c>
      <c r="Q915" s="158"/>
      <c r="R915" s="158"/>
      <c r="S915" s="158"/>
      <c r="T915" s="158"/>
      <c r="U915" s="158"/>
      <c r="V915" s="158"/>
      <c r="W915" s="158"/>
      <c r="X915" s="158"/>
      <c r="Y915" s="159">
        <v>4</v>
      </c>
      <c r="Z915" s="160"/>
      <c r="AA915" s="160"/>
      <c r="AB915" s="161"/>
      <c r="AC915" s="274" t="s">
        <v>521</v>
      </c>
      <c r="AD915" s="274"/>
      <c r="AE915" s="274"/>
      <c r="AF915" s="274"/>
      <c r="AG915" s="274"/>
      <c r="AH915" s="275">
        <v>2</v>
      </c>
      <c r="AI915" s="276"/>
      <c r="AJ915" s="276"/>
      <c r="AK915" s="276"/>
      <c r="AL915" s="277">
        <v>64</v>
      </c>
      <c r="AM915" s="278"/>
      <c r="AN915" s="278"/>
      <c r="AO915" s="279"/>
      <c r="AP915" s="268" t="s">
        <v>525</v>
      </c>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15.75"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97"/>
      <c r="B947" s="297"/>
      <c r="C947" s="297" t="s">
        <v>30</v>
      </c>
      <c r="D947" s="297"/>
      <c r="E947" s="297"/>
      <c r="F947" s="297"/>
      <c r="G947" s="297"/>
      <c r="H947" s="297"/>
      <c r="I947" s="297"/>
      <c r="J947" s="184" t="s">
        <v>389</v>
      </c>
      <c r="K947" s="184"/>
      <c r="L947" s="184"/>
      <c r="M947" s="184"/>
      <c r="N947" s="184"/>
      <c r="O947" s="184"/>
      <c r="P947" s="288" t="s">
        <v>353</v>
      </c>
      <c r="Q947" s="288"/>
      <c r="R947" s="288"/>
      <c r="S947" s="288"/>
      <c r="T947" s="288"/>
      <c r="U947" s="288"/>
      <c r="V947" s="288"/>
      <c r="W947" s="288"/>
      <c r="X947" s="288"/>
      <c r="Y947" s="288" t="s">
        <v>385</v>
      </c>
      <c r="Z947" s="297"/>
      <c r="AA947" s="297"/>
      <c r="AB947" s="297"/>
      <c r="AC947" s="184" t="s">
        <v>352</v>
      </c>
      <c r="AD947" s="184"/>
      <c r="AE947" s="184"/>
      <c r="AF947" s="184"/>
      <c r="AG947" s="184"/>
      <c r="AH947" s="288" t="s">
        <v>369</v>
      </c>
      <c r="AI947" s="297"/>
      <c r="AJ947" s="297"/>
      <c r="AK947" s="297"/>
      <c r="AL947" s="297" t="s">
        <v>23</v>
      </c>
      <c r="AM947" s="297"/>
      <c r="AN947" s="297"/>
      <c r="AO947" s="387"/>
      <c r="AP947" s="388" t="s">
        <v>432</v>
      </c>
      <c r="AQ947" s="388"/>
      <c r="AR947" s="388"/>
      <c r="AS947" s="388"/>
      <c r="AT947" s="388"/>
      <c r="AU947" s="388"/>
      <c r="AV947" s="388"/>
      <c r="AW947" s="388"/>
      <c r="AX947" s="388"/>
    </row>
    <row r="948" spans="1:50" ht="45" customHeight="1" x14ac:dyDescent="0.15">
      <c r="A948" s="375">
        <v>1</v>
      </c>
      <c r="B948" s="375">
        <v>1</v>
      </c>
      <c r="C948" s="389" t="s">
        <v>519</v>
      </c>
      <c r="D948" s="386"/>
      <c r="E948" s="386"/>
      <c r="F948" s="386"/>
      <c r="G948" s="386"/>
      <c r="H948" s="386"/>
      <c r="I948" s="386"/>
      <c r="J948" s="168">
        <v>9011101039249</v>
      </c>
      <c r="K948" s="169"/>
      <c r="L948" s="169"/>
      <c r="M948" s="169"/>
      <c r="N948" s="169"/>
      <c r="O948" s="169"/>
      <c r="P948" s="157" t="s">
        <v>523</v>
      </c>
      <c r="Q948" s="158"/>
      <c r="R948" s="158"/>
      <c r="S948" s="158"/>
      <c r="T948" s="158"/>
      <c r="U948" s="158"/>
      <c r="V948" s="158"/>
      <c r="W948" s="158"/>
      <c r="X948" s="158"/>
      <c r="Y948" s="159">
        <v>4</v>
      </c>
      <c r="Z948" s="160"/>
      <c r="AA948" s="160"/>
      <c r="AB948" s="161"/>
      <c r="AC948" s="274" t="s">
        <v>521</v>
      </c>
      <c r="AD948" s="274"/>
      <c r="AE948" s="274"/>
      <c r="AF948" s="274"/>
      <c r="AG948" s="274"/>
      <c r="AH948" s="275">
        <v>2</v>
      </c>
      <c r="AI948" s="276"/>
      <c r="AJ948" s="276"/>
      <c r="AK948" s="276"/>
      <c r="AL948" s="277">
        <v>57</v>
      </c>
      <c r="AM948" s="278"/>
      <c r="AN948" s="278"/>
      <c r="AO948" s="279"/>
      <c r="AP948" s="268" t="s">
        <v>525</v>
      </c>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7"/>
      <c r="B980" s="297"/>
      <c r="C980" s="297" t="s">
        <v>30</v>
      </c>
      <c r="D980" s="297"/>
      <c r="E980" s="297"/>
      <c r="F980" s="297"/>
      <c r="G980" s="297"/>
      <c r="H980" s="297"/>
      <c r="I980" s="297"/>
      <c r="J980" s="184" t="s">
        <v>389</v>
      </c>
      <c r="K980" s="184"/>
      <c r="L980" s="184"/>
      <c r="M980" s="184"/>
      <c r="N980" s="184"/>
      <c r="O980" s="184"/>
      <c r="P980" s="288" t="s">
        <v>353</v>
      </c>
      <c r="Q980" s="288"/>
      <c r="R980" s="288"/>
      <c r="S980" s="288"/>
      <c r="T980" s="288"/>
      <c r="U980" s="288"/>
      <c r="V980" s="288"/>
      <c r="W980" s="288"/>
      <c r="X980" s="288"/>
      <c r="Y980" s="288" t="s">
        <v>385</v>
      </c>
      <c r="Z980" s="297"/>
      <c r="AA980" s="297"/>
      <c r="AB980" s="297"/>
      <c r="AC980" s="184" t="s">
        <v>352</v>
      </c>
      <c r="AD980" s="184"/>
      <c r="AE980" s="184"/>
      <c r="AF980" s="184"/>
      <c r="AG980" s="184"/>
      <c r="AH980" s="288" t="s">
        <v>369</v>
      </c>
      <c r="AI980" s="297"/>
      <c r="AJ980" s="297"/>
      <c r="AK980" s="297"/>
      <c r="AL980" s="297" t="s">
        <v>23</v>
      </c>
      <c r="AM980" s="297"/>
      <c r="AN980" s="297"/>
      <c r="AO980" s="387"/>
      <c r="AP980" s="388" t="s">
        <v>432</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7"/>
      <c r="B1013" s="297"/>
      <c r="C1013" s="297" t="s">
        <v>30</v>
      </c>
      <c r="D1013" s="297"/>
      <c r="E1013" s="297"/>
      <c r="F1013" s="297"/>
      <c r="G1013" s="297"/>
      <c r="H1013" s="297"/>
      <c r="I1013" s="297"/>
      <c r="J1013" s="184" t="s">
        <v>389</v>
      </c>
      <c r="K1013" s="184"/>
      <c r="L1013" s="184"/>
      <c r="M1013" s="184"/>
      <c r="N1013" s="184"/>
      <c r="O1013" s="184"/>
      <c r="P1013" s="288" t="s">
        <v>353</v>
      </c>
      <c r="Q1013" s="288"/>
      <c r="R1013" s="288"/>
      <c r="S1013" s="288"/>
      <c r="T1013" s="288"/>
      <c r="U1013" s="288"/>
      <c r="V1013" s="288"/>
      <c r="W1013" s="288"/>
      <c r="X1013" s="288"/>
      <c r="Y1013" s="288" t="s">
        <v>385</v>
      </c>
      <c r="Z1013" s="297"/>
      <c r="AA1013" s="297"/>
      <c r="AB1013" s="297"/>
      <c r="AC1013" s="184" t="s">
        <v>352</v>
      </c>
      <c r="AD1013" s="184"/>
      <c r="AE1013" s="184"/>
      <c r="AF1013" s="184"/>
      <c r="AG1013" s="184"/>
      <c r="AH1013" s="288" t="s">
        <v>369</v>
      </c>
      <c r="AI1013" s="297"/>
      <c r="AJ1013" s="297"/>
      <c r="AK1013" s="297"/>
      <c r="AL1013" s="297" t="s">
        <v>23</v>
      </c>
      <c r="AM1013" s="297"/>
      <c r="AN1013" s="297"/>
      <c r="AO1013" s="387"/>
      <c r="AP1013" s="388" t="s">
        <v>432</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7"/>
      <c r="B1046" s="297"/>
      <c r="C1046" s="297" t="s">
        <v>30</v>
      </c>
      <c r="D1046" s="297"/>
      <c r="E1046" s="297"/>
      <c r="F1046" s="297"/>
      <c r="G1046" s="297"/>
      <c r="H1046" s="297"/>
      <c r="I1046" s="297"/>
      <c r="J1046" s="184" t="s">
        <v>389</v>
      </c>
      <c r="K1046" s="184"/>
      <c r="L1046" s="184"/>
      <c r="M1046" s="184"/>
      <c r="N1046" s="184"/>
      <c r="O1046" s="184"/>
      <c r="P1046" s="288" t="s">
        <v>353</v>
      </c>
      <c r="Q1046" s="288"/>
      <c r="R1046" s="288"/>
      <c r="S1046" s="288"/>
      <c r="T1046" s="288"/>
      <c r="U1046" s="288"/>
      <c r="V1046" s="288"/>
      <c r="W1046" s="288"/>
      <c r="X1046" s="288"/>
      <c r="Y1046" s="288" t="s">
        <v>385</v>
      </c>
      <c r="Z1046" s="297"/>
      <c r="AA1046" s="297"/>
      <c r="AB1046" s="297"/>
      <c r="AC1046" s="184" t="s">
        <v>352</v>
      </c>
      <c r="AD1046" s="184"/>
      <c r="AE1046" s="184"/>
      <c r="AF1046" s="184"/>
      <c r="AG1046" s="184"/>
      <c r="AH1046" s="288" t="s">
        <v>369</v>
      </c>
      <c r="AI1046" s="297"/>
      <c r="AJ1046" s="297"/>
      <c r="AK1046" s="297"/>
      <c r="AL1046" s="297" t="s">
        <v>23</v>
      </c>
      <c r="AM1046" s="297"/>
      <c r="AN1046" s="297"/>
      <c r="AO1046" s="387"/>
      <c r="AP1046" s="388" t="s">
        <v>432</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1" t="s">
        <v>431</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75"/>
      <c r="B1080" s="375"/>
      <c r="C1080" s="184" t="s">
        <v>380</v>
      </c>
      <c r="D1080" s="847"/>
      <c r="E1080" s="184" t="s">
        <v>379</v>
      </c>
      <c r="F1080" s="847"/>
      <c r="G1080" s="847"/>
      <c r="H1080" s="847"/>
      <c r="I1080" s="847"/>
      <c r="J1080" s="184" t="s">
        <v>389</v>
      </c>
      <c r="K1080" s="184"/>
      <c r="L1080" s="184"/>
      <c r="M1080" s="184"/>
      <c r="N1080" s="184"/>
      <c r="O1080" s="184"/>
      <c r="P1080" s="288" t="s">
        <v>31</v>
      </c>
      <c r="Q1080" s="288"/>
      <c r="R1080" s="288"/>
      <c r="S1080" s="288"/>
      <c r="T1080" s="288"/>
      <c r="U1080" s="288"/>
      <c r="V1080" s="288"/>
      <c r="W1080" s="288"/>
      <c r="X1080" s="288"/>
      <c r="Y1080" s="184" t="s">
        <v>392</v>
      </c>
      <c r="Z1080" s="847"/>
      <c r="AA1080" s="847"/>
      <c r="AB1080" s="847"/>
      <c r="AC1080" s="184" t="s">
        <v>352</v>
      </c>
      <c r="AD1080" s="184"/>
      <c r="AE1080" s="184"/>
      <c r="AF1080" s="184"/>
      <c r="AG1080" s="184"/>
      <c r="AH1080" s="288" t="s">
        <v>369</v>
      </c>
      <c r="AI1080" s="297"/>
      <c r="AJ1080" s="297"/>
      <c r="AK1080" s="297"/>
      <c r="AL1080" s="297" t="s">
        <v>23</v>
      </c>
      <c r="AM1080" s="297"/>
      <c r="AN1080" s="297"/>
      <c r="AO1080" s="848"/>
      <c r="AP1080" s="388" t="s">
        <v>433</v>
      </c>
      <c r="AQ1080" s="388"/>
      <c r="AR1080" s="388"/>
      <c r="AS1080" s="388"/>
      <c r="AT1080" s="388"/>
      <c r="AU1080" s="388"/>
      <c r="AV1080" s="388"/>
      <c r="AW1080" s="388"/>
      <c r="AX1080" s="388"/>
    </row>
    <row r="1081" spans="1:50" ht="30.75" hidden="1" customHeight="1" x14ac:dyDescent="0.15">
      <c r="A1081" s="375">
        <v>1</v>
      </c>
      <c r="B1081" s="375">
        <v>1</v>
      </c>
      <c r="C1081" s="850"/>
      <c r="D1081" s="850"/>
      <c r="E1081" s="849"/>
      <c r="F1081" s="849"/>
      <c r="G1081" s="849"/>
      <c r="H1081" s="849"/>
      <c r="I1081" s="84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0"/>
      <c r="D1082" s="850"/>
      <c r="E1082" s="849"/>
      <c r="F1082" s="849"/>
      <c r="G1082" s="849"/>
      <c r="H1082" s="849"/>
      <c r="I1082" s="84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0"/>
      <c r="D1083" s="850"/>
      <c r="E1083" s="849"/>
      <c r="F1083" s="849"/>
      <c r="G1083" s="849"/>
      <c r="H1083" s="849"/>
      <c r="I1083" s="84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0"/>
      <c r="D1084" s="850"/>
      <c r="E1084" s="849"/>
      <c r="F1084" s="849"/>
      <c r="G1084" s="849"/>
      <c r="H1084" s="849"/>
      <c r="I1084" s="84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0"/>
      <c r="D1085" s="850"/>
      <c r="E1085" s="849"/>
      <c r="F1085" s="849"/>
      <c r="G1085" s="849"/>
      <c r="H1085" s="849"/>
      <c r="I1085" s="84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0"/>
      <c r="D1086" s="850"/>
      <c r="E1086" s="849"/>
      <c r="F1086" s="849"/>
      <c r="G1086" s="849"/>
      <c r="H1086" s="849"/>
      <c r="I1086" s="84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0"/>
      <c r="D1087" s="850"/>
      <c r="E1087" s="849"/>
      <c r="F1087" s="849"/>
      <c r="G1087" s="849"/>
      <c r="H1087" s="849"/>
      <c r="I1087" s="84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0"/>
      <c r="D1088" s="850"/>
      <c r="E1088" s="849"/>
      <c r="F1088" s="849"/>
      <c r="G1088" s="849"/>
      <c r="H1088" s="849"/>
      <c r="I1088" s="84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0"/>
      <c r="D1089" s="850"/>
      <c r="E1089" s="849"/>
      <c r="F1089" s="849"/>
      <c r="G1089" s="849"/>
      <c r="H1089" s="849"/>
      <c r="I1089" s="84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0"/>
      <c r="D1090" s="850"/>
      <c r="E1090" s="849"/>
      <c r="F1090" s="849"/>
      <c r="G1090" s="849"/>
      <c r="H1090" s="849"/>
      <c r="I1090" s="849"/>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0"/>
      <c r="D1091" s="850"/>
      <c r="E1091" s="849"/>
      <c r="F1091" s="849"/>
      <c r="G1091" s="849"/>
      <c r="H1091" s="849"/>
      <c r="I1091" s="849"/>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0"/>
      <c r="D1092" s="850"/>
      <c r="E1092" s="849"/>
      <c r="F1092" s="849"/>
      <c r="G1092" s="849"/>
      <c r="H1092" s="849"/>
      <c r="I1092" s="849"/>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0"/>
      <c r="D1093" s="850"/>
      <c r="E1093" s="849"/>
      <c r="F1093" s="849"/>
      <c r="G1093" s="849"/>
      <c r="H1093" s="849"/>
      <c r="I1093" s="84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0"/>
      <c r="D1094" s="850"/>
      <c r="E1094" s="849"/>
      <c r="F1094" s="849"/>
      <c r="G1094" s="849"/>
      <c r="H1094" s="849"/>
      <c r="I1094" s="84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0"/>
      <c r="D1095" s="850"/>
      <c r="E1095" s="849"/>
      <c r="F1095" s="849"/>
      <c r="G1095" s="849"/>
      <c r="H1095" s="849"/>
      <c r="I1095" s="84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0"/>
      <c r="D1096" s="850"/>
      <c r="E1096" s="849"/>
      <c r="F1096" s="849"/>
      <c r="G1096" s="849"/>
      <c r="H1096" s="849"/>
      <c r="I1096" s="84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0"/>
      <c r="D1097" s="850"/>
      <c r="E1097" s="849"/>
      <c r="F1097" s="849"/>
      <c r="G1097" s="849"/>
      <c r="H1097" s="849"/>
      <c r="I1097" s="84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0"/>
      <c r="D1098" s="850"/>
      <c r="E1098" s="202"/>
      <c r="F1098" s="849"/>
      <c r="G1098" s="849"/>
      <c r="H1098" s="849"/>
      <c r="I1098" s="84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0"/>
      <c r="D1099" s="850"/>
      <c r="E1099" s="849"/>
      <c r="F1099" s="849"/>
      <c r="G1099" s="849"/>
      <c r="H1099" s="849"/>
      <c r="I1099" s="84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0"/>
      <c r="D1100" s="850"/>
      <c r="E1100" s="849"/>
      <c r="F1100" s="849"/>
      <c r="G1100" s="849"/>
      <c r="H1100" s="849"/>
      <c r="I1100" s="84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0"/>
      <c r="D1101" s="850"/>
      <c r="E1101" s="849"/>
      <c r="F1101" s="849"/>
      <c r="G1101" s="849"/>
      <c r="H1101" s="849"/>
      <c r="I1101" s="84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0"/>
      <c r="D1102" s="850"/>
      <c r="E1102" s="849"/>
      <c r="F1102" s="849"/>
      <c r="G1102" s="849"/>
      <c r="H1102" s="849"/>
      <c r="I1102" s="84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0"/>
      <c r="D1103" s="850"/>
      <c r="E1103" s="849"/>
      <c r="F1103" s="849"/>
      <c r="G1103" s="849"/>
      <c r="H1103" s="849"/>
      <c r="I1103" s="84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0"/>
      <c r="D1104" s="850"/>
      <c r="E1104" s="849"/>
      <c r="F1104" s="849"/>
      <c r="G1104" s="849"/>
      <c r="H1104" s="849"/>
      <c r="I1104" s="84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0"/>
      <c r="D1105" s="850"/>
      <c r="E1105" s="849"/>
      <c r="F1105" s="849"/>
      <c r="G1105" s="849"/>
      <c r="H1105" s="849"/>
      <c r="I1105" s="84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0"/>
      <c r="D1106" s="850"/>
      <c r="E1106" s="849"/>
      <c r="F1106" s="849"/>
      <c r="G1106" s="849"/>
      <c r="H1106" s="849"/>
      <c r="I1106" s="84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0"/>
      <c r="D1107" s="850"/>
      <c r="E1107" s="849"/>
      <c r="F1107" s="849"/>
      <c r="G1107" s="849"/>
      <c r="H1107" s="849"/>
      <c r="I1107" s="84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0"/>
      <c r="D1108" s="850"/>
      <c r="E1108" s="849"/>
      <c r="F1108" s="849"/>
      <c r="G1108" s="849"/>
      <c r="H1108" s="849"/>
      <c r="I1108" s="84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0"/>
      <c r="D1109" s="850"/>
      <c r="E1109" s="849"/>
      <c r="F1109" s="849"/>
      <c r="G1109" s="849"/>
      <c r="H1109" s="849"/>
      <c r="I1109" s="84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0"/>
      <c r="D1110" s="850"/>
      <c r="E1110" s="849"/>
      <c r="F1110" s="849"/>
      <c r="G1110" s="849"/>
      <c r="H1110" s="849"/>
      <c r="I1110" s="84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K721:O721"/>
    <mergeCell ref="K722:O72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5"/>
  <conditionalFormatting sqref="P14:AQ14">
    <cfRule type="expression" dxfId="1981" priority="11189">
      <formula>IF(RIGHT(TEXT(P14,"0.#"),1)=".",FALSE,TRUE)</formula>
    </cfRule>
    <cfRule type="expression" dxfId="1980" priority="11190">
      <formula>IF(RIGHT(TEXT(P14,"0.#"),1)=".",TRUE,FALSE)</formula>
    </cfRule>
  </conditionalFormatting>
  <conditionalFormatting sqref="AE23">
    <cfRule type="expression" dxfId="1979" priority="11179">
      <formula>IF(RIGHT(TEXT(AE23,"0.#"),1)=".",FALSE,TRUE)</formula>
    </cfRule>
    <cfRule type="expression" dxfId="1978" priority="11180">
      <formula>IF(RIGHT(TEXT(AE23,"0.#"),1)=".",TRUE,FALSE)</formula>
    </cfRule>
  </conditionalFormatting>
  <conditionalFormatting sqref="L105">
    <cfRule type="expression" dxfId="1977" priority="11071">
      <formula>IF(RIGHT(TEXT(L105,"0.#"),1)=".",FALSE,TRUE)</formula>
    </cfRule>
    <cfRule type="expression" dxfId="1976" priority="11072">
      <formula>IF(RIGHT(TEXT(L105,"0.#"),1)=".",TRUE,FALSE)</formula>
    </cfRule>
  </conditionalFormatting>
  <conditionalFormatting sqref="L110">
    <cfRule type="expression" dxfId="1975" priority="11069">
      <formula>IF(RIGHT(TEXT(L110,"0.#"),1)=".",FALSE,TRUE)</formula>
    </cfRule>
    <cfRule type="expression" dxfId="1974" priority="11070">
      <formula>IF(RIGHT(TEXT(L110,"0.#"),1)=".",TRUE,FALSE)</formula>
    </cfRule>
  </conditionalFormatting>
  <conditionalFormatting sqref="R110">
    <cfRule type="expression" dxfId="1973" priority="11067">
      <formula>IF(RIGHT(TEXT(R110,"0.#"),1)=".",FALSE,TRUE)</formula>
    </cfRule>
    <cfRule type="expression" dxfId="1972" priority="11068">
      <formula>IF(RIGHT(TEXT(R110,"0.#"),1)=".",TRUE,FALSE)</formula>
    </cfRule>
  </conditionalFormatting>
  <conditionalFormatting sqref="P18:AX18">
    <cfRule type="expression" dxfId="1971" priority="11065">
      <formula>IF(RIGHT(TEXT(P18,"0.#"),1)=".",FALSE,TRUE)</formula>
    </cfRule>
    <cfRule type="expression" dxfId="1970" priority="11066">
      <formula>IF(RIGHT(TEXT(P18,"0.#"),1)=".",TRUE,FALSE)</formula>
    </cfRule>
  </conditionalFormatting>
  <conditionalFormatting sqref="Y761">
    <cfRule type="expression" dxfId="1969" priority="11061">
      <formula>IF(RIGHT(TEXT(Y761,"0.#"),1)=".",FALSE,TRUE)</formula>
    </cfRule>
    <cfRule type="expression" dxfId="1968" priority="11062">
      <formula>IF(RIGHT(TEXT(Y761,"0.#"),1)=".",TRUE,FALSE)</formula>
    </cfRule>
  </conditionalFormatting>
  <conditionalFormatting sqref="Y770">
    <cfRule type="expression" dxfId="1967" priority="11057">
      <formula>IF(RIGHT(TEXT(Y770,"0.#"),1)=".",FALSE,TRUE)</formula>
    </cfRule>
    <cfRule type="expression" dxfId="1966" priority="11058">
      <formula>IF(RIGHT(TEXT(Y770,"0.#"),1)=".",TRUE,FALSE)</formula>
    </cfRule>
  </conditionalFormatting>
  <conditionalFormatting sqref="Y801:Y808 Y799 Y788:Y795 Y786 Y775:Y782 Y773">
    <cfRule type="expression" dxfId="1965" priority="10839">
      <formula>IF(RIGHT(TEXT(Y773,"0.#"),1)=".",FALSE,TRUE)</formula>
    </cfRule>
    <cfRule type="expression" dxfId="1964" priority="10840">
      <formula>IF(RIGHT(TEXT(Y773,"0.#"),1)=".",TRUE,FALSE)</formula>
    </cfRule>
  </conditionalFormatting>
  <conditionalFormatting sqref="P16:AQ17 P15:AX15 P13:AX13">
    <cfRule type="expression" dxfId="1963" priority="10887">
      <formula>IF(RIGHT(TEXT(P13,"0.#"),1)=".",FALSE,TRUE)</formula>
    </cfRule>
    <cfRule type="expression" dxfId="1962" priority="10888">
      <formula>IF(RIGHT(TEXT(P13,"0.#"),1)=".",TRUE,FALSE)</formula>
    </cfRule>
  </conditionalFormatting>
  <conditionalFormatting sqref="P19:AJ19">
    <cfRule type="expression" dxfId="1961" priority="10885">
      <formula>IF(RIGHT(TEXT(P19,"0.#"),1)=".",FALSE,TRUE)</formula>
    </cfRule>
    <cfRule type="expression" dxfId="1960" priority="10886">
      <formula>IF(RIGHT(TEXT(P19,"0.#"),1)=".",TRUE,FALSE)</formula>
    </cfRule>
  </conditionalFormatting>
  <conditionalFormatting sqref="AE74 AQ74">
    <cfRule type="expression" dxfId="1959" priority="10877">
      <formula>IF(RIGHT(TEXT(AE74,"0.#"),1)=".",FALSE,TRUE)</formula>
    </cfRule>
    <cfRule type="expression" dxfId="1958" priority="10878">
      <formula>IF(RIGHT(TEXT(AE74,"0.#"),1)=".",TRUE,FALSE)</formula>
    </cfRule>
  </conditionalFormatting>
  <conditionalFormatting sqref="L106:L109 L104">
    <cfRule type="expression" dxfId="1957" priority="10871">
      <formula>IF(RIGHT(TEXT(L104,"0.#"),1)=".",FALSE,TRUE)</formula>
    </cfRule>
    <cfRule type="expression" dxfId="1956" priority="10872">
      <formula>IF(RIGHT(TEXT(L104,"0.#"),1)=".",TRUE,FALSE)</formula>
    </cfRule>
  </conditionalFormatting>
  <conditionalFormatting sqref="R104">
    <cfRule type="expression" dxfId="1955" priority="10867">
      <formula>IF(RIGHT(TEXT(R104,"0.#"),1)=".",FALSE,TRUE)</formula>
    </cfRule>
    <cfRule type="expression" dxfId="1954" priority="10868">
      <formula>IF(RIGHT(TEXT(R104,"0.#"),1)=".",TRUE,FALSE)</formula>
    </cfRule>
  </conditionalFormatting>
  <conditionalFormatting sqref="R105:R109">
    <cfRule type="expression" dxfId="1953" priority="10865">
      <formula>IF(RIGHT(TEXT(R105,"0.#"),1)=".",FALSE,TRUE)</formula>
    </cfRule>
    <cfRule type="expression" dxfId="1952" priority="10866">
      <formula>IF(RIGHT(TEXT(R105,"0.#"),1)=".",TRUE,FALSE)</formula>
    </cfRule>
  </conditionalFormatting>
  <conditionalFormatting sqref="Y762:Y769 Y760">
    <cfRule type="expression" dxfId="1951" priority="10863">
      <formula>IF(RIGHT(TEXT(Y760,"0.#"),1)=".",FALSE,TRUE)</formula>
    </cfRule>
    <cfRule type="expression" dxfId="1950" priority="10864">
      <formula>IF(RIGHT(TEXT(Y760,"0.#"),1)=".",TRUE,FALSE)</formula>
    </cfRule>
  </conditionalFormatting>
  <conditionalFormatting sqref="AU761">
    <cfRule type="expression" dxfId="1949" priority="10861">
      <formula>IF(RIGHT(TEXT(AU761,"0.#"),1)=".",FALSE,TRUE)</formula>
    </cfRule>
    <cfRule type="expression" dxfId="1948" priority="10862">
      <formula>IF(RIGHT(TEXT(AU761,"0.#"),1)=".",TRUE,FALSE)</formula>
    </cfRule>
  </conditionalFormatting>
  <conditionalFormatting sqref="AU770">
    <cfRule type="expression" dxfId="1947" priority="10859">
      <formula>IF(RIGHT(TEXT(AU770,"0.#"),1)=".",FALSE,TRUE)</formula>
    </cfRule>
    <cfRule type="expression" dxfId="1946" priority="10860">
      <formula>IF(RIGHT(TEXT(AU770,"0.#"),1)=".",TRUE,FALSE)</formula>
    </cfRule>
  </conditionalFormatting>
  <conditionalFormatting sqref="AU762:AU769 AU760">
    <cfRule type="expression" dxfId="1945" priority="10857">
      <formula>IF(RIGHT(TEXT(AU760,"0.#"),1)=".",FALSE,TRUE)</formula>
    </cfRule>
    <cfRule type="expression" dxfId="1944" priority="10858">
      <formula>IF(RIGHT(TEXT(AU760,"0.#"),1)=".",TRUE,FALSE)</formula>
    </cfRule>
  </conditionalFormatting>
  <conditionalFormatting sqref="Y800 Y787 Y774">
    <cfRule type="expression" dxfId="1943" priority="10843">
      <formula>IF(RIGHT(TEXT(Y774,"0.#"),1)=".",FALSE,TRUE)</formula>
    </cfRule>
    <cfRule type="expression" dxfId="1942" priority="10844">
      <formula>IF(RIGHT(TEXT(Y774,"0.#"),1)=".",TRUE,FALSE)</formula>
    </cfRule>
  </conditionalFormatting>
  <conditionalFormatting sqref="Y809 Y796 Y783">
    <cfRule type="expression" dxfId="1941" priority="10841">
      <formula>IF(RIGHT(TEXT(Y783,"0.#"),1)=".",FALSE,TRUE)</formula>
    </cfRule>
    <cfRule type="expression" dxfId="1940" priority="10842">
      <formula>IF(RIGHT(TEXT(Y783,"0.#"),1)=".",TRUE,FALSE)</formula>
    </cfRule>
  </conditionalFormatting>
  <conditionalFormatting sqref="AU800 AU787 AU774">
    <cfRule type="expression" dxfId="1939" priority="10837">
      <formula>IF(RIGHT(TEXT(AU774,"0.#"),1)=".",FALSE,TRUE)</formula>
    </cfRule>
    <cfRule type="expression" dxfId="1938" priority="10838">
      <formula>IF(RIGHT(TEXT(AU774,"0.#"),1)=".",TRUE,FALSE)</formula>
    </cfRule>
  </conditionalFormatting>
  <conditionalFormatting sqref="AU809 AU796 AU783">
    <cfRule type="expression" dxfId="1937" priority="10835">
      <formula>IF(RIGHT(TEXT(AU783,"0.#"),1)=".",FALSE,TRUE)</formula>
    </cfRule>
    <cfRule type="expression" dxfId="1936" priority="10836">
      <formula>IF(RIGHT(TEXT(AU783,"0.#"),1)=".",TRUE,FALSE)</formula>
    </cfRule>
  </conditionalFormatting>
  <conditionalFormatting sqref="AU801:AU808 AU799 AU788:AU795 AU786 AU775:AU782 AU773">
    <cfRule type="expression" dxfId="1935" priority="10833">
      <formula>IF(RIGHT(TEXT(AU773,"0.#"),1)=".",FALSE,TRUE)</formula>
    </cfRule>
    <cfRule type="expression" dxfId="1934" priority="10834">
      <formula>IF(RIGHT(TEXT(AU773,"0.#"),1)=".",TRUE,FALSE)</formula>
    </cfRule>
  </conditionalFormatting>
  <conditionalFormatting sqref="AM60">
    <cfRule type="expression" dxfId="1933" priority="10487">
      <formula>IF(RIGHT(TEXT(AM60,"0.#"),1)=".",FALSE,TRUE)</formula>
    </cfRule>
    <cfRule type="expression" dxfId="1932" priority="10488">
      <formula>IF(RIGHT(TEXT(AM60,"0.#"),1)=".",TRUE,FALSE)</formula>
    </cfRule>
  </conditionalFormatting>
  <conditionalFormatting sqref="AE40">
    <cfRule type="expression" dxfId="1931" priority="10555">
      <formula>IF(RIGHT(TEXT(AE40,"0.#"),1)=".",FALSE,TRUE)</formula>
    </cfRule>
    <cfRule type="expression" dxfId="1930" priority="10556">
      <formula>IF(RIGHT(TEXT(AE40,"0.#"),1)=".",TRUE,FALSE)</formula>
    </cfRule>
  </conditionalFormatting>
  <conditionalFormatting sqref="AI40">
    <cfRule type="expression" dxfId="1929" priority="10553">
      <formula>IF(RIGHT(TEXT(AI40,"0.#"),1)=".",FALSE,TRUE)</formula>
    </cfRule>
    <cfRule type="expression" dxfId="1928" priority="10554">
      <formula>IF(RIGHT(TEXT(AI40,"0.#"),1)=".",TRUE,FALSE)</formula>
    </cfRule>
  </conditionalFormatting>
  <conditionalFormatting sqref="AM25">
    <cfRule type="expression" dxfId="1927" priority="10633">
      <formula>IF(RIGHT(TEXT(AM25,"0.#"),1)=".",FALSE,TRUE)</formula>
    </cfRule>
    <cfRule type="expression" dxfId="1926" priority="10634">
      <formula>IF(RIGHT(TEXT(AM25,"0.#"),1)=".",TRUE,FALSE)</formula>
    </cfRule>
  </conditionalFormatting>
  <conditionalFormatting sqref="AE24">
    <cfRule type="expression" dxfId="1925" priority="10647">
      <formula>IF(RIGHT(TEXT(AE24,"0.#"),1)=".",FALSE,TRUE)</formula>
    </cfRule>
    <cfRule type="expression" dxfId="1924" priority="10648">
      <formula>IF(RIGHT(TEXT(AE24,"0.#"),1)=".",TRUE,FALSE)</formula>
    </cfRule>
  </conditionalFormatting>
  <conditionalFormatting sqref="AE25">
    <cfRule type="expression" dxfId="1923" priority="10645">
      <formula>IF(RIGHT(TEXT(AE25,"0.#"),1)=".",FALSE,TRUE)</formula>
    </cfRule>
    <cfRule type="expression" dxfId="1922" priority="10646">
      <formula>IF(RIGHT(TEXT(AE25,"0.#"),1)=".",TRUE,FALSE)</formula>
    </cfRule>
  </conditionalFormatting>
  <conditionalFormatting sqref="AI25">
    <cfRule type="expression" dxfId="1921" priority="10643">
      <formula>IF(RIGHT(TEXT(AI25,"0.#"),1)=".",FALSE,TRUE)</formula>
    </cfRule>
    <cfRule type="expression" dxfId="1920" priority="10644">
      <formula>IF(RIGHT(TEXT(AI25,"0.#"),1)=".",TRUE,FALSE)</formula>
    </cfRule>
  </conditionalFormatting>
  <conditionalFormatting sqref="AI24">
    <cfRule type="expression" dxfId="1919" priority="10641">
      <formula>IF(RIGHT(TEXT(AI24,"0.#"),1)=".",FALSE,TRUE)</formula>
    </cfRule>
    <cfRule type="expression" dxfId="1918" priority="10642">
      <formula>IF(RIGHT(TEXT(AI24,"0.#"),1)=".",TRUE,FALSE)</formula>
    </cfRule>
  </conditionalFormatting>
  <conditionalFormatting sqref="AI23">
    <cfRule type="expression" dxfId="1917" priority="10639">
      <formula>IF(RIGHT(TEXT(AI23,"0.#"),1)=".",FALSE,TRUE)</formula>
    </cfRule>
    <cfRule type="expression" dxfId="1916" priority="10640">
      <formula>IF(RIGHT(TEXT(AI23,"0.#"),1)=".",TRUE,FALSE)</formula>
    </cfRule>
  </conditionalFormatting>
  <conditionalFormatting sqref="AM23">
    <cfRule type="expression" dxfId="1915" priority="10637">
      <formula>IF(RIGHT(TEXT(AM23,"0.#"),1)=".",FALSE,TRUE)</formula>
    </cfRule>
    <cfRule type="expression" dxfId="1914" priority="10638">
      <formula>IF(RIGHT(TEXT(AM23,"0.#"),1)=".",TRUE,FALSE)</formula>
    </cfRule>
  </conditionalFormatting>
  <conditionalFormatting sqref="AM24">
    <cfRule type="expression" dxfId="1913" priority="10635">
      <formula>IF(RIGHT(TEXT(AM24,"0.#"),1)=".",FALSE,TRUE)</formula>
    </cfRule>
    <cfRule type="expression" dxfId="1912" priority="10636">
      <formula>IF(RIGHT(TEXT(AM24,"0.#"),1)=".",TRUE,FALSE)</formula>
    </cfRule>
  </conditionalFormatting>
  <conditionalFormatting sqref="AQ23:AQ25">
    <cfRule type="expression" dxfId="1911" priority="10627">
      <formula>IF(RIGHT(TEXT(AQ23,"0.#"),1)=".",FALSE,TRUE)</formula>
    </cfRule>
    <cfRule type="expression" dxfId="1910" priority="10628">
      <formula>IF(RIGHT(TEXT(AQ23,"0.#"),1)=".",TRUE,FALSE)</formula>
    </cfRule>
  </conditionalFormatting>
  <conditionalFormatting sqref="AU23:AU25">
    <cfRule type="expression" dxfId="1909" priority="10625">
      <formula>IF(RIGHT(TEXT(AU23,"0.#"),1)=".",FALSE,TRUE)</formula>
    </cfRule>
    <cfRule type="expression" dxfId="1908" priority="10626">
      <formula>IF(RIGHT(TEXT(AU23,"0.#"),1)=".",TRUE,FALSE)</formula>
    </cfRule>
  </conditionalFormatting>
  <conditionalFormatting sqref="AE28">
    <cfRule type="expression" dxfId="1907" priority="10619">
      <formula>IF(RIGHT(TEXT(AE28,"0.#"),1)=".",FALSE,TRUE)</formula>
    </cfRule>
    <cfRule type="expression" dxfId="1906" priority="10620">
      <formula>IF(RIGHT(TEXT(AE28,"0.#"),1)=".",TRUE,FALSE)</formula>
    </cfRule>
  </conditionalFormatting>
  <conditionalFormatting sqref="AE29">
    <cfRule type="expression" dxfId="1905" priority="10617">
      <formula>IF(RIGHT(TEXT(AE29,"0.#"),1)=".",FALSE,TRUE)</formula>
    </cfRule>
    <cfRule type="expression" dxfId="1904" priority="10618">
      <formula>IF(RIGHT(TEXT(AE29,"0.#"),1)=".",TRUE,FALSE)</formula>
    </cfRule>
  </conditionalFormatting>
  <conditionalFormatting sqref="AE30">
    <cfRule type="expression" dxfId="1903" priority="10615">
      <formula>IF(RIGHT(TEXT(AE30,"0.#"),1)=".",FALSE,TRUE)</formula>
    </cfRule>
    <cfRule type="expression" dxfId="1902" priority="10616">
      <formula>IF(RIGHT(TEXT(AE30,"0.#"),1)=".",TRUE,FALSE)</formula>
    </cfRule>
  </conditionalFormatting>
  <conditionalFormatting sqref="AI30">
    <cfRule type="expression" dxfId="1901" priority="10613">
      <formula>IF(RIGHT(TEXT(AI30,"0.#"),1)=".",FALSE,TRUE)</formula>
    </cfRule>
    <cfRule type="expression" dxfId="1900" priority="10614">
      <formula>IF(RIGHT(TEXT(AI30,"0.#"),1)=".",TRUE,FALSE)</formula>
    </cfRule>
  </conditionalFormatting>
  <conditionalFormatting sqref="AI29">
    <cfRule type="expression" dxfId="1899" priority="10611">
      <formula>IF(RIGHT(TEXT(AI29,"0.#"),1)=".",FALSE,TRUE)</formula>
    </cfRule>
    <cfRule type="expression" dxfId="1898" priority="10612">
      <formula>IF(RIGHT(TEXT(AI29,"0.#"),1)=".",TRUE,FALSE)</formula>
    </cfRule>
  </conditionalFormatting>
  <conditionalFormatting sqref="AI28">
    <cfRule type="expression" dxfId="1897" priority="10609">
      <formula>IF(RIGHT(TEXT(AI28,"0.#"),1)=".",FALSE,TRUE)</formula>
    </cfRule>
    <cfRule type="expression" dxfId="1896" priority="10610">
      <formula>IF(RIGHT(TEXT(AI28,"0.#"),1)=".",TRUE,FALSE)</formula>
    </cfRule>
  </conditionalFormatting>
  <conditionalFormatting sqref="AM28">
    <cfRule type="expression" dxfId="1895" priority="10607">
      <formula>IF(RIGHT(TEXT(AM28,"0.#"),1)=".",FALSE,TRUE)</formula>
    </cfRule>
    <cfRule type="expression" dxfId="1894" priority="10608">
      <formula>IF(RIGHT(TEXT(AM28,"0.#"),1)=".",TRUE,FALSE)</formula>
    </cfRule>
  </conditionalFormatting>
  <conditionalFormatting sqref="AM29">
    <cfRule type="expression" dxfId="1893" priority="10605">
      <formula>IF(RIGHT(TEXT(AM29,"0.#"),1)=".",FALSE,TRUE)</formula>
    </cfRule>
    <cfRule type="expression" dxfId="1892" priority="10606">
      <formula>IF(RIGHT(TEXT(AM29,"0.#"),1)=".",TRUE,FALSE)</formula>
    </cfRule>
  </conditionalFormatting>
  <conditionalFormatting sqref="AM30">
    <cfRule type="expression" dxfId="1891" priority="10603">
      <formula>IF(RIGHT(TEXT(AM30,"0.#"),1)=".",FALSE,TRUE)</formula>
    </cfRule>
    <cfRule type="expression" dxfId="1890" priority="10604">
      <formula>IF(RIGHT(TEXT(AM30,"0.#"),1)=".",TRUE,FALSE)</formula>
    </cfRule>
  </conditionalFormatting>
  <conditionalFormatting sqref="AE33">
    <cfRule type="expression" dxfId="1889" priority="10589">
      <formula>IF(RIGHT(TEXT(AE33,"0.#"),1)=".",FALSE,TRUE)</formula>
    </cfRule>
    <cfRule type="expression" dxfId="1888" priority="10590">
      <formula>IF(RIGHT(TEXT(AE33,"0.#"),1)=".",TRUE,FALSE)</formula>
    </cfRule>
  </conditionalFormatting>
  <conditionalFormatting sqref="AE34">
    <cfRule type="expression" dxfId="1887" priority="10587">
      <formula>IF(RIGHT(TEXT(AE34,"0.#"),1)=".",FALSE,TRUE)</formula>
    </cfRule>
    <cfRule type="expression" dxfId="1886" priority="10588">
      <formula>IF(RIGHT(TEXT(AE34,"0.#"),1)=".",TRUE,FALSE)</formula>
    </cfRule>
  </conditionalFormatting>
  <conditionalFormatting sqref="AE35">
    <cfRule type="expression" dxfId="1885" priority="10585">
      <formula>IF(RIGHT(TEXT(AE35,"0.#"),1)=".",FALSE,TRUE)</formula>
    </cfRule>
    <cfRule type="expression" dxfId="1884" priority="10586">
      <formula>IF(RIGHT(TEXT(AE35,"0.#"),1)=".",TRUE,FALSE)</formula>
    </cfRule>
  </conditionalFormatting>
  <conditionalFormatting sqref="AI35">
    <cfRule type="expression" dxfId="1883" priority="10583">
      <formula>IF(RIGHT(TEXT(AI35,"0.#"),1)=".",FALSE,TRUE)</formula>
    </cfRule>
    <cfRule type="expression" dxfId="1882" priority="10584">
      <formula>IF(RIGHT(TEXT(AI35,"0.#"),1)=".",TRUE,FALSE)</formula>
    </cfRule>
  </conditionalFormatting>
  <conditionalFormatting sqref="AI34">
    <cfRule type="expression" dxfId="1881" priority="10581">
      <formula>IF(RIGHT(TEXT(AI34,"0.#"),1)=".",FALSE,TRUE)</formula>
    </cfRule>
    <cfRule type="expression" dxfId="1880" priority="10582">
      <formula>IF(RIGHT(TEXT(AI34,"0.#"),1)=".",TRUE,FALSE)</formula>
    </cfRule>
  </conditionalFormatting>
  <conditionalFormatting sqref="AI33">
    <cfRule type="expression" dxfId="1879" priority="10579">
      <formula>IF(RIGHT(TEXT(AI33,"0.#"),1)=".",FALSE,TRUE)</formula>
    </cfRule>
    <cfRule type="expression" dxfId="1878" priority="10580">
      <formula>IF(RIGHT(TEXT(AI33,"0.#"),1)=".",TRUE,FALSE)</formula>
    </cfRule>
  </conditionalFormatting>
  <conditionalFormatting sqref="AM33">
    <cfRule type="expression" dxfId="1877" priority="10577">
      <formula>IF(RIGHT(TEXT(AM33,"0.#"),1)=".",FALSE,TRUE)</formula>
    </cfRule>
    <cfRule type="expression" dxfId="1876" priority="10578">
      <formula>IF(RIGHT(TEXT(AM33,"0.#"),1)=".",TRUE,FALSE)</formula>
    </cfRule>
  </conditionalFormatting>
  <conditionalFormatting sqref="AM34">
    <cfRule type="expression" dxfId="1875" priority="10575">
      <formula>IF(RIGHT(TEXT(AM34,"0.#"),1)=".",FALSE,TRUE)</formula>
    </cfRule>
    <cfRule type="expression" dxfId="1874" priority="10576">
      <formula>IF(RIGHT(TEXT(AM34,"0.#"),1)=".",TRUE,FALSE)</formula>
    </cfRule>
  </conditionalFormatting>
  <conditionalFormatting sqref="AM35">
    <cfRule type="expression" dxfId="1873" priority="10573">
      <formula>IF(RIGHT(TEXT(AM35,"0.#"),1)=".",FALSE,TRUE)</formula>
    </cfRule>
    <cfRule type="expression" dxfId="1872" priority="10574">
      <formula>IF(RIGHT(TEXT(AM35,"0.#"),1)=".",TRUE,FALSE)</formula>
    </cfRule>
  </conditionalFormatting>
  <conditionalFormatting sqref="AE38">
    <cfRule type="expression" dxfId="1871" priority="10559">
      <formula>IF(RIGHT(TEXT(AE38,"0.#"),1)=".",FALSE,TRUE)</formula>
    </cfRule>
    <cfRule type="expression" dxfId="1870" priority="10560">
      <formula>IF(RIGHT(TEXT(AE38,"0.#"),1)=".",TRUE,FALSE)</formula>
    </cfRule>
  </conditionalFormatting>
  <conditionalFormatting sqref="AE39">
    <cfRule type="expression" dxfId="1869" priority="10557">
      <formula>IF(RIGHT(TEXT(AE39,"0.#"),1)=".",FALSE,TRUE)</formula>
    </cfRule>
    <cfRule type="expression" dxfId="1868" priority="10558">
      <formula>IF(RIGHT(TEXT(AE39,"0.#"),1)=".",TRUE,FALSE)</formula>
    </cfRule>
  </conditionalFormatting>
  <conditionalFormatting sqref="AI39">
    <cfRule type="expression" dxfId="1867" priority="10551">
      <formula>IF(RIGHT(TEXT(AI39,"0.#"),1)=".",FALSE,TRUE)</formula>
    </cfRule>
    <cfRule type="expression" dxfId="1866" priority="10552">
      <formula>IF(RIGHT(TEXT(AI39,"0.#"),1)=".",TRUE,FALSE)</formula>
    </cfRule>
  </conditionalFormatting>
  <conditionalFormatting sqref="AI38">
    <cfRule type="expression" dxfId="1865" priority="10549">
      <formula>IF(RIGHT(TEXT(AI38,"0.#"),1)=".",FALSE,TRUE)</formula>
    </cfRule>
    <cfRule type="expression" dxfId="1864" priority="10550">
      <formula>IF(RIGHT(TEXT(AI38,"0.#"),1)=".",TRUE,FALSE)</formula>
    </cfRule>
  </conditionalFormatting>
  <conditionalFormatting sqref="AM38">
    <cfRule type="expression" dxfId="1863" priority="10547">
      <formula>IF(RIGHT(TEXT(AM38,"0.#"),1)=".",FALSE,TRUE)</formula>
    </cfRule>
    <cfRule type="expression" dxfId="1862" priority="10548">
      <formula>IF(RIGHT(TEXT(AM38,"0.#"),1)=".",TRUE,FALSE)</formula>
    </cfRule>
  </conditionalFormatting>
  <conditionalFormatting sqref="AM39">
    <cfRule type="expression" dxfId="1861" priority="10545">
      <formula>IF(RIGHT(TEXT(AM39,"0.#"),1)=".",FALSE,TRUE)</formula>
    </cfRule>
    <cfRule type="expression" dxfId="1860" priority="10546">
      <formula>IF(RIGHT(TEXT(AM39,"0.#"),1)=".",TRUE,FALSE)</formula>
    </cfRule>
  </conditionalFormatting>
  <conditionalFormatting sqref="AM40">
    <cfRule type="expression" dxfId="1859" priority="10543">
      <formula>IF(RIGHT(TEXT(AM40,"0.#"),1)=".",FALSE,TRUE)</formula>
    </cfRule>
    <cfRule type="expression" dxfId="1858" priority="10544">
      <formula>IF(RIGHT(TEXT(AM40,"0.#"),1)=".",TRUE,FALSE)</formula>
    </cfRule>
  </conditionalFormatting>
  <conditionalFormatting sqref="AE43">
    <cfRule type="expression" dxfId="1857" priority="10529">
      <formula>IF(RIGHT(TEXT(AE43,"0.#"),1)=".",FALSE,TRUE)</formula>
    </cfRule>
    <cfRule type="expression" dxfId="1856" priority="10530">
      <formula>IF(RIGHT(TEXT(AE43,"0.#"),1)=".",TRUE,FALSE)</formula>
    </cfRule>
  </conditionalFormatting>
  <conditionalFormatting sqref="AE44">
    <cfRule type="expression" dxfId="1855" priority="10527">
      <formula>IF(RIGHT(TEXT(AE44,"0.#"),1)=".",FALSE,TRUE)</formula>
    </cfRule>
    <cfRule type="expression" dxfId="1854" priority="10528">
      <formula>IF(RIGHT(TEXT(AE44,"0.#"),1)=".",TRUE,FALSE)</formula>
    </cfRule>
  </conditionalFormatting>
  <conditionalFormatting sqref="AE45">
    <cfRule type="expression" dxfId="1853" priority="10525">
      <formula>IF(RIGHT(TEXT(AE45,"0.#"),1)=".",FALSE,TRUE)</formula>
    </cfRule>
    <cfRule type="expression" dxfId="1852" priority="10526">
      <formula>IF(RIGHT(TEXT(AE45,"0.#"),1)=".",TRUE,FALSE)</formula>
    </cfRule>
  </conditionalFormatting>
  <conditionalFormatting sqref="AI45">
    <cfRule type="expression" dxfId="1851" priority="10523">
      <formula>IF(RIGHT(TEXT(AI45,"0.#"),1)=".",FALSE,TRUE)</formula>
    </cfRule>
    <cfRule type="expression" dxfId="1850" priority="10524">
      <formula>IF(RIGHT(TEXT(AI45,"0.#"),1)=".",TRUE,FALSE)</formula>
    </cfRule>
  </conditionalFormatting>
  <conditionalFormatting sqref="AI44">
    <cfRule type="expression" dxfId="1849" priority="10521">
      <formula>IF(RIGHT(TEXT(AI44,"0.#"),1)=".",FALSE,TRUE)</formula>
    </cfRule>
    <cfRule type="expression" dxfId="1848" priority="10522">
      <formula>IF(RIGHT(TEXT(AI44,"0.#"),1)=".",TRUE,FALSE)</formula>
    </cfRule>
  </conditionalFormatting>
  <conditionalFormatting sqref="AI43">
    <cfRule type="expression" dxfId="1847" priority="10519">
      <formula>IF(RIGHT(TEXT(AI43,"0.#"),1)=".",FALSE,TRUE)</formula>
    </cfRule>
    <cfRule type="expression" dxfId="1846" priority="10520">
      <formula>IF(RIGHT(TEXT(AI43,"0.#"),1)=".",TRUE,FALSE)</formula>
    </cfRule>
  </conditionalFormatting>
  <conditionalFormatting sqref="AM43">
    <cfRule type="expression" dxfId="1845" priority="10517">
      <formula>IF(RIGHT(TEXT(AM43,"0.#"),1)=".",FALSE,TRUE)</formula>
    </cfRule>
    <cfRule type="expression" dxfId="1844" priority="10518">
      <formula>IF(RIGHT(TEXT(AM43,"0.#"),1)=".",TRUE,FALSE)</formula>
    </cfRule>
  </conditionalFormatting>
  <conditionalFormatting sqref="AM44">
    <cfRule type="expression" dxfId="1843" priority="10515">
      <formula>IF(RIGHT(TEXT(AM44,"0.#"),1)=".",FALSE,TRUE)</formula>
    </cfRule>
    <cfRule type="expression" dxfId="1842" priority="10516">
      <formula>IF(RIGHT(TEXT(AM44,"0.#"),1)=".",TRUE,FALSE)</formula>
    </cfRule>
  </conditionalFormatting>
  <conditionalFormatting sqref="AM45">
    <cfRule type="expression" dxfId="1841" priority="10513">
      <formula>IF(RIGHT(TEXT(AM45,"0.#"),1)=".",FALSE,TRUE)</formula>
    </cfRule>
    <cfRule type="expression" dxfId="1840" priority="10514">
      <formula>IF(RIGHT(TEXT(AM45,"0.#"),1)=".",TRUE,FALSE)</formula>
    </cfRule>
  </conditionalFormatting>
  <conditionalFormatting sqref="AE60">
    <cfRule type="expression" dxfId="1839" priority="10499">
      <formula>IF(RIGHT(TEXT(AE60,"0.#"),1)=".",FALSE,TRUE)</formula>
    </cfRule>
    <cfRule type="expression" dxfId="1838" priority="10500">
      <formula>IF(RIGHT(TEXT(AE60,"0.#"),1)=".",TRUE,FALSE)</formula>
    </cfRule>
  </conditionalFormatting>
  <conditionalFormatting sqref="AE61">
    <cfRule type="expression" dxfId="1837" priority="10497">
      <formula>IF(RIGHT(TEXT(AE61,"0.#"),1)=".",FALSE,TRUE)</formula>
    </cfRule>
    <cfRule type="expression" dxfId="1836" priority="10498">
      <formula>IF(RIGHT(TEXT(AE61,"0.#"),1)=".",TRUE,FALSE)</formula>
    </cfRule>
  </conditionalFormatting>
  <conditionalFormatting sqref="AE62">
    <cfRule type="expression" dxfId="1835" priority="10495">
      <formula>IF(RIGHT(TEXT(AE62,"0.#"),1)=".",FALSE,TRUE)</formula>
    </cfRule>
    <cfRule type="expression" dxfId="1834" priority="10496">
      <formula>IF(RIGHT(TEXT(AE62,"0.#"),1)=".",TRUE,FALSE)</formula>
    </cfRule>
  </conditionalFormatting>
  <conditionalFormatting sqref="AI62">
    <cfRule type="expression" dxfId="1833" priority="10493">
      <formula>IF(RIGHT(TEXT(AI62,"0.#"),1)=".",FALSE,TRUE)</formula>
    </cfRule>
    <cfRule type="expression" dxfId="1832" priority="10494">
      <formula>IF(RIGHT(TEXT(AI62,"0.#"),1)=".",TRUE,FALSE)</formula>
    </cfRule>
  </conditionalFormatting>
  <conditionalFormatting sqref="AI61">
    <cfRule type="expression" dxfId="1831" priority="10491">
      <formula>IF(RIGHT(TEXT(AI61,"0.#"),1)=".",FALSE,TRUE)</formula>
    </cfRule>
    <cfRule type="expression" dxfId="1830" priority="10492">
      <formula>IF(RIGHT(TEXT(AI61,"0.#"),1)=".",TRUE,FALSE)</formula>
    </cfRule>
  </conditionalFormatting>
  <conditionalFormatting sqref="AI60">
    <cfRule type="expression" dxfId="1829" priority="10489">
      <formula>IF(RIGHT(TEXT(AI60,"0.#"),1)=".",FALSE,TRUE)</formula>
    </cfRule>
    <cfRule type="expression" dxfId="1828" priority="10490">
      <formula>IF(RIGHT(TEXT(AI60,"0.#"),1)=".",TRUE,FALSE)</formula>
    </cfRule>
  </conditionalFormatting>
  <conditionalFormatting sqref="AM61">
    <cfRule type="expression" dxfId="1827" priority="10485">
      <formula>IF(RIGHT(TEXT(AM61,"0.#"),1)=".",FALSE,TRUE)</formula>
    </cfRule>
    <cfRule type="expression" dxfId="1826" priority="10486">
      <formula>IF(RIGHT(TEXT(AM61,"0.#"),1)=".",TRUE,FALSE)</formula>
    </cfRule>
  </conditionalFormatting>
  <conditionalFormatting sqref="AM62">
    <cfRule type="expression" dxfId="1825" priority="10483">
      <formula>IF(RIGHT(TEXT(AM62,"0.#"),1)=".",FALSE,TRUE)</formula>
    </cfRule>
    <cfRule type="expression" dxfId="1824" priority="10484">
      <formula>IF(RIGHT(TEXT(AM62,"0.#"),1)=".",TRUE,FALSE)</formula>
    </cfRule>
  </conditionalFormatting>
  <conditionalFormatting sqref="AE65">
    <cfRule type="expression" dxfId="1823" priority="10469">
      <formula>IF(RIGHT(TEXT(AE65,"0.#"),1)=".",FALSE,TRUE)</formula>
    </cfRule>
    <cfRule type="expression" dxfId="1822" priority="10470">
      <formula>IF(RIGHT(TEXT(AE65,"0.#"),1)=".",TRUE,FALSE)</formula>
    </cfRule>
  </conditionalFormatting>
  <conditionalFormatting sqref="AE66">
    <cfRule type="expression" dxfId="1821" priority="10467">
      <formula>IF(RIGHT(TEXT(AE66,"0.#"),1)=".",FALSE,TRUE)</formula>
    </cfRule>
    <cfRule type="expression" dxfId="1820" priority="10468">
      <formula>IF(RIGHT(TEXT(AE66,"0.#"),1)=".",TRUE,FALSE)</formula>
    </cfRule>
  </conditionalFormatting>
  <conditionalFormatting sqref="AE67">
    <cfRule type="expression" dxfId="1819" priority="10465">
      <formula>IF(RIGHT(TEXT(AE67,"0.#"),1)=".",FALSE,TRUE)</formula>
    </cfRule>
    <cfRule type="expression" dxfId="1818" priority="10466">
      <formula>IF(RIGHT(TEXT(AE67,"0.#"),1)=".",TRUE,FALSE)</formula>
    </cfRule>
  </conditionalFormatting>
  <conditionalFormatting sqref="AI67">
    <cfRule type="expression" dxfId="1817" priority="10463">
      <formula>IF(RIGHT(TEXT(AI67,"0.#"),1)=".",FALSE,TRUE)</formula>
    </cfRule>
    <cfRule type="expression" dxfId="1816" priority="10464">
      <formula>IF(RIGHT(TEXT(AI67,"0.#"),1)=".",TRUE,FALSE)</formula>
    </cfRule>
  </conditionalFormatting>
  <conditionalFormatting sqref="AI66">
    <cfRule type="expression" dxfId="1815" priority="10461">
      <formula>IF(RIGHT(TEXT(AI66,"0.#"),1)=".",FALSE,TRUE)</formula>
    </cfRule>
    <cfRule type="expression" dxfId="1814" priority="10462">
      <formula>IF(RIGHT(TEXT(AI66,"0.#"),1)=".",TRUE,FALSE)</formula>
    </cfRule>
  </conditionalFormatting>
  <conditionalFormatting sqref="AI65">
    <cfRule type="expression" dxfId="1813" priority="10459">
      <formula>IF(RIGHT(TEXT(AI65,"0.#"),1)=".",FALSE,TRUE)</formula>
    </cfRule>
    <cfRule type="expression" dxfId="1812" priority="10460">
      <formula>IF(RIGHT(TEXT(AI65,"0.#"),1)=".",TRUE,FALSE)</formula>
    </cfRule>
  </conditionalFormatting>
  <conditionalFormatting sqref="AM65">
    <cfRule type="expression" dxfId="1811" priority="10457">
      <formula>IF(RIGHT(TEXT(AM65,"0.#"),1)=".",FALSE,TRUE)</formula>
    </cfRule>
    <cfRule type="expression" dxfId="1810" priority="10458">
      <formula>IF(RIGHT(TEXT(AM65,"0.#"),1)=".",TRUE,FALSE)</formula>
    </cfRule>
  </conditionalFormatting>
  <conditionalFormatting sqref="AM66">
    <cfRule type="expression" dxfId="1809" priority="10455">
      <formula>IF(RIGHT(TEXT(AM66,"0.#"),1)=".",FALSE,TRUE)</formula>
    </cfRule>
    <cfRule type="expression" dxfId="1808" priority="10456">
      <formula>IF(RIGHT(TEXT(AM66,"0.#"),1)=".",TRUE,FALSE)</formula>
    </cfRule>
  </conditionalFormatting>
  <conditionalFormatting sqref="AM67">
    <cfRule type="expression" dxfId="1807" priority="10453">
      <formula>IF(RIGHT(TEXT(AM67,"0.#"),1)=".",FALSE,TRUE)</formula>
    </cfRule>
    <cfRule type="expression" dxfId="1806" priority="10454">
      <formula>IF(RIGHT(TEXT(AM67,"0.#"),1)=".",TRUE,FALSE)</formula>
    </cfRule>
  </conditionalFormatting>
  <conditionalFormatting sqref="AE70">
    <cfRule type="expression" dxfId="1805" priority="10439">
      <formula>IF(RIGHT(TEXT(AE70,"0.#"),1)=".",FALSE,TRUE)</formula>
    </cfRule>
    <cfRule type="expression" dxfId="1804" priority="10440">
      <formula>IF(RIGHT(TEXT(AE70,"0.#"),1)=".",TRUE,FALSE)</formula>
    </cfRule>
  </conditionalFormatting>
  <conditionalFormatting sqref="AE71">
    <cfRule type="expression" dxfId="1803" priority="10437">
      <formula>IF(RIGHT(TEXT(AE71,"0.#"),1)=".",FALSE,TRUE)</formula>
    </cfRule>
    <cfRule type="expression" dxfId="1802" priority="10438">
      <formula>IF(RIGHT(TEXT(AE71,"0.#"),1)=".",TRUE,FALSE)</formula>
    </cfRule>
  </conditionalFormatting>
  <conditionalFormatting sqref="AE72">
    <cfRule type="expression" dxfId="1801" priority="10435">
      <formula>IF(RIGHT(TEXT(AE72,"0.#"),1)=".",FALSE,TRUE)</formula>
    </cfRule>
    <cfRule type="expression" dxfId="1800" priority="10436">
      <formula>IF(RIGHT(TEXT(AE72,"0.#"),1)=".",TRUE,FALSE)</formula>
    </cfRule>
  </conditionalFormatting>
  <conditionalFormatting sqref="AI72">
    <cfRule type="expression" dxfId="1799" priority="10433">
      <formula>IF(RIGHT(TEXT(AI72,"0.#"),1)=".",FALSE,TRUE)</formula>
    </cfRule>
    <cfRule type="expression" dxfId="1798" priority="10434">
      <formula>IF(RIGHT(TEXT(AI72,"0.#"),1)=".",TRUE,FALSE)</formula>
    </cfRule>
  </conditionalFormatting>
  <conditionalFormatting sqref="AI71">
    <cfRule type="expression" dxfId="1797" priority="10431">
      <formula>IF(RIGHT(TEXT(AI71,"0.#"),1)=".",FALSE,TRUE)</formula>
    </cfRule>
    <cfRule type="expression" dxfId="1796" priority="10432">
      <formula>IF(RIGHT(TEXT(AI71,"0.#"),1)=".",TRUE,FALSE)</formula>
    </cfRule>
  </conditionalFormatting>
  <conditionalFormatting sqref="AI70">
    <cfRule type="expression" dxfId="1795" priority="10429">
      <formula>IF(RIGHT(TEXT(AI70,"0.#"),1)=".",FALSE,TRUE)</formula>
    </cfRule>
    <cfRule type="expression" dxfId="1794" priority="10430">
      <formula>IF(RIGHT(TEXT(AI70,"0.#"),1)=".",TRUE,FALSE)</formula>
    </cfRule>
  </conditionalFormatting>
  <conditionalFormatting sqref="AM70">
    <cfRule type="expression" dxfId="1793" priority="10427">
      <formula>IF(RIGHT(TEXT(AM70,"0.#"),1)=".",FALSE,TRUE)</formula>
    </cfRule>
    <cfRule type="expression" dxfId="1792" priority="10428">
      <formula>IF(RIGHT(TEXT(AM70,"0.#"),1)=".",TRUE,FALSE)</formula>
    </cfRule>
  </conditionalFormatting>
  <conditionalFormatting sqref="AM71">
    <cfRule type="expression" dxfId="1791" priority="10425">
      <formula>IF(RIGHT(TEXT(AM71,"0.#"),1)=".",FALSE,TRUE)</formula>
    </cfRule>
    <cfRule type="expression" dxfId="1790" priority="10426">
      <formula>IF(RIGHT(TEXT(AM71,"0.#"),1)=".",TRUE,FALSE)</formula>
    </cfRule>
  </conditionalFormatting>
  <conditionalFormatting sqref="AM72">
    <cfRule type="expression" dxfId="1789" priority="10423">
      <formula>IF(RIGHT(TEXT(AM72,"0.#"),1)=".",FALSE,TRUE)</formula>
    </cfRule>
    <cfRule type="expression" dxfId="1788" priority="10424">
      <formula>IF(RIGHT(TEXT(AM72,"0.#"),1)=".",TRUE,FALSE)</formula>
    </cfRule>
  </conditionalFormatting>
  <conditionalFormatting sqref="AI74">
    <cfRule type="expression" dxfId="1787" priority="10409">
      <formula>IF(RIGHT(TEXT(AI74,"0.#"),1)=".",FALSE,TRUE)</formula>
    </cfRule>
    <cfRule type="expression" dxfId="1786" priority="10410">
      <formula>IF(RIGHT(TEXT(AI74,"0.#"),1)=".",TRUE,FALSE)</formula>
    </cfRule>
  </conditionalFormatting>
  <conditionalFormatting sqref="AM74">
    <cfRule type="expression" dxfId="1785" priority="10407">
      <formula>IF(RIGHT(TEXT(AM74,"0.#"),1)=".",FALSE,TRUE)</formula>
    </cfRule>
    <cfRule type="expression" dxfId="1784" priority="10408">
      <formula>IF(RIGHT(TEXT(AM74,"0.#"),1)=".",TRUE,FALSE)</formula>
    </cfRule>
  </conditionalFormatting>
  <conditionalFormatting sqref="AE75">
    <cfRule type="expression" dxfId="1783" priority="10405">
      <formula>IF(RIGHT(TEXT(AE75,"0.#"),1)=".",FALSE,TRUE)</formula>
    </cfRule>
    <cfRule type="expression" dxfId="1782" priority="10406">
      <formula>IF(RIGHT(TEXT(AE75,"0.#"),1)=".",TRUE,FALSE)</formula>
    </cfRule>
  </conditionalFormatting>
  <conditionalFormatting sqref="AI75">
    <cfRule type="expression" dxfId="1781" priority="10403">
      <formula>IF(RIGHT(TEXT(AI75,"0.#"),1)=".",FALSE,TRUE)</formula>
    </cfRule>
    <cfRule type="expression" dxfId="1780" priority="10404">
      <formula>IF(RIGHT(TEXT(AI75,"0.#"),1)=".",TRUE,FALSE)</formula>
    </cfRule>
  </conditionalFormatting>
  <conditionalFormatting sqref="AM75">
    <cfRule type="expression" dxfId="1779" priority="10401">
      <formula>IF(RIGHT(TEXT(AM75,"0.#"),1)=".",FALSE,TRUE)</formula>
    </cfRule>
    <cfRule type="expression" dxfId="1778" priority="10402">
      <formula>IF(RIGHT(TEXT(AM75,"0.#"),1)=".",TRUE,FALSE)</formula>
    </cfRule>
  </conditionalFormatting>
  <conditionalFormatting sqref="AQ75">
    <cfRule type="expression" dxfId="1777" priority="10399">
      <formula>IF(RIGHT(TEXT(AQ75,"0.#"),1)=".",FALSE,TRUE)</formula>
    </cfRule>
    <cfRule type="expression" dxfId="1776" priority="10400">
      <formula>IF(RIGHT(TEXT(AQ75,"0.#"),1)=".",TRUE,FALSE)</formula>
    </cfRule>
  </conditionalFormatting>
  <conditionalFormatting sqref="AE77">
    <cfRule type="expression" dxfId="1775" priority="10397">
      <formula>IF(RIGHT(TEXT(AE77,"0.#"),1)=".",FALSE,TRUE)</formula>
    </cfRule>
    <cfRule type="expression" dxfId="1774" priority="10398">
      <formula>IF(RIGHT(TEXT(AE77,"0.#"),1)=".",TRUE,FALSE)</formula>
    </cfRule>
  </conditionalFormatting>
  <conditionalFormatting sqref="AI77">
    <cfRule type="expression" dxfId="1773" priority="10395">
      <formula>IF(RIGHT(TEXT(AI77,"0.#"),1)=".",FALSE,TRUE)</formula>
    </cfRule>
    <cfRule type="expression" dxfId="1772" priority="10396">
      <formula>IF(RIGHT(TEXT(AI77,"0.#"),1)=".",TRUE,FALSE)</formula>
    </cfRule>
  </conditionalFormatting>
  <conditionalFormatting sqref="AM77">
    <cfRule type="expression" dxfId="1771" priority="10393">
      <formula>IF(RIGHT(TEXT(AM77,"0.#"),1)=".",FALSE,TRUE)</formula>
    </cfRule>
    <cfRule type="expression" dxfId="1770" priority="10394">
      <formula>IF(RIGHT(TEXT(AM77,"0.#"),1)=".",TRUE,FALSE)</formula>
    </cfRule>
  </conditionalFormatting>
  <conditionalFormatting sqref="AE78">
    <cfRule type="expression" dxfId="1769" priority="10391">
      <formula>IF(RIGHT(TEXT(AE78,"0.#"),1)=".",FALSE,TRUE)</formula>
    </cfRule>
    <cfRule type="expression" dxfId="1768" priority="10392">
      <formula>IF(RIGHT(TEXT(AE78,"0.#"),1)=".",TRUE,FALSE)</formula>
    </cfRule>
  </conditionalFormatting>
  <conditionalFormatting sqref="AI78">
    <cfRule type="expression" dxfId="1767" priority="10389">
      <formula>IF(RIGHT(TEXT(AI78,"0.#"),1)=".",FALSE,TRUE)</formula>
    </cfRule>
    <cfRule type="expression" dxfId="1766" priority="10390">
      <formula>IF(RIGHT(TEXT(AI78,"0.#"),1)=".",TRUE,FALSE)</formula>
    </cfRule>
  </conditionalFormatting>
  <conditionalFormatting sqref="AM78">
    <cfRule type="expression" dxfId="1765" priority="10387">
      <formula>IF(RIGHT(TEXT(AM78,"0.#"),1)=".",FALSE,TRUE)</formula>
    </cfRule>
    <cfRule type="expression" dxfId="1764" priority="10388">
      <formula>IF(RIGHT(TEXT(AM78,"0.#"),1)=".",TRUE,FALSE)</formula>
    </cfRule>
  </conditionalFormatting>
  <conditionalFormatting sqref="AE80">
    <cfRule type="expression" dxfId="1763" priority="10383">
      <formula>IF(RIGHT(TEXT(AE80,"0.#"),1)=".",FALSE,TRUE)</formula>
    </cfRule>
    <cfRule type="expression" dxfId="1762" priority="10384">
      <formula>IF(RIGHT(TEXT(AE80,"0.#"),1)=".",TRUE,FALSE)</formula>
    </cfRule>
  </conditionalFormatting>
  <conditionalFormatting sqref="AI80">
    <cfRule type="expression" dxfId="1761" priority="10381">
      <formula>IF(RIGHT(TEXT(AI80,"0.#"),1)=".",FALSE,TRUE)</formula>
    </cfRule>
    <cfRule type="expression" dxfId="1760" priority="10382">
      <formula>IF(RIGHT(TEXT(AI80,"0.#"),1)=".",TRUE,FALSE)</formula>
    </cfRule>
  </conditionalFormatting>
  <conditionalFormatting sqref="AM80">
    <cfRule type="expression" dxfId="1759" priority="10379">
      <formula>IF(RIGHT(TEXT(AM80,"0.#"),1)=".",FALSE,TRUE)</formula>
    </cfRule>
    <cfRule type="expression" dxfId="1758" priority="10380">
      <formula>IF(RIGHT(TEXT(AM80,"0.#"),1)=".",TRUE,FALSE)</formula>
    </cfRule>
  </conditionalFormatting>
  <conditionalFormatting sqref="AE81">
    <cfRule type="expression" dxfId="1757" priority="10377">
      <formula>IF(RIGHT(TEXT(AE81,"0.#"),1)=".",FALSE,TRUE)</formula>
    </cfRule>
    <cfRule type="expression" dxfId="1756" priority="10378">
      <formula>IF(RIGHT(TEXT(AE81,"0.#"),1)=".",TRUE,FALSE)</formula>
    </cfRule>
  </conditionalFormatting>
  <conditionalFormatting sqref="AI81">
    <cfRule type="expression" dxfId="1755" priority="10375">
      <formula>IF(RIGHT(TEXT(AI81,"0.#"),1)=".",FALSE,TRUE)</formula>
    </cfRule>
    <cfRule type="expression" dxfId="1754" priority="10376">
      <formula>IF(RIGHT(TEXT(AI81,"0.#"),1)=".",TRUE,FALSE)</formula>
    </cfRule>
  </conditionalFormatting>
  <conditionalFormatting sqref="AM81">
    <cfRule type="expression" dxfId="1753" priority="10373">
      <formula>IF(RIGHT(TEXT(AM81,"0.#"),1)=".",FALSE,TRUE)</formula>
    </cfRule>
    <cfRule type="expression" dxfId="1752" priority="10374">
      <formula>IF(RIGHT(TEXT(AM81,"0.#"),1)=".",TRUE,FALSE)</formula>
    </cfRule>
  </conditionalFormatting>
  <conditionalFormatting sqref="AE83">
    <cfRule type="expression" dxfId="1751" priority="10369">
      <formula>IF(RIGHT(TEXT(AE83,"0.#"),1)=".",FALSE,TRUE)</formula>
    </cfRule>
    <cfRule type="expression" dxfId="1750" priority="10370">
      <formula>IF(RIGHT(TEXT(AE83,"0.#"),1)=".",TRUE,FALSE)</formula>
    </cfRule>
  </conditionalFormatting>
  <conditionalFormatting sqref="AI83">
    <cfRule type="expression" dxfId="1749" priority="10367">
      <formula>IF(RIGHT(TEXT(AI83,"0.#"),1)=".",FALSE,TRUE)</formula>
    </cfRule>
    <cfRule type="expression" dxfId="1748" priority="10368">
      <formula>IF(RIGHT(TEXT(AI83,"0.#"),1)=".",TRUE,FALSE)</formula>
    </cfRule>
  </conditionalFormatting>
  <conditionalFormatting sqref="AM83">
    <cfRule type="expression" dxfId="1747" priority="10365">
      <formula>IF(RIGHT(TEXT(AM83,"0.#"),1)=".",FALSE,TRUE)</formula>
    </cfRule>
    <cfRule type="expression" dxfId="1746" priority="10366">
      <formula>IF(RIGHT(TEXT(AM83,"0.#"),1)=".",TRUE,FALSE)</formula>
    </cfRule>
  </conditionalFormatting>
  <conditionalFormatting sqref="AE84">
    <cfRule type="expression" dxfId="1745" priority="10363">
      <formula>IF(RIGHT(TEXT(AE84,"0.#"),1)=".",FALSE,TRUE)</formula>
    </cfRule>
    <cfRule type="expression" dxfId="1744" priority="10364">
      <formula>IF(RIGHT(TEXT(AE84,"0.#"),1)=".",TRUE,FALSE)</formula>
    </cfRule>
  </conditionalFormatting>
  <conditionalFormatting sqref="AI84">
    <cfRule type="expression" dxfId="1743" priority="10361">
      <formula>IF(RIGHT(TEXT(AI84,"0.#"),1)=".",FALSE,TRUE)</formula>
    </cfRule>
    <cfRule type="expression" dxfId="1742" priority="10362">
      <formula>IF(RIGHT(TEXT(AI84,"0.#"),1)=".",TRUE,FALSE)</formula>
    </cfRule>
  </conditionalFormatting>
  <conditionalFormatting sqref="AM84">
    <cfRule type="expression" dxfId="1741" priority="10359">
      <formula>IF(RIGHT(TEXT(AM84,"0.#"),1)=".",FALSE,TRUE)</formula>
    </cfRule>
    <cfRule type="expression" dxfId="1740" priority="10360">
      <formula>IF(RIGHT(TEXT(AM84,"0.#"),1)=".",TRUE,FALSE)</formula>
    </cfRule>
  </conditionalFormatting>
  <conditionalFormatting sqref="AE86">
    <cfRule type="expression" dxfId="1739" priority="10355">
      <formula>IF(RIGHT(TEXT(AE86,"0.#"),1)=".",FALSE,TRUE)</formula>
    </cfRule>
    <cfRule type="expression" dxfId="1738" priority="10356">
      <formula>IF(RIGHT(TEXT(AE86,"0.#"),1)=".",TRUE,FALSE)</formula>
    </cfRule>
  </conditionalFormatting>
  <conditionalFormatting sqref="AI86">
    <cfRule type="expression" dxfId="1737" priority="10353">
      <formula>IF(RIGHT(TEXT(AI86,"0.#"),1)=".",FALSE,TRUE)</formula>
    </cfRule>
    <cfRule type="expression" dxfId="1736" priority="10354">
      <formula>IF(RIGHT(TEXT(AI86,"0.#"),1)=".",TRUE,FALSE)</formula>
    </cfRule>
  </conditionalFormatting>
  <conditionalFormatting sqref="AM86">
    <cfRule type="expression" dxfId="1735" priority="10351">
      <formula>IF(RIGHT(TEXT(AM86,"0.#"),1)=".",FALSE,TRUE)</formula>
    </cfRule>
    <cfRule type="expression" dxfId="1734" priority="10352">
      <formula>IF(RIGHT(TEXT(AM86,"0.#"),1)=".",TRUE,FALSE)</formula>
    </cfRule>
  </conditionalFormatting>
  <conditionalFormatting sqref="AE87">
    <cfRule type="expression" dxfId="1733" priority="10349">
      <formula>IF(RIGHT(TEXT(AE87,"0.#"),1)=".",FALSE,TRUE)</formula>
    </cfRule>
    <cfRule type="expression" dxfId="1732" priority="10350">
      <formula>IF(RIGHT(TEXT(AE87,"0.#"),1)=".",TRUE,FALSE)</formula>
    </cfRule>
  </conditionalFormatting>
  <conditionalFormatting sqref="AI87">
    <cfRule type="expression" dxfId="1731" priority="10347">
      <formula>IF(RIGHT(TEXT(AI87,"0.#"),1)=".",FALSE,TRUE)</formula>
    </cfRule>
    <cfRule type="expression" dxfId="1730" priority="10348">
      <formula>IF(RIGHT(TEXT(AI87,"0.#"),1)=".",TRUE,FALSE)</formula>
    </cfRule>
  </conditionalFormatting>
  <conditionalFormatting sqref="AM87">
    <cfRule type="expression" dxfId="1729" priority="10345">
      <formula>IF(RIGHT(TEXT(AM87,"0.#"),1)=".",FALSE,TRUE)</formula>
    </cfRule>
    <cfRule type="expression" dxfId="1728" priority="10346">
      <formula>IF(RIGHT(TEXT(AM87,"0.#"),1)=".",TRUE,FALSE)</formula>
    </cfRule>
  </conditionalFormatting>
  <conditionalFormatting sqref="AE89 AQ89">
    <cfRule type="expression" dxfId="1727" priority="10341">
      <formula>IF(RIGHT(TEXT(AE89,"0.#"),1)=".",FALSE,TRUE)</formula>
    </cfRule>
    <cfRule type="expression" dxfId="1726" priority="10342">
      <formula>IF(RIGHT(TEXT(AE89,"0.#"),1)=".",TRUE,FALSE)</formula>
    </cfRule>
  </conditionalFormatting>
  <conditionalFormatting sqref="AI89">
    <cfRule type="expression" dxfId="1725" priority="10339">
      <formula>IF(RIGHT(TEXT(AI89,"0.#"),1)=".",FALSE,TRUE)</formula>
    </cfRule>
    <cfRule type="expression" dxfId="1724" priority="10340">
      <formula>IF(RIGHT(TEXT(AI89,"0.#"),1)=".",TRUE,FALSE)</formula>
    </cfRule>
  </conditionalFormatting>
  <conditionalFormatting sqref="AM89">
    <cfRule type="expression" dxfId="1723" priority="10337">
      <formula>IF(RIGHT(TEXT(AM89,"0.#"),1)=".",FALSE,TRUE)</formula>
    </cfRule>
    <cfRule type="expression" dxfId="1722" priority="10338">
      <formula>IF(RIGHT(TEXT(AM89,"0.#"),1)=".",TRUE,FALSE)</formula>
    </cfRule>
  </conditionalFormatting>
  <conditionalFormatting sqref="AE90 AM90">
    <cfRule type="expression" dxfId="1721" priority="10335">
      <formula>IF(RIGHT(TEXT(AE90,"0.#"),1)=".",FALSE,TRUE)</formula>
    </cfRule>
    <cfRule type="expression" dxfId="1720" priority="10336">
      <formula>IF(RIGHT(TEXT(AE90,"0.#"),1)=".",TRUE,FALSE)</formula>
    </cfRule>
  </conditionalFormatting>
  <conditionalFormatting sqref="AI90">
    <cfRule type="expression" dxfId="1719" priority="10333">
      <formula>IF(RIGHT(TEXT(AI90,"0.#"),1)=".",FALSE,TRUE)</formula>
    </cfRule>
    <cfRule type="expression" dxfId="1718" priority="10334">
      <formula>IF(RIGHT(TEXT(AI90,"0.#"),1)=".",TRUE,FALSE)</formula>
    </cfRule>
  </conditionalFormatting>
  <conditionalFormatting sqref="AQ90">
    <cfRule type="expression" dxfId="1717" priority="10329">
      <formula>IF(RIGHT(TEXT(AQ90,"0.#"),1)=".",FALSE,TRUE)</formula>
    </cfRule>
    <cfRule type="expression" dxfId="1716" priority="10330">
      <formula>IF(RIGHT(TEXT(AQ90,"0.#"),1)=".",TRUE,FALSE)</formula>
    </cfRule>
  </conditionalFormatting>
  <conditionalFormatting sqref="AE92 AQ92">
    <cfRule type="expression" dxfId="1715" priority="10327">
      <formula>IF(RIGHT(TEXT(AE92,"0.#"),1)=".",FALSE,TRUE)</formula>
    </cfRule>
    <cfRule type="expression" dxfId="1714" priority="10328">
      <formula>IF(RIGHT(TEXT(AE92,"0.#"),1)=".",TRUE,FALSE)</formula>
    </cfRule>
  </conditionalFormatting>
  <conditionalFormatting sqref="AI92">
    <cfRule type="expression" dxfId="1713" priority="10325">
      <formula>IF(RIGHT(TEXT(AI92,"0.#"),1)=".",FALSE,TRUE)</formula>
    </cfRule>
    <cfRule type="expression" dxfId="1712" priority="10326">
      <formula>IF(RIGHT(TEXT(AI92,"0.#"),1)=".",TRUE,FALSE)</formula>
    </cfRule>
  </conditionalFormatting>
  <conditionalFormatting sqref="AM92">
    <cfRule type="expression" dxfId="1711" priority="10323">
      <formula>IF(RIGHT(TEXT(AM92,"0.#"),1)=".",FALSE,TRUE)</formula>
    </cfRule>
    <cfRule type="expression" dxfId="1710" priority="10324">
      <formula>IF(RIGHT(TEXT(AM92,"0.#"),1)=".",TRUE,FALSE)</formula>
    </cfRule>
  </conditionalFormatting>
  <conditionalFormatting sqref="AQ93">
    <cfRule type="expression" dxfId="1709" priority="10315">
      <formula>IF(RIGHT(TEXT(AQ93,"0.#"),1)=".",FALSE,TRUE)</formula>
    </cfRule>
    <cfRule type="expression" dxfId="1708" priority="10316">
      <formula>IF(RIGHT(TEXT(AQ93,"0.#"),1)=".",TRUE,FALSE)</formula>
    </cfRule>
  </conditionalFormatting>
  <conditionalFormatting sqref="AE95 AQ95">
    <cfRule type="expression" dxfId="1707" priority="10313">
      <formula>IF(RIGHT(TEXT(AE95,"0.#"),1)=".",FALSE,TRUE)</formula>
    </cfRule>
    <cfRule type="expression" dxfId="1706" priority="10314">
      <formula>IF(RIGHT(TEXT(AE95,"0.#"),1)=".",TRUE,FALSE)</formula>
    </cfRule>
  </conditionalFormatting>
  <conditionalFormatting sqref="AI95">
    <cfRule type="expression" dxfId="1705" priority="10311">
      <formula>IF(RIGHT(TEXT(AI95,"0.#"),1)=".",FALSE,TRUE)</formula>
    </cfRule>
    <cfRule type="expression" dxfId="1704" priority="10312">
      <formula>IF(RIGHT(TEXT(AI95,"0.#"),1)=".",TRUE,FALSE)</formula>
    </cfRule>
  </conditionalFormatting>
  <conditionalFormatting sqref="AM95">
    <cfRule type="expression" dxfId="1703" priority="10309">
      <formula>IF(RIGHT(TEXT(AM95,"0.#"),1)=".",FALSE,TRUE)</formula>
    </cfRule>
    <cfRule type="expression" dxfId="1702" priority="10310">
      <formula>IF(RIGHT(TEXT(AM95,"0.#"),1)=".",TRUE,FALSE)</formula>
    </cfRule>
  </conditionalFormatting>
  <conditionalFormatting sqref="AQ96">
    <cfRule type="expression" dxfId="1701" priority="10301">
      <formula>IF(RIGHT(TEXT(AQ96,"0.#"),1)=".",FALSE,TRUE)</formula>
    </cfRule>
    <cfRule type="expression" dxfId="1700" priority="10302">
      <formula>IF(RIGHT(TEXT(AQ96,"0.#"),1)=".",TRUE,FALSE)</formula>
    </cfRule>
  </conditionalFormatting>
  <conditionalFormatting sqref="AE98 AQ98">
    <cfRule type="expression" dxfId="1699" priority="10299">
      <formula>IF(RIGHT(TEXT(AE98,"0.#"),1)=".",FALSE,TRUE)</formula>
    </cfRule>
    <cfRule type="expression" dxfId="1698" priority="10300">
      <formula>IF(RIGHT(TEXT(AE98,"0.#"),1)=".",TRUE,FALSE)</formula>
    </cfRule>
  </conditionalFormatting>
  <conditionalFormatting sqref="AI98">
    <cfRule type="expression" dxfId="1697" priority="10297">
      <formula>IF(RIGHT(TEXT(AI98,"0.#"),1)=".",FALSE,TRUE)</formula>
    </cfRule>
    <cfRule type="expression" dxfId="1696" priority="10298">
      <formula>IF(RIGHT(TEXT(AI98,"0.#"),1)=".",TRUE,FALSE)</formula>
    </cfRule>
  </conditionalFormatting>
  <conditionalFormatting sqref="AM98">
    <cfRule type="expression" dxfId="1695" priority="10295">
      <formula>IF(RIGHT(TEXT(AM98,"0.#"),1)=".",FALSE,TRUE)</formula>
    </cfRule>
    <cfRule type="expression" dxfId="1694" priority="10296">
      <formula>IF(RIGHT(TEXT(AM98,"0.#"),1)=".",TRUE,FALSE)</formula>
    </cfRule>
  </conditionalFormatting>
  <conditionalFormatting sqref="AQ99">
    <cfRule type="expression" dxfId="1693" priority="10287">
      <formula>IF(RIGHT(TEXT(AQ99,"0.#"),1)=".",FALSE,TRUE)</formula>
    </cfRule>
    <cfRule type="expression" dxfId="1692" priority="10288">
      <formula>IF(RIGHT(TEXT(AQ99,"0.#"),1)=".",TRUE,FALSE)</formula>
    </cfRule>
  </conditionalFormatting>
  <conditionalFormatting sqref="AE101 AQ101">
    <cfRule type="expression" dxfId="1691" priority="10285">
      <formula>IF(RIGHT(TEXT(AE101,"0.#"),1)=".",FALSE,TRUE)</formula>
    </cfRule>
    <cfRule type="expression" dxfId="1690" priority="10286">
      <formula>IF(RIGHT(TEXT(AE101,"0.#"),1)=".",TRUE,FALSE)</formula>
    </cfRule>
  </conditionalFormatting>
  <conditionalFormatting sqref="AI101">
    <cfRule type="expression" dxfId="1689" priority="10283">
      <formula>IF(RIGHT(TEXT(AI101,"0.#"),1)=".",FALSE,TRUE)</formula>
    </cfRule>
    <cfRule type="expression" dxfId="1688" priority="10284">
      <formula>IF(RIGHT(TEXT(AI101,"0.#"),1)=".",TRUE,FALSE)</formula>
    </cfRule>
  </conditionalFormatting>
  <conditionalFormatting sqref="AM101">
    <cfRule type="expression" dxfId="1687" priority="10281">
      <formula>IF(RIGHT(TEXT(AM101,"0.#"),1)=".",FALSE,TRUE)</formula>
    </cfRule>
    <cfRule type="expression" dxfId="1686" priority="10282">
      <formula>IF(RIGHT(TEXT(AM101,"0.#"),1)=".",TRUE,FALSE)</formula>
    </cfRule>
  </conditionalFormatting>
  <conditionalFormatting sqref="AQ102">
    <cfRule type="expression" dxfId="1685" priority="10273">
      <formula>IF(RIGHT(TEXT(AQ102,"0.#"),1)=".",FALSE,TRUE)</formula>
    </cfRule>
    <cfRule type="expression" dxfId="1684" priority="10274">
      <formula>IF(RIGHT(TEXT(AQ102,"0.#"),1)=".",TRUE,FALSE)</formula>
    </cfRule>
  </conditionalFormatting>
  <conditionalFormatting sqref="AE48">
    <cfRule type="expression" dxfId="1683" priority="10271">
      <formula>IF(RIGHT(TEXT(AE48,"0.#"),1)=".",FALSE,TRUE)</formula>
    </cfRule>
    <cfRule type="expression" dxfId="1682" priority="10272">
      <formula>IF(RIGHT(TEXT(AE48,"0.#"),1)=".",TRUE,FALSE)</formula>
    </cfRule>
  </conditionalFormatting>
  <conditionalFormatting sqref="AE49">
    <cfRule type="expression" dxfId="1681" priority="10269">
      <formula>IF(RIGHT(TEXT(AE49,"0.#"),1)=".",FALSE,TRUE)</formula>
    </cfRule>
    <cfRule type="expression" dxfId="1680" priority="10270">
      <formula>IF(RIGHT(TEXT(AE49,"0.#"),1)=".",TRUE,FALSE)</formula>
    </cfRule>
  </conditionalFormatting>
  <conditionalFormatting sqref="AE50">
    <cfRule type="expression" dxfId="1679" priority="10267">
      <formula>IF(RIGHT(TEXT(AE50,"0.#"),1)=".",FALSE,TRUE)</formula>
    </cfRule>
    <cfRule type="expression" dxfId="1678" priority="10268">
      <formula>IF(RIGHT(TEXT(AE50,"0.#"),1)=".",TRUE,FALSE)</formula>
    </cfRule>
  </conditionalFormatting>
  <conditionalFormatting sqref="AI50 AM50">
    <cfRule type="expression" dxfId="1677" priority="10265">
      <formula>IF(RIGHT(TEXT(AI50,"0.#"),1)=".",FALSE,TRUE)</formula>
    </cfRule>
    <cfRule type="expression" dxfId="1676" priority="10266">
      <formula>IF(RIGHT(TEXT(AI50,"0.#"),1)=".",TRUE,FALSE)</formula>
    </cfRule>
  </conditionalFormatting>
  <conditionalFormatting sqref="AI49">
    <cfRule type="expression" dxfId="1675" priority="10263">
      <formula>IF(RIGHT(TEXT(AI49,"0.#"),1)=".",FALSE,TRUE)</formula>
    </cfRule>
    <cfRule type="expression" dxfId="1674" priority="10264">
      <formula>IF(RIGHT(TEXT(AI49,"0.#"),1)=".",TRUE,FALSE)</formula>
    </cfRule>
  </conditionalFormatting>
  <conditionalFormatting sqref="AI48">
    <cfRule type="expression" dxfId="1673" priority="10261">
      <formula>IF(RIGHT(TEXT(AI48,"0.#"),1)=".",FALSE,TRUE)</formula>
    </cfRule>
    <cfRule type="expression" dxfId="1672" priority="10262">
      <formula>IF(RIGHT(TEXT(AI48,"0.#"),1)=".",TRUE,FALSE)</formula>
    </cfRule>
  </conditionalFormatting>
  <conditionalFormatting sqref="AM48">
    <cfRule type="expression" dxfId="1671" priority="10259">
      <formula>IF(RIGHT(TEXT(AM48,"0.#"),1)=".",FALSE,TRUE)</formula>
    </cfRule>
    <cfRule type="expression" dxfId="1670" priority="10260">
      <formula>IF(RIGHT(TEXT(AM48,"0.#"),1)=".",TRUE,FALSE)</formula>
    </cfRule>
  </conditionalFormatting>
  <conditionalFormatting sqref="AM49">
    <cfRule type="expression" dxfId="1669" priority="10257">
      <formula>IF(RIGHT(TEXT(AM49,"0.#"),1)=".",FALSE,TRUE)</formula>
    </cfRule>
    <cfRule type="expression" dxfId="1668" priority="10258">
      <formula>IF(RIGHT(TEXT(AM49,"0.#"),1)=".",TRUE,FALSE)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16383" man="1"/>
    <brk id="464" max="16383" man="1"/>
    <brk id="718" max="16383" man="1"/>
    <brk id="757" max="16383" man="1"/>
    <brk id="810" max="49" man="1"/>
    <brk id="1077" max="49" man="1"/>
    <brk id="1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948</xdr:row>
                    <xdr:rowOff>0</xdr:rowOff>
                  </from>
                  <to>
                    <xdr:col>44</xdr:col>
                    <xdr:colOff>114300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五十嵐 俊則</cp:lastModifiedBy>
  <cp:lastPrinted>2016-06-09T05:50:33Z</cp:lastPrinted>
  <dcterms:created xsi:type="dcterms:W3CDTF">2012-03-13T00:50:25Z</dcterms:created>
  <dcterms:modified xsi:type="dcterms:W3CDTF">2016-08-22T09:00:27Z</dcterms:modified>
</cp:coreProperties>
</file>